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C:\Users\les\Documents\Les\aclimatefirst\2018\Methane\Submission on methane\"/>
    </mc:Choice>
  </mc:AlternateContent>
  <xr:revisionPtr revIDLastSave="0" documentId="13_ncr:1_{7FFA0092-6A20-472D-AF4B-7E6D394D3F46}" xr6:coauthVersionLast="34" xr6:coauthVersionMax="34" xr10:uidLastSave="{00000000-0000-0000-0000-000000000000}"/>
  <bookViews>
    <workbookView xWindow="0" yWindow="0" windowWidth="20490" windowHeight="8790" xr2:uid="{BF3913CB-D2A0-4C19-8015-C4EBE6681FA3}"/>
  </bookViews>
  <sheets>
    <sheet name="Sheet1" sheetId="1" r:id="rId1"/>
    <sheet name="Sheet2" sheetId="2" r:id="rId2"/>
    <sheet name="Sheet3" sheetId="3" r:id="rId3"/>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3" i="3" l="1"/>
  <c r="F74" i="3"/>
  <c r="F75" i="3" s="1"/>
  <c r="F76" i="3" s="1"/>
  <c r="F77" i="3" s="1"/>
  <c r="F78" i="3" s="1"/>
  <c r="F79" i="3" s="1"/>
  <c r="F80" i="3" s="1"/>
  <c r="F81" i="3" s="1"/>
  <c r="F82" i="3" s="1"/>
  <c r="F83" i="3" s="1"/>
  <c r="F84" i="3" s="1"/>
  <c r="F85" i="3" s="1"/>
  <c r="F86" i="3" s="1"/>
  <c r="F87" i="3" s="1"/>
  <c r="F88" i="3" s="1"/>
  <c r="F89" i="3" s="1"/>
  <c r="F90" i="3" s="1"/>
  <c r="F91" i="3" s="1"/>
  <c r="F92" i="3" s="1"/>
  <c r="F93" i="3" s="1"/>
  <c r="F94" i="3" s="1"/>
  <c r="F95" i="3" s="1"/>
  <c r="F96" i="3" s="1"/>
  <c r="F97" i="3" s="1"/>
  <c r="F98" i="3" s="1"/>
  <c r="F99" i="3" s="1"/>
  <c r="F100" i="3" s="1"/>
  <c r="F101" i="3" s="1"/>
  <c r="F102" i="3" s="1"/>
  <c r="F103" i="3" s="1"/>
  <c r="F104" i="3" s="1"/>
  <c r="F72" i="3"/>
  <c r="F70" i="3"/>
  <c r="F71" i="3" s="1"/>
  <c r="E7" i="2"/>
  <c r="E8" i="2"/>
  <c r="E9" i="2"/>
  <c r="E10" i="2"/>
  <c r="E11" i="2" s="1"/>
  <c r="E12" i="2" s="1"/>
  <c r="E13" i="2" s="1"/>
  <c r="E14" i="2" s="1"/>
  <c r="E15" i="2" s="1"/>
  <c r="E16" i="2" s="1"/>
  <c r="E17" i="2" s="1"/>
  <c r="E18" i="2" s="1"/>
  <c r="E19" i="2" s="1"/>
  <c r="E20" i="2" s="1"/>
  <c r="E21" i="2" s="1"/>
  <c r="E22" i="2" s="1"/>
  <c r="E23" i="2" s="1"/>
  <c r="E24" i="2" s="1"/>
  <c r="E25" i="2" s="1"/>
  <c r="E26" i="2" s="1"/>
  <c r="E27" i="2" s="1"/>
  <c r="E28" i="2" s="1"/>
  <c r="E29" i="2" s="1"/>
  <c r="E30" i="2" s="1"/>
  <c r="E31" i="2" s="1"/>
  <c r="E32" i="2" s="1"/>
  <c r="E33" i="2" s="1"/>
  <c r="E34" i="2" s="1"/>
  <c r="E35" i="2" s="1"/>
  <c r="E36" i="2" s="1"/>
  <c r="E37" i="2" s="1"/>
  <c r="E38" i="2" s="1"/>
  <c r="E39" i="2" s="1"/>
  <c r="E40" i="2" s="1"/>
  <c r="E41" i="2" s="1"/>
  <c r="E42" i="2" s="1"/>
  <c r="E43" i="2" s="1"/>
  <c r="E44" i="2" s="1"/>
  <c r="E45" i="2" s="1"/>
  <c r="E46" i="2" s="1"/>
  <c r="E47" i="2" s="1"/>
  <c r="E48" i="2" s="1"/>
  <c r="E49" i="2" s="1"/>
  <c r="E50" i="2" s="1"/>
  <c r="E51" i="2" s="1"/>
  <c r="E52" i="2" s="1"/>
  <c r="E53" i="2" s="1"/>
  <c r="E54" i="2" s="1"/>
  <c r="E55" i="2" s="1"/>
  <c r="E56" i="2" s="1"/>
  <c r="E57" i="2" s="1"/>
  <c r="E58" i="2" s="1"/>
  <c r="E59" i="2" s="1"/>
  <c r="E60" i="2" s="1"/>
  <c r="E61" i="2" s="1"/>
  <c r="E62" i="2" s="1"/>
  <c r="E63" i="2" s="1"/>
  <c r="E64" i="2" s="1"/>
  <c r="E65" i="2" s="1"/>
  <c r="E66" i="2" s="1"/>
  <c r="E67" i="2" s="1"/>
  <c r="E68" i="2" s="1"/>
  <c r="E69" i="2" s="1"/>
  <c r="E70" i="2" s="1"/>
  <c r="E71" i="2" s="1"/>
  <c r="E72" i="2" s="1"/>
  <c r="E73" i="2" s="1"/>
  <c r="E74" i="2" s="1"/>
  <c r="E75" i="2" s="1"/>
  <c r="E76" i="2" s="1"/>
  <c r="E77" i="2" s="1"/>
  <c r="E78" i="2" s="1"/>
  <c r="E79" i="2" s="1"/>
  <c r="E80" i="2" s="1"/>
  <c r="E81" i="2" s="1"/>
  <c r="E82" i="2" s="1"/>
  <c r="E83" i="2" s="1"/>
  <c r="E84" i="2" s="1"/>
  <c r="E85" i="2" s="1"/>
  <c r="E86" i="2" s="1"/>
  <c r="E87" i="2" s="1"/>
  <c r="E88" i="2" s="1"/>
  <c r="E89" i="2" s="1"/>
  <c r="E90" i="2" s="1"/>
  <c r="E91" i="2" s="1"/>
  <c r="E92" i="2" s="1"/>
  <c r="E93" i="2" s="1"/>
  <c r="E94" i="2" s="1"/>
  <c r="E95" i="2" s="1"/>
  <c r="E96" i="2" s="1"/>
  <c r="E97" i="2" s="1"/>
  <c r="E98" i="2" s="1"/>
  <c r="E99" i="2" s="1"/>
  <c r="E100" i="2" s="1"/>
  <c r="E101" i="2" s="1"/>
  <c r="E102" i="2" s="1"/>
  <c r="E103" i="2" s="1"/>
  <c r="E104" i="2" s="1"/>
  <c r="E105" i="2" s="1"/>
  <c r="E6" i="2"/>
  <c r="DF6" i="1" l="1"/>
  <c r="DF7" i="1" s="1"/>
  <c r="DF8" i="1" s="1"/>
  <c r="DF9" i="1" s="1"/>
  <c r="DF10" i="1" s="1"/>
  <c r="DF11" i="1" s="1"/>
  <c r="DF12" i="1" s="1"/>
  <c r="DF13" i="1" s="1"/>
  <c r="DF14" i="1" s="1"/>
  <c r="DF15" i="1" s="1"/>
  <c r="DF16" i="1" s="1"/>
  <c r="DF17" i="1" s="1"/>
  <c r="DF18" i="1" s="1"/>
  <c r="DF19" i="1" s="1"/>
  <c r="DF20" i="1" s="1"/>
  <c r="DF21" i="1" s="1"/>
  <c r="DF22" i="1" s="1"/>
  <c r="DF23" i="1" s="1"/>
  <c r="DF24" i="1" s="1"/>
  <c r="DF25" i="1" s="1"/>
  <c r="DF26" i="1" s="1"/>
  <c r="DF27" i="1" s="1"/>
  <c r="DF28" i="1" s="1"/>
  <c r="DF29" i="1" s="1"/>
  <c r="DF30" i="1" s="1"/>
  <c r="DF31" i="1" s="1"/>
  <c r="DF32" i="1" s="1"/>
  <c r="DF33" i="1" s="1"/>
  <c r="DF34" i="1" s="1"/>
  <c r="DF35" i="1" s="1"/>
  <c r="DF36" i="1" s="1"/>
  <c r="DF37" i="1" s="1"/>
  <c r="DF38" i="1" s="1"/>
  <c r="DF39" i="1" s="1"/>
  <c r="DF40" i="1" s="1"/>
  <c r="DF41" i="1" s="1"/>
  <c r="DF42" i="1" s="1"/>
  <c r="DF43" i="1" s="1"/>
  <c r="DF44" i="1" s="1"/>
  <c r="DF45" i="1" s="1"/>
  <c r="DF46" i="1" s="1"/>
  <c r="DF47" i="1" s="1"/>
  <c r="DF48" i="1" s="1"/>
  <c r="DF49" i="1" s="1"/>
  <c r="DF50" i="1" s="1"/>
  <c r="DF51" i="1" s="1"/>
  <c r="DF52" i="1" s="1"/>
  <c r="DF53" i="1" s="1"/>
  <c r="DF54" i="1" s="1"/>
  <c r="DF55" i="1" s="1"/>
  <c r="DF56" i="1" s="1"/>
  <c r="DF57" i="1" s="1"/>
  <c r="DF58" i="1" s="1"/>
  <c r="DF59" i="1" s="1"/>
  <c r="DF60" i="1" s="1"/>
  <c r="DF61" i="1" s="1"/>
  <c r="DF62" i="1" s="1"/>
  <c r="DF63" i="1" s="1"/>
  <c r="DF64" i="1" s="1"/>
  <c r="DF65" i="1" s="1"/>
  <c r="DF66" i="1" s="1"/>
  <c r="DF67" i="1" s="1"/>
  <c r="DF68" i="1" s="1"/>
  <c r="DF69" i="1" s="1"/>
  <c r="DF70" i="1" s="1"/>
  <c r="DF71" i="1" s="1"/>
  <c r="DF72" i="1" s="1"/>
  <c r="DF73" i="1" s="1"/>
  <c r="DF74" i="1" s="1"/>
  <c r="DF75" i="1" s="1"/>
  <c r="DF76" i="1" s="1"/>
  <c r="DF77" i="1" s="1"/>
  <c r="DF78" i="1" s="1"/>
  <c r="DF79" i="1" s="1"/>
  <c r="DF80" i="1" s="1"/>
  <c r="DF81" i="1" s="1"/>
  <c r="DF82" i="1" s="1"/>
  <c r="DF83" i="1" s="1"/>
  <c r="DF84" i="1" s="1"/>
  <c r="DF85" i="1" s="1"/>
  <c r="DF86" i="1" s="1"/>
  <c r="DF87" i="1" s="1"/>
  <c r="DF88" i="1" s="1"/>
  <c r="DF89" i="1" s="1"/>
  <c r="DF90" i="1" s="1"/>
  <c r="DF91" i="1" s="1"/>
  <c r="DF92" i="1" s="1"/>
  <c r="DF93" i="1" s="1"/>
  <c r="DF94" i="1" s="1"/>
  <c r="DF95" i="1" s="1"/>
  <c r="DF96" i="1" s="1"/>
  <c r="DF97" i="1" s="1"/>
  <c r="DF98" i="1" s="1"/>
  <c r="DF99" i="1" s="1"/>
  <c r="DF100" i="1" s="1"/>
  <c r="DF101" i="1" s="1"/>
  <c r="DF102" i="1" s="1"/>
  <c r="DF103" i="1" s="1"/>
  <c r="DF104" i="1" s="1"/>
  <c r="DF105" i="1" s="1"/>
  <c r="DE24" i="1"/>
  <c r="DE6" i="1"/>
  <c r="DE7" i="1"/>
  <c r="DE8" i="1"/>
  <c r="DE9" i="1"/>
  <c r="DE10" i="1"/>
  <c r="DE11" i="1"/>
  <c r="DE12" i="1"/>
  <c r="DE13" i="1"/>
  <c r="DE14" i="1"/>
  <c r="DE15" i="1"/>
  <c r="DE16" i="1"/>
  <c r="DE17" i="1"/>
  <c r="DE18" i="1"/>
  <c r="DE19" i="1"/>
  <c r="DE20" i="1"/>
  <c r="DE21" i="1"/>
  <c r="DE22" i="1"/>
  <c r="DE23" i="1"/>
  <c r="DE35" i="1"/>
  <c r="DE36" i="1"/>
  <c r="DE37" i="1"/>
  <c r="DE38" i="1"/>
  <c r="DE39" i="1"/>
  <c r="DE40" i="1"/>
  <c r="DE41" i="1"/>
  <c r="DE42" i="1"/>
  <c r="DE43" i="1"/>
  <c r="DE44" i="1"/>
  <c r="DE26" i="1"/>
  <c r="DE27" i="1"/>
  <c r="DE28" i="1"/>
  <c r="DE29" i="1"/>
  <c r="DE30" i="1"/>
  <c r="DE31" i="1"/>
  <c r="DE32" i="1"/>
  <c r="DE33" i="1"/>
  <c r="DE34" i="1"/>
  <c r="DE25" i="1"/>
  <c r="DE5" i="1"/>
  <c r="DB106" i="1" l="1"/>
  <c r="CZ5" i="1" l="1"/>
  <c r="DA5" i="1" s="1"/>
  <c r="BQ73" i="1"/>
  <c r="BQ74" i="1"/>
  <c r="BQ75" i="1"/>
  <c r="BQ76" i="1"/>
  <c r="BQ77" i="1"/>
  <c r="BQ78" i="1"/>
  <c r="BQ79" i="1"/>
  <c r="BQ80" i="1"/>
  <c r="BQ81" i="1"/>
  <c r="BQ82" i="1"/>
  <c r="BQ83" i="1"/>
  <c r="BQ84" i="1"/>
  <c r="BQ85" i="1"/>
  <c r="BQ86" i="1"/>
  <c r="BQ87" i="1"/>
  <c r="BQ88" i="1"/>
  <c r="BQ89" i="1"/>
  <c r="BQ90" i="1"/>
  <c r="BQ91" i="1"/>
  <c r="BQ92" i="1"/>
  <c r="BQ93" i="1"/>
  <c r="BQ94" i="1"/>
  <c r="BQ95" i="1"/>
  <c r="BQ96" i="1"/>
  <c r="BQ97" i="1"/>
  <c r="BQ98" i="1"/>
  <c r="BQ99" i="1"/>
  <c r="BQ100" i="1"/>
  <c r="BQ101" i="1"/>
  <c r="BQ102" i="1"/>
  <c r="BQ103" i="1"/>
  <c r="BQ104" i="1"/>
  <c r="BQ105" i="1"/>
  <c r="BQ106" i="1"/>
  <c r="BQ107" i="1"/>
  <c r="BQ108" i="1"/>
  <c r="BQ109" i="1"/>
  <c r="BQ110" i="1"/>
  <c r="BQ111" i="1"/>
  <c r="BQ112" i="1"/>
  <c r="BQ113" i="1"/>
  <c r="BQ114" i="1"/>
  <c r="BQ115" i="1"/>
  <c r="BQ116" i="1"/>
  <c r="BQ117" i="1"/>
  <c r="BQ118" i="1"/>
  <c r="BQ119" i="1"/>
  <c r="BQ120" i="1"/>
  <c r="BQ121" i="1"/>
  <c r="BQ122" i="1"/>
  <c r="BQ123" i="1"/>
  <c r="BQ124" i="1"/>
  <c r="BQ125" i="1"/>
  <c r="BQ126" i="1"/>
  <c r="BQ127" i="1"/>
  <c r="BQ128" i="1"/>
  <c r="BQ129" i="1"/>
  <c r="BQ130" i="1"/>
  <c r="BQ131" i="1"/>
  <c r="BQ132" i="1"/>
  <c r="BQ133" i="1"/>
  <c r="BQ134" i="1"/>
  <c r="BQ135" i="1"/>
  <c r="BQ136" i="1"/>
  <c r="BQ137" i="1"/>
  <c r="BQ138" i="1"/>
  <c r="BQ139" i="1"/>
  <c r="BQ140" i="1"/>
  <c r="BQ141" i="1"/>
  <c r="BQ142" i="1"/>
  <c r="BQ143" i="1"/>
  <c r="BQ144" i="1"/>
  <c r="BQ145" i="1"/>
  <c r="BQ146" i="1"/>
  <c r="BQ147" i="1"/>
  <c r="BQ148" i="1"/>
  <c r="BQ149" i="1"/>
  <c r="BQ150" i="1"/>
  <c r="BQ151" i="1"/>
  <c r="BQ152" i="1"/>
  <c r="BQ153" i="1"/>
  <c r="BQ154" i="1"/>
  <c r="BQ155" i="1"/>
  <c r="BQ156" i="1"/>
  <c r="BQ157" i="1"/>
  <c r="BQ158" i="1"/>
  <c r="BQ159" i="1"/>
  <c r="BQ160" i="1"/>
  <c r="BQ161" i="1"/>
  <c r="BQ162" i="1"/>
  <c r="BQ163" i="1"/>
  <c r="BQ164" i="1"/>
  <c r="BQ165" i="1"/>
  <c r="BQ166" i="1"/>
  <c r="BQ72" i="1"/>
  <c r="D3" i="1" l="1"/>
  <c r="E3" i="1" s="1"/>
  <c r="F3" i="1" s="1"/>
  <c r="G3" i="1" s="1"/>
  <c r="H3" i="1" s="1"/>
  <c r="I3" i="1" s="1"/>
  <c r="J3" i="1" s="1"/>
  <c r="K3" i="1" s="1"/>
  <c r="L3" i="1" s="1"/>
  <c r="M3" i="1" s="1"/>
  <c r="N3" i="1" s="1"/>
  <c r="O3" i="1" s="1"/>
  <c r="P3" i="1" s="1"/>
  <c r="Q3" i="1" s="1"/>
  <c r="R3" i="1" s="1"/>
  <c r="S3" i="1" s="1"/>
  <c r="T3" i="1" s="1"/>
  <c r="U3" i="1" s="1"/>
  <c r="V3" i="1" s="1"/>
  <c r="W3" i="1" s="1"/>
  <c r="X3" i="1" s="1"/>
  <c r="Y3" i="1" s="1"/>
  <c r="Z3" i="1" s="1"/>
  <c r="AA3" i="1" s="1"/>
  <c r="AB3" i="1" s="1"/>
  <c r="AC3" i="1" s="1"/>
  <c r="AD3" i="1" s="1"/>
  <c r="AE3" i="1" s="1"/>
  <c r="AF3" i="1" s="1"/>
  <c r="AG3" i="1" s="1"/>
  <c r="AH3" i="1" s="1"/>
  <c r="AI3" i="1" s="1"/>
  <c r="AJ3" i="1" s="1"/>
  <c r="AK3" i="1" s="1"/>
  <c r="AL3" i="1" s="1"/>
  <c r="AM3" i="1" s="1"/>
  <c r="AN3" i="1" s="1"/>
  <c r="AO3" i="1" s="1"/>
  <c r="AP3" i="1" s="1"/>
  <c r="AQ3" i="1" s="1"/>
  <c r="AR3" i="1" s="1"/>
  <c r="AS3" i="1" s="1"/>
  <c r="AT3" i="1" s="1"/>
  <c r="AU3" i="1" s="1"/>
  <c r="AV3" i="1" s="1"/>
  <c r="AW3" i="1" s="1"/>
  <c r="AX3" i="1" s="1"/>
  <c r="AY3" i="1" s="1"/>
  <c r="AZ3" i="1" s="1"/>
  <c r="BA3" i="1" s="1"/>
  <c r="BB3" i="1" s="1"/>
  <c r="BC3" i="1" s="1"/>
  <c r="BD3" i="1" s="1"/>
  <c r="BE3" i="1" s="1"/>
  <c r="BF3" i="1" s="1"/>
  <c r="BG3" i="1" s="1"/>
  <c r="BH3" i="1" s="1"/>
  <c r="BI3" i="1" s="1"/>
  <c r="BJ3" i="1" s="1"/>
  <c r="BK3" i="1" s="1"/>
  <c r="BL3" i="1" s="1"/>
  <c r="BM3" i="1" s="1"/>
  <c r="BN3" i="1" s="1"/>
  <c r="BO3" i="1" s="1"/>
  <c r="BP3" i="1" s="1"/>
  <c r="BQ3" i="1" s="1"/>
  <c r="BR3" i="1" s="1"/>
  <c r="BS3" i="1" s="1"/>
  <c r="BT3" i="1" s="1"/>
  <c r="BU3" i="1" s="1"/>
  <c r="BV3" i="1" s="1"/>
  <c r="BW3" i="1" s="1"/>
  <c r="BX3" i="1" s="1"/>
  <c r="BY3" i="1" s="1"/>
  <c r="BZ3" i="1" s="1"/>
  <c r="CA3" i="1" s="1"/>
  <c r="CB3" i="1" s="1"/>
  <c r="CC3" i="1" s="1"/>
  <c r="CD3" i="1" s="1"/>
  <c r="CE3" i="1" s="1"/>
  <c r="CF3" i="1" s="1"/>
  <c r="CG3" i="1" s="1"/>
  <c r="CH3" i="1" s="1"/>
  <c r="CI3" i="1" s="1"/>
  <c r="CJ3" i="1" s="1"/>
  <c r="CK3" i="1" s="1"/>
  <c r="CL3" i="1" s="1"/>
  <c r="CM3" i="1" s="1"/>
  <c r="CN3" i="1" s="1"/>
  <c r="CO3" i="1" s="1"/>
  <c r="CP3" i="1" s="1"/>
  <c r="CQ3" i="1" s="1"/>
  <c r="CR3" i="1" s="1"/>
  <c r="CS3" i="1" s="1"/>
  <c r="CT3" i="1" s="1"/>
  <c r="CU3" i="1" s="1"/>
  <c r="CV3" i="1" s="1"/>
  <c r="CW3" i="1" s="1"/>
  <c r="CX3" i="1" s="1"/>
  <c r="CY3" i="1" s="1"/>
  <c r="C7" i="1"/>
  <c r="CZ7" i="1" s="1"/>
  <c r="DA7" i="1" s="1"/>
  <c r="C8" i="1"/>
  <c r="CZ8" i="1" s="1"/>
  <c r="DA8" i="1" s="1"/>
  <c r="C9" i="1"/>
  <c r="CZ9" i="1" s="1"/>
  <c r="DA9" i="1" s="1"/>
  <c r="C10" i="1"/>
  <c r="CZ10" i="1" s="1"/>
  <c r="DA10" i="1" s="1"/>
  <c r="C11" i="1"/>
  <c r="CZ11" i="1" s="1"/>
  <c r="DA11" i="1" s="1"/>
  <c r="C12" i="1"/>
  <c r="CZ12" i="1" s="1"/>
  <c r="DA12" i="1" s="1"/>
  <c r="C13" i="1"/>
  <c r="CZ13" i="1" s="1"/>
  <c r="DA13" i="1" s="1"/>
  <c r="C14" i="1"/>
  <c r="CZ14" i="1" s="1"/>
  <c r="DA14" i="1" s="1"/>
  <c r="C15" i="1"/>
  <c r="CZ15" i="1" s="1"/>
  <c r="DA15" i="1" s="1"/>
  <c r="C16" i="1"/>
  <c r="CZ16" i="1" s="1"/>
  <c r="DA16" i="1" s="1"/>
  <c r="C17" i="1"/>
  <c r="CZ17" i="1" s="1"/>
  <c r="DA17" i="1" s="1"/>
  <c r="C18" i="1"/>
  <c r="CZ18" i="1" s="1"/>
  <c r="DA18" i="1" s="1"/>
  <c r="C19" i="1"/>
  <c r="CZ19" i="1" s="1"/>
  <c r="DA19" i="1" s="1"/>
  <c r="C20" i="1"/>
  <c r="CZ20" i="1" s="1"/>
  <c r="DA20" i="1" s="1"/>
  <c r="C21" i="1"/>
  <c r="CZ21" i="1" s="1"/>
  <c r="DA21" i="1" s="1"/>
  <c r="C22" i="1"/>
  <c r="CZ22" i="1" s="1"/>
  <c r="DA22" i="1" s="1"/>
  <c r="C23" i="1"/>
  <c r="CZ23" i="1" s="1"/>
  <c r="DA23" i="1" s="1"/>
  <c r="C24" i="1"/>
  <c r="CZ24" i="1" s="1"/>
  <c r="DA24" i="1" s="1"/>
  <c r="C25" i="1"/>
  <c r="CZ25" i="1" s="1"/>
  <c r="DA25" i="1" s="1"/>
  <c r="C26" i="1"/>
  <c r="CZ26" i="1" s="1"/>
  <c r="DA26" i="1" s="1"/>
  <c r="C27" i="1"/>
  <c r="CZ27" i="1" s="1"/>
  <c r="DA27" i="1" s="1"/>
  <c r="C28" i="1"/>
  <c r="CZ28" i="1" s="1"/>
  <c r="DA28" i="1" s="1"/>
  <c r="C29" i="1"/>
  <c r="CZ29" i="1" s="1"/>
  <c r="DA29" i="1" s="1"/>
  <c r="C30" i="1"/>
  <c r="CZ30" i="1" s="1"/>
  <c r="DA30" i="1" s="1"/>
  <c r="C31" i="1"/>
  <c r="CZ31" i="1" s="1"/>
  <c r="DA31" i="1" s="1"/>
  <c r="C32" i="1"/>
  <c r="CZ32" i="1" s="1"/>
  <c r="DA32" i="1" s="1"/>
  <c r="C33" i="1"/>
  <c r="CZ33" i="1" s="1"/>
  <c r="DA33" i="1" s="1"/>
  <c r="C34" i="1"/>
  <c r="CZ34" i="1" s="1"/>
  <c r="DA34" i="1" s="1"/>
  <c r="C35" i="1"/>
  <c r="CZ35" i="1" s="1"/>
  <c r="DA35" i="1" s="1"/>
  <c r="C36" i="1"/>
  <c r="CZ36" i="1" s="1"/>
  <c r="DA36" i="1" s="1"/>
  <c r="C37" i="1"/>
  <c r="CZ37" i="1" s="1"/>
  <c r="DA37" i="1" s="1"/>
  <c r="C38" i="1"/>
  <c r="CZ38" i="1" s="1"/>
  <c r="DA38" i="1" s="1"/>
  <c r="C39" i="1"/>
  <c r="CZ39" i="1" s="1"/>
  <c r="DA39" i="1" s="1"/>
  <c r="C40" i="1"/>
  <c r="CZ40" i="1" s="1"/>
  <c r="DA40" i="1" s="1"/>
  <c r="C41" i="1"/>
  <c r="CZ41" i="1" s="1"/>
  <c r="DA41" i="1" s="1"/>
  <c r="C42" i="1"/>
  <c r="CZ42" i="1" s="1"/>
  <c r="DA42" i="1" s="1"/>
  <c r="C43" i="1"/>
  <c r="CZ43" i="1" s="1"/>
  <c r="DA43" i="1" s="1"/>
  <c r="C44" i="1"/>
  <c r="CZ44" i="1" s="1"/>
  <c r="DA44" i="1" s="1"/>
  <c r="C45" i="1"/>
  <c r="CZ45" i="1" s="1"/>
  <c r="DA45" i="1" s="1"/>
  <c r="C46" i="1"/>
  <c r="CZ46" i="1" s="1"/>
  <c r="DA46" i="1" s="1"/>
  <c r="C47" i="1"/>
  <c r="CZ47" i="1" s="1"/>
  <c r="DA47" i="1" s="1"/>
  <c r="C48" i="1"/>
  <c r="CZ48" i="1" s="1"/>
  <c r="DA48" i="1" s="1"/>
  <c r="C49" i="1"/>
  <c r="CZ49" i="1" s="1"/>
  <c r="DA49" i="1" s="1"/>
  <c r="C50" i="1"/>
  <c r="CZ50" i="1" s="1"/>
  <c r="DA50" i="1" s="1"/>
  <c r="C51" i="1"/>
  <c r="CZ51" i="1" s="1"/>
  <c r="DA51" i="1" s="1"/>
  <c r="C52" i="1"/>
  <c r="CZ52" i="1" s="1"/>
  <c r="DA52" i="1" s="1"/>
  <c r="C53" i="1"/>
  <c r="CZ53" i="1" s="1"/>
  <c r="DA53" i="1" s="1"/>
  <c r="C54" i="1"/>
  <c r="CZ54" i="1" s="1"/>
  <c r="DA54" i="1" s="1"/>
  <c r="C55" i="1"/>
  <c r="CZ55" i="1" s="1"/>
  <c r="DA55" i="1" s="1"/>
  <c r="C56" i="1"/>
  <c r="CZ56" i="1" s="1"/>
  <c r="DA56" i="1" s="1"/>
  <c r="C57" i="1"/>
  <c r="CZ57" i="1" s="1"/>
  <c r="DA57" i="1" s="1"/>
  <c r="C58" i="1"/>
  <c r="CZ58" i="1" s="1"/>
  <c r="DA58" i="1" s="1"/>
  <c r="C59" i="1"/>
  <c r="CZ59" i="1" s="1"/>
  <c r="DA59" i="1" s="1"/>
  <c r="C60" i="1"/>
  <c r="CZ60" i="1" s="1"/>
  <c r="DA60" i="1" s="1"/>
  <c r="C61" i="1"/>
  <c r="CZ61" i="1" s="1"/>
  <c r="DA61" i="1" s="1"/>
  <c r="C62" i="1"/>
  <c r="CZ62" i="1" s="1"/>
  <c r="DA62" i="1" s="1"/>
  <c r="C63" i="1"/>
  <c r="CZ63" i="1" s="1"/>
  <c r="DA63" i="1" s="1"/>
  <c r="C64" i="1"/>
  <c r="CZ64" i="1" s="1"/>
  <c r="DA64" i="1" s="1"/>
  <c r="C65" i="1"/>
  <c r="CZ65" i="1" s="1"/>
  <c r="DA65" i="1" s="1"/>
  <c r="C66" i="1"/>
  <c r="CZ66" i="1" s="1"/>
  <c r="DA66" i="1" s="1"/>
  <c r="C67" i="1"/>
  <c r="CZ67" i="1" s="1"/>
  <c r="DA67" i="1" s="1"/>
  <c r="C68" i="1"/>
  <c r="CZ68" i="1" s="1"/>
  <c r="DA68" i="1" s="1"/>
  <c r="C69" i="1"/>
  <c r="CZ69" i="1" s="1"/>
  <c r="DA69" i="1" s="1"/>
  <c r="C70" i="1"/>
  <c r="CZ70" i="1" s="1"/>
  <c r="DA70" i="1" s="1"/>
  <c r="C71" i="1"/>
  <c r="CZ71" i="1" s="1"/>
  <c r="DA71" i="1" s="1"/>
  <c r="C72" i="1"/>
  <c r="CZ72" i="1" s="1"/>
  <c r="DA72" i="1" s="1"/>
  <c r="C73" i="1"/>
  <c r="CZ73" i="1" s="1"/>
  <c r="DA73" i="1" s="1"/>
  <c r="C74" i="1"/>
  <c r="CZ74" i="1" s="1"/>
  <c r="DA74" i="1" s="1"/>
  <c r="C75" i="1"/>
  <c r="CZ75" i="1" s="1"/>
  <c r="DA75" i="1" s="1"/>
  <c r="C76" i="1"/>
  <c r="CZ76" i="1" s="1"/>
  <c r="DA76" i="1" s="1"/>
  <c r="C77" i="1"/>
  <c r="CZ77" i="1" s="1"/>
  <c r="DA77" i="1" s="1"/>
  <c r="C78" i="1"/>
  <c r="CZ78" i="1" s="1"/>
  <c r="DA78" i="1" s="1"/>
  <c r="C79" i="1"/>
  <c r="CZ79" i="1" s="1"/>
  <c r="DA79" i="1" s="1"/>
  <c r="C80" i="1"/>
  <c r="CZ80" i="1" s="1"/>
  <c r="DA80" i="1" s="1"/>
  <c r="C81" i="1"/>
  <c r="CZ81" i="1" s="1"/>
  <c r="DA81" i="1" s="1"/>
  <c r="C82" i="1"/>
  <c r="CZ82" i="1" s="1"/>
  <c r="DA82" i="1" s="1"/>
  <c r="C83" i="1"/>
  <c r="CZ83" i="1" s="1"/>
  <c r="DA83" i="1" s="1"/>
  <c r="C84" i="1"/>
  <c r="CZ84" i="1" s="1"/>
  <c r="DA84" i="1" s="1"/>
  <c r="C85" i="1"/>
  <c r="CZ85" i="1" s="1"/>
  <c r="DA85" i="1" s="1"/>
  <c r="C86" i="1"/>
  <c r="CZ86" i="1" s="1"/>
  <c r="DA86" i="1" s="1"/>
  <c r="C87" i="1"/>
  <c r="CZ87" i="1" s="1"/>
  <c r="DA87" i="1" s="1"/>
  <c r="C88" i="1"/>
  <c r="CZ88" i="1" s="1"/>
  <c r="DA88" i="1" s="1"/>
  <c r="C89" i="1"/>
  <c r="CZ89" i="1" s="1"/>
  <c r="DA89" i="1" s="1"/>
  <c r="C90" i="1"/>
  <c r="CZ90" i="1" s="1"/>
  <c r="DA90" i="1" s="1"/>
  <c r="C91" i="1"/>
  <c r="CZ91" i="1" s="1"/>
  <c r="DA91" i="1" s="1"/>
  <c r="C92" i="1"/>
  <c r="CZ92" i="1" s="1"/>
  <c r="DA92" i="1" s="1"/>
  <c r="C93" i="1"/>
  <c r="CZ93" i="1" s="1"/>
  <c r="DA93" i="1" s="1"/>
  <c r="C94" i="1"/>
  <c r="CZ94" i="1" s="1"/>
  <c r="DA94" i="1" s="1"/>
  <c r="C95" i="1"/>
  <c r="CZ95" i="1" s="1"/>
  <c r="DA95" i="1" s="1"/>
  <c r="C96" i="1"/>
  <c r="CZ96" i="1" s="1"/>
  <c r="DA96" i="1" s="1"/>
  <c r="C97" i="1"/>
  <c r="CZ97" i="1" s="1"/>
  <c r="DA97" i="1" s="1"/>
  <c r="C98" i="1"/>
  <c r="CZ98" i="1" s="1"/>
  <c r="DA98" i="1" s="1"/>
  <c r="C99" i="1"/>
  <c r="CZ99" i="1" s="1"/>
  <c r="DA99" i="1" s="1"/>
  <c r="C100" i="1"/>
  <c r="CZ100" i="1" s="1"/>
  <c r="DA100" i="1" s="1"/>
  <c r="C101" i="1"/>
  <c r="CZ101" i="1" s="1"/>
  <c r="DA101" i="1" s="1"/>
  <c r="C102" i="1"/>
  <c r="CZ102" i="1" s="1"/>
  <c r="DA102" i="1" s="1"/>
  <c r="C103" i="1"/>
  <c r="CZ103" i="1" s="1"/>
  <c r="DA103" i="1" s="1"/>
  <c r="C104" i="1"/>
  <c r="CZ104" i="1" s="1"/>
  <c r="DA104" i="1" s="1"/>
  <c r="C105" i="1"/>
  <c r="CZ105" i="1" s="1"/>
  <c r="DA105" i="1" s="1"/>
  <c r="C6" i="1"/>
  <c r="CZ6" i="1" s="1"/>
  <c r="DA6" i="1" s="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6" i="1"/>
</calcChain>
</file>

<file path=xl/sharedStrings.xml><?xml version="1.0" encoding="utf-8"?>
<sst xmlns="http://schemas.openxmlformats.org/spreadsheetml/2006/main" count="48" uniqueCount="26">
  <si>
    <t>new final chart 1950 to 2050</t>
  </si>
  <si>
    <t>methane</t>
  </si>
  <si>
    <t>MTNs</t>
  </si>
  <si>
    <t xml:space="preserve">methane </t>
  </si>
  <si>
    <t>breakdown</t>
  </si>
  <si>
    <t>curve</t>
  </si>
  <si>
    <t>warming</t>
  </si>
  <si>
    <t>x120 Mtn</t>
  </si>
  <si>
    <t>CO2</t>
  </si>
  <si>
    <t>Mtn</t>
  </si>
  <si>
    <t>total</t>
  </si>
  <si>
    <t>net</t>
  </si>
  <si>
    <t>co2</t>
  </si>
  <si>
    <t>gross</t>
  </si>
  <si>
    <t>sink</t>
  </si>
  <si>
    <t>using</t>
  </si>
  <si>
    <t>GWP 100</t>
  </si>
  <si>
    <t>cumu</t>
  </si>
  <si>
    <t>cumu.</t>
  </si>
  <si>
    <t>stable</t>
  </si>
  <si>
    <t>annual</t>
  </si>
  <si>
    <t xml:space="preserve">annual </t>
  </si>
  <si>
    <t>emission</t>
  </si>
  <si>
    <t>GWP100</t>
  </si>
  <si>
    <t>Methane</t>
  </si>
  <si>
    <t>GWP 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</si>
</sst>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s>
  <fills count="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8" tint="0.39997558519241921"/>
        <bgColor indexed="65"/>
      </patternFill>
    </fill>
    <fill>
      <patternFill patternType="solid">
        <fgColor theme="5" tint="0.59999389629810485"/>
        <bgColor indexed="65"/>
      </patternFill>
    </fill>
  </fills>
  <borders count="1">
    <border>
      <left/>
      <right/>
      <top/>
      <bottom/>
      <diagonal/>
    </border>
  </borders>
  <cellStyleXfs count="6">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cellStyleXfs>
  <cellXfs count="7">
    <xf numFmtId="0" fontId="0" fillId="0" borderId="0" xfId="0"/>
    <xf numFmtId="0" fontId="2" fillId="2" borderId="0" xfId="1"/>
    <xf numFmtId="0" fontId="4" fillId="4" borderId="0" xfId="3"/>
    <xf numFmtId="0" fontId="1" fillId="5" borderId="0" xfId="4"/>
    <xf numFmtId="2" fontId="0" fillId="0" borderId="0" xfId="0" applyNumberFormat="1"/>
    <xf numFmtId="2" fontId="3" fillId="3" borderId="0" xfId="2" applyNumberFormat="1"/>
    <xf numFmtId="0" fontId="1" fillId="6" borderId="0" xfId="5"/>
  </cellXfs>
  <cellStyles count="6">
    <cellStyle name="40% - Accent2" xfId="5" builtinId="35"/>
    <cellStyle name="60% - Accent5" xfId="4" builtinId="48"/>
    <cellStyle name="Bad" xfId="2" builtinId="27"/>
    <cellStyle name="Good" xfId="1" builtinId="26"/>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NZ Rise in CO2 and Methane annual warming 1950-2050 with stabilised methane from 2019</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Methane real time </c:v>
          </c:tx>
          <c:spPr>
            <a:ln w="28575" cap="rnd">
              <a:solidFill>
                <a:schemeClr val="accent1"/>
              </a:solidFill>
              <a:round/>
            </a:ln>
            <a:effectLst/>
          </c:spPr>
          <c:marker>
            <c:symbol val="none"/>
          </c:marker>
          <c:cat>
            <c:numRef>
              <c:f>Sheet3!$A$4:$A$104</c:f>
              <c:numCache>
                <c:formatCode>General</c:formatCode>
                <c:ptCount val="10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numCache>
            </c:numRef>
          </c:cat>
          <c:val>
            <c:numRef>
              <c:f>Sheet3!$B$4:$B$104</c:f>
              <c:numCache>
                <c:formatCode>General</c:formatCode>
                <c:ptCount val="101"/>
                <c:pt idx="0">
                  <c:v>108</c:v>
                </c:pt>
                <c:pt idx="1">
                  <c:v>214.92</c:v>
                </c:pt>
                <c:pt idx="2">
                  <c:v>320.76</c:v>
                </c:pt>
                <c:pt idx="3">
                  <c:v>425.52</c:v>
                </c:pt>
                <c:pt idx="4">
                  <c:v>528.12</c:v>
                </c:pt>
                <c:pt idx="5">
                  <c:v>625.32000000000005</c:v>
                </c:pt>
                <c:pt idx="6">
                  <c:v>717.12</c:v>
                </c:pt>
                <c:pt idx="7">
                  <c:v>798.12</c:v>
                </c:pt>
                <c:pt idx="8">
                  <c:v>868.32</c:v>
                </c:pt>
                <c:pt idx="9">
                  <c:v>911.5200000000001</c:v>
                </c:pt>
                <c:pt idx="10">
                  <c:v>949.32</c:v>
                </c:pt>
                <c:pt idx="11">
                  <c:v>979.56000000000006</c:v>
                </c:pt>
                <c:pt idx="12">
                  <c:v>1003.32</c:v>
                </c:pt>
                <c:pt idx="13">
                  <c:v>1024.92</c:v>
                </c:pt>
                <c:pt idx="14">
                  <c:v>1043.28</c:v>
                </c:pt>
                <c:pt idx="15">
                  <c:v>1060.56</c:v>
                </c:pt>
                <c:pt idx="16">
                  <c:v>1076.76</c:v>
                </c:pt>
                <c:pt idx="17">
                  <c:v>1091.8800000000003</c:v>
                </c:pt>
                <c:pt idx="18">
                  <c:v>1105.9199999999998</c:v>
                </c:pt>
                <c:pt idx="19">
                  <c:v>1119.636</c:v>
                </c:pt>
                <c:pt idx="20">
                  <c:v>1139.136</c:v>
                </c:pt>
                <c:pt idx="21">
                  <c:v>1158.0359999999998</c:v>
                </c:pt>
                <c:pt idx="22">
                  <c:v>1176.876</c:v>
                </c:pt>
                <c:pt idx="23">
                  <c:v>1195.6559999999999</c:v>
                </c:pt>
                <c:pt idx="24">
                  <c:v>1214.3159999999996</c:v>
                </c:pt>
                <c:pt idx="25">
                  <c:v>1232.6759999999997</c:v>
                </c:pt>
                <c:pt idx="26">
                  <c:v>1250.1959999999999</c:v>
                </c:pt>
                <c:pt idx="27">
                  <c:v>1267.1159999999998</c:v>
                </c:pt>
                <c:pt idx="28">
                  <c:v>1282.8959999999997</c:v>
                </c:pt>
                <c:pt idx="29">
                  <c:v>1297.1759999999997</c:v>
                </c:pt>
                <c:pt idx="30">
                  <c:v>1310.0759999999998</c:v>
                </c:pt>
                <c:pt idx="31">
                  <c:v>1322.5559999999998</c:v>
                </c:pt>
                <c:pt idx="32">
                  <c:v>1334.6759999999999</c:v>
                </c:pt>
                <c:pt idx="33">
                  <c:v>1345.5959999999998</c:v>
                </c:pt>
                <c:pt idx="34">
                  <c:v>1356.336</c:v>
                </c:pt>
                <c:pt idx="35">
                  <c:v>1367.0159999999998</c:v>
                </c:pt>
                <c:pt idx="36">
                  <c:v>1376.556</c:v>
                </c:pt>
                <c:pt idx="37">
                  <c:v>1386.0359999999998</c:v>
                </c:pt>
                <c:pt idx="38">
                  <c:v>1395.4559999999997</c:v>
                </c:pt>
                <c:pt idx="39">
                  <c:v>1403.7779999999998</c:v>
                </c:pt>
                <c:pt idx="40">
                  <c:v>1444.4880000000001</c:v>
                </c:pt>
                <c:pt idx="41">
                  <c:v>1484.8440000000001</c:v>
                </c:pt>
                <c:pt idx="42">
                  <c:v>1523.7960000000003</c:v>
                </c:pt>
                <c:pt idx="43">
                  <c:v>1562.4240000000004</c:v>
                </c:pt>
                <c:pt idx="44">
                  <c:v>1600.4040000000002</c:v>
                </c:pt>
                <c:pt idx="45">
                  <c:v>1636.7640000000001</c:v>
                </c:pt>
                <c:pt idx="46">
                  <c:v>1671.4740000000002</c:v>
                </c:pt>
                <c:pt idx="47">
                  <c:v>1701.8640000000005</c:v>
                </c:pt>
                <c:pt idx="48">
                  <c:v>1728.9840000000006</c:v>
                </c:pt>
                <c:pt idx="49">
                  <c:v>1748.0040000000004</c:v>
                </c:pt>
                <c:pt idx="50">
                  <c:v>1765.3440000000005</c:v>
                </c:pt>
                <c:pt idx="51">
                  <c:v>1780.4160000000004</c:v>
                </c:pt>
                <c:pt idx="52">
                  <c:v>1793.5440000000003</c:v>
                </c:pt>
                <c:pt idx="53">
                  <c:v>1805.9640000000004</c:v>
                </c:pt>
                <c:pt idx="54">
                  <c:v>1817.4120000000003</c:v>
                </c:pt>
                <c:pt idx="55">
                  <c:v>1827.4560000000004</c:v>
                </c:pt>
                <c:pt idx="56">
                  <c:v>1836.0360000000005</c:v>
                </c:pt>
                <c:pt idx="57">
                  <c:v>1844.2920000000004</c:v>
                </c:pt>
                <c:pt idx="58">
                  <c:v>1852.2240000000002</c:v>
                </c:pt>
                <c:pt idx="59">
                  <c:v>1859.9988000000001</c:v>
                </c:pt>
                <c:pt idx="60">
                  <c:v>1867.7088000000001</c:v>
                </c:pt>
                <c:pt idx="61">
                  <c:v>1875.2568000000001</c:v>
                </c:pt>
                <c:pt idx="62">
                  <c:v>1882.7448000000002</c:v>
                </c:pt>
                <c:pt idx="63">
                  <c:v>1890.2328000000002</c:v>
                </c:pt>
                <c:pt idx="64">
                  <c:v>1897.7208000000001</c:v>
                </c:pt>
                <c:pt idx="65">
                  <c:v>1905.2088000000001</c:v>
                </c:pt>
                <c:pt idx="66">
                  <c:v>1910.1347999999998</c:v>
                </c:pt>
                <c:pt idx="67">
                  <c:v>1915.0247999999997</c:v>
                </c:pt>
                <c:pt idx="68">
                  <c:v>1919.7767999999996</c:v>
                </c:pt>
                <c:pt idx="69">
                  <c:v>1924.5527999999999</c:v>
                </c:pt>
                <c:pt idx="70">
                  <c:v>1929.0527999999997</c:v>
                </c:pt>
                <c:pt idx="71">
                  <c:v>1933.6727999999996</c:v>
                </c:pt>
                <c:pt idx="72">
                  <c:v>1937.3327999999995</c:v>
                </c:pt>
                <c:pt idx="73">
                  <c:v>1940.9087999999997</c:v>
                </c:pt>
                <c:pt idx="74">
                  <c:v>1944.7247999999997</c:v>
                </c:pt>
                <c:pt idx="75">
                  <c:v>1949.0807999999995</c:v>
                </c:pt>
                <c:pt idx="76">
                  <c:v>1953.1727999999996</c:v>
                </c:pt>
                <c:pt idx="77">
                  <c:v>1957.4327999999996</c:v>
                </c:pt>
                <c:pt idx="78">
                  <c:v>1961.8367999999996</c:v>
                </c:pt>
                <c:pt idx="79">
                  <c:v>1965.9647999999997</c:v>
                </c:pt>
                <c:pt idx="80">
                  <c:v>1970.1647999999998</c:v>
                </c:pt>
                <c:pt idx="81">
                  <c:v>1974.9407999999996</c:v>
                </c:pt>
                <c:pt idx="82">
                  <c:v>1978.3127999999999</c:v>
                </c:pt>
                <c:pt idx="83">
                  <c:v>1982.2607999999996</c:v>
                </c:pt>
                <c:pt idx="84">
                  <c:v>1986.2327999999998</c:v>
                </c:pt>
                <c:pt idx="85">
                  <c:v>1989.1319999999996</c:v>
                </c:pt>
                <c:pt idx="86">
                  <c:v>1992.0359999999996</c:v>
                </c:pt>
                <c:pt idx="87">
                  <c:v>1994.6279999999999</c:v>
                </c:pt>
                <c:pt idx="88">
                  <c:v>1997.22</c:v>
                </c:pt>
                <c:pt idx="89">
                  <c:v>1999.8119999999999</c:v>
                </c:pt>
                <c:pt idx="90">
                  <c:v>2001.3239999999998</c:v>
                </c:pt>
                <c:pt idx="91">
                  <c:v>2002.836</c:v>
                </c:pt>
                <c:pt idx="92">
                  <c:v>2004.3000000000002</c:v>
                </c:pt>
                <c:pt idx="93">
                  <c:v>2006.316</c:v>
                </c:pt>
                <c:pt idx="94">
                  <c:v>2007.24</c:v>
                </c:pt>
                <c:pt idx="95">
                  <c:v>2008.3919999999998</c:v>
                </c:pt>
                <c:pt idx="96">
                  <c:v>2009.2440000000001</c:v>
                </c:pt>
                <c:pt idx="97">
                  <c:v>2010.0959999999998</c:v>
                </c:pt>
                <c:pt idx="98">
                  <c:v>2010.9479999999999</c:v>
                </c:pt>
                <c:pt idx="99">
                  <c:v>2011.8240000000001</c:v>
                </c:pt>
                <c:pt idx="100">
                  <c:v>2012.7</c:v>
                </c:pt>
              </c:numCache>
            </c:numRef>
          </c:val>
          <c:smooth val="0"/>
          <c:extLst>
            <c:ext xmlns:c16="http://schemas.microsoft.com/office/drawing/2014/chart" uri="{C3380CC4-5D6E-409C-BE32-E72D297353CC}">
              <c16:uniqueId val="{00000000-E765-4181-B079-66DF79013895}"/>
            </c:ext>
          </c:extLst>
        </c:ser>
        <c:ser>
          <c:idx val="1"/>
          <c:order val="1"/>
          <c:tx>
            <c:v>CO2 cumulative warming</c:v>
          </c:tx>
          <c:spPr>
            <a:ln w="28575" cap="rnd">
              <a:solidFill>
                <a:schemeClr val="accent2"/>
              </a:solidFill>
              <a:round/>
            </a:ln>
            <a:effectLst/>
          </c:spPr>
          <c:marker>
            <c:symbol val="none"/>
          </c:marker>
          <c:cat>
            <c:numRef>
              <c:f>Sheet3!$A$4:$A$104</c:f>
              <c:numCache>
                <c:formatCode>General</c:formatCode>
                <c:ptCount val="10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numCache>
            </c:numRef>
          </c:cat>
          <c:val>
            <c:numRef>
              <c:f>Sheet3!$C$4:$C$104</c:f>
              <c:numCache>
                <c:formatCode>General</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-4.5500000000000007</c:v>
                </c:pt>
                <c:pt idx="41">
                  <c:v>-10.530000000000001</c:v>
                </c:pt>
                <c:pt idx="42">
                  <c:v>-14.120000000000005</c:v>
                </c:pt>
                <c:pt idx="43">
                  <c:v>-18.710000000000008</c:v>
                </c:pt>
                <c:pt idx="44">
                  <c:v>-23.120000000000005</c:v>
                </c:pt>
                <c:pt idx="45">
                  <c:v>-25.77000000000001</c:v>
                </c:pt>
                <c:pt idx="46">
                  <c:v>-26.890000000000004</c:v>
                </c:pt>
                <c:pt idx="47">
                  <c:v>-26.930000000000003</c:v>
                </c:pt>
                <c:pt idx="48">
                  <c:v>-28.8</c:v>
                </c:pt>
                <c:pt idx="49">
                  <c:v>-30.669999999999998</c:v>
                </c:pt>
                <c:pt idx="50">
                  <c:v>-30.609999999999996</c:v>
                </c:pt>
                <c:pt idx="51">
                  <c:v>-27.73</c:v>
                </c:pt>
                <c:pt idx="52">
                  <c:v>-22.259999999999994</c:v>
                </c:pt>
                <c:pt idx="53">
                  <c:v>-16.169999999999998</c:v>
                </c:pt>
                <c:pt idx="54">
                  <c:v>-10.509999999999994</c:v>
                </c:pt>
                <c:pt idx="55">
                  <c:v>-1.659999999999993</c:v>
                </c:pt>
                <c:pt idx="56">
                  <c:v>8.7600000000000087</c:v>
                </c:pt>
                <c:pt idx="57">
                  <c:v>20.400000000000016</c:v>
                </c:pt>
                <c:pt idx="58">
                  <c:v>24.460000000000012</c:v>
                </c:pt>
                <c:pt idx="59">
                  <c:v>28.97000000000001</c:v>
                </c:pt>
                <c:pt idx="60">
                  <c:v>33.480000000000004</c:v>
                </c:pt>
                <c:pt idx="61">
                  <c:v>41.709999999999994</c:v>
                </c:pt>
                <c:pt idx="62">
                  <c:v>52.179999999999986</c:v>
                </c:pt>
                <c:pt idx="63">
                  <c:v>63.189999999999984</c:v>
                </c:pt>
                <c:pt idx="64">
                  <c:v>75.09999999999998</c:v>
                </c:pt>
                <c:pt idx="65">
                  <c:v>87.239999999999981</c:v>
                </c:pt>
                <c:pt idx="66">
                  <c:v>98.999999999999986</c:v>
                </c:pt>
                <c:pt idx="67">
                  <c:v>110.75999999999999</c:v>
                </c:pt>
                <c:pt idx="68">
                  <c:v>122.52</c:v>
                </c:pt>
                <c:pt idx="69">
                  <c:v>134.28</c:v>
                </c:pt>
                <c:pt idx="70">
                  <c:v>146.04</c:v>
                </c:pt>
                <c:pt idx="71">
                  <c:v>157.79999999999998</c:v>
                </c:pt>
                <c:pt idx="72">
                  <c:v>169.55999999999997</c:v>
                </c:pt>
                <c:pt idx="73">
                  <c:v>181.31999999999996</c:v>
                </c:pt>
                <c:pt idx="74">
                  <c:v>193.07999999999996</c:v>
                </c:pt>
                <c:pt idx="75">
                  <c:v>204.83999999999995</c:v>
                </c:pt>
                <c:pt idx="76">
                  <c:v>216.59999999999994</c:v>
                </c:pt>
                <c:pt idx="77">
                  <c:v>228.35999999999993</c:v>
                </c:pt>
                <c:pt idx="78">
                  <c:v>240.11999999999992</c:v>
                </c:pt>
                <c:pt idx="79">
                  <c:v>251.87999999999991</c:v>
                </c:pt>
                <c:pt idx="80">
                  <c:v>263.63999999999993</c:v>
                </c:pt>
                <c:pt idx="81">
                  <c:v>275.39999999999992</c:v>
                </c:pt>
                <c:pt idx="82">
                  <c:v>287.15999999999991</c:v>
                </c:pt>
                <c:pt idx="83">
                  <c:v>298.9199999999999</c:v>
                </c:pt>
                <c:pt idx="84">
                  <c:v>310.67999999999989</c:v>
                </c:pt>
                <c:pt idx="85">
                  <c:v>322.43999999999988</c:v>
                </c:pt>
                <c:pt idx="86">
                  <c:v>334.19999999999987</c:v>
                </c:pt>
                <c:pt idx="87">
                  <c:v>345.95999999999987</c:v>
                </c:pt>
                <c:pt idx="88">
                  <c:v>357.71999999999986</c:v>
                </c:pt>
                <c:pt idx="89">
                  <c:v>369.47999999999985</c:v>
                </c:pt>
                <c:pt idx="90">
                  <c:v>381.23999999999984</c:v>
                </c:pt>
                <c:pt idx="91">
                  <c:v>392.99999999999983</c:v>
                </c:pt>
                <c:pt idx="92">
                  <c:v>404.75999999999982</c:v>
                </c:pt>
                <c:pt idx="93">
                  <c:v>416.51999999999981</c:v>
                </c:pt>
                <c:pt idx="94">
                  <c:v>428.2799999999998</c:v>
                </c:pt>
                <c:pt idx="95">
                  <c:v>440.03999999999979</c:v>
                </c:pt>
                <c:pt idx="96">
                  <c:v>451.79999999999978</c:v>
                </c:pt>
                <c:pt idx="97">
                  <c:v>463.55999999999977</c:v>
                </c:pt>
                <c:pt idx="98">
                  <c:v>475.31999999999977</c:v>
                </c:pt>
                <c:pt idx="99">
                  <c:v>487.07999999999976</c:v>
                </c:pt>
                <c:pt idx="100">
                  <c:v>498.83999999999975</c:v>
                </c:pt>
              </c:numCache>
            </c:numRef>
          </c:val>
          <c:smooth val="0"/>
          <c:extLst>
            <c:ext xmlns:c16="http://schemas.microsoft.com/office/drawing/2014/chart" uri="{C3380CC4-5D6E-409C-BE32-E72D297353CC}">
              <c16:uniqueId val="{00000001-E765-4181-B079-66DF79013895}"/>
            </c:ext>
          </c:extLst>
        </c:ser>
        <c:ser>
          <c:idx val="2"/>
          <c:order val="2"/>
          <c:tx>
            <c:v>Using GWP100 over 100 years</c:v>
          </c:tx>
          <c:spPr>
            <a:ln w="28575" cap="rnd">
              <a:solidFill>
                <a:schemeClr val="accent3"/>
              </a:solidFill>
              <a:round/>
            </a:ln>
            <a:effectLst/>
          </c:spPr>
          <c:marker>
            <c:symbol val="none"/>
          </c:marker>
          <c:cat>
            <c:numRef>
              <c:f>Sheet3!$A$4:$A$104</c:f>
              <c:numCache>
                <c:formatCode>General</c:formatCode>
                <c:ptCount val="10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numCache>
            </c:numRef>
          </c:cat>
          <c:val>
            <c:numRef>
              <c:f>Sheet3!$D$4:$D$104</c:f>
              <c:numCache>
                <c:formatCode>General</c:formatCode>
                <c:ptCount val="101"/>
                <c:pt idx="0">
                  <c:v>25.2</c:v>
                </c:pt>
                <c:pt idx="1">
                  <c:v>50.4</c:v>
                </c:pt>
                <c:pt idx="2">
                  <c:v>75.599999999999994</c:v>
                </c:pt>
                <c:pt idx="3">
                  <c:v>100.8</c:v>
                </c:pt>
                <c:pt idx="4">
                  <c:v>126</c:v>
                </c:pt>
                <c:pt idx="5">
                  <c:v>151.19999999999999</c:v>
                </c:pt>
                <c:pt idx="6">
                  <c:v>176.39999999999998</c:v>
                </c:pt>
                <c:pt idx="7">
                  <c:v>201.59999999999997</c:v>
                </c:pt>
                <c:pt idx="8">
                  <c:v>226.79999999999995</c:v>
                </c:pt>
                <c:pt idx="9">
                  <c:v>251.99999999999994</c:v>
                </c:pt>
                <c:pt idx="10">
                  <c:v>277.19999999999993</c:v>
                </c:pt>
                <c:pt idx="11">
                  <c:v>302.39999999999992</c:v>
                </c:pt>
                <c:pt idx="12">
                  <c:v>327.59999999999991</c:v>
                </c:pt>
                <c:pt idx="13">
                  <c:v>352.7999999999999</c:v>
                </c:pt>
                <c:pt idx="14">
                  <c:v>377.99999999999989</c:v>
                </c:pt>
                <c:pt idx="15">
                  <c:v>403.19999999999987</c:v>
                </c:pt>
                <c:pt idx="16">
                  <c:v>428.39999999999986</c:v>
                </c:pt>
                <c:pt idx="17">
                  <c:v>453.59999999999985</c:v>
                </c:pt>
                <c:pt idx="18">
                  <c:v>478.79999999999984</c:v>
                </c:pt>
                <c:pt idx="19">
                  <c:v>503.99999999999983</c:v>
                </c:pt>
                <c:pt idx="20">
                  <c:v>530.5999999999998</c:v>
                </c:pt>
                <c:pt idx="21">
                  <c:v>557.19999999999982</c:v>
                </c:pt>
                <c:pt idx="22">
                  <c:v>583.79999999999984</c:v>
                </c:pt>
                <c:pt idx="23">
                  <c:v>610.39999999999986</c:v>
                </c:pt>
                <c:pt idx="24">
                  <c:v>636.99999999999989</c:v>
                </c:pt>
                <c:pt idx="25">
                  <c:v>663.59999999999991</c:v>
                </c:pt>
                <c:pt idx="26">
                  <c:v>690.19999999999993</c:v>
                </c:pt>
                <c:pt idx="27">
                  <c:v>716.8</c:v>
                </c:pt>
                <c:pt idx="28">
                  <c:v>743.4</c:v>
                </c:pt>
                <c:pt idx="29">
                  <c:v>770</c:v>
                </c:pt>
                <c:pt idx="30">
                  <c:v>796.6</c:v>
                </c:pt>
                <c:pt idx="31">
                  <c:v>823.2</c:v>
                </c:pt>
                <c:pt idx="32">
                  <c:v>849.80000000000007</c:v>
                </c:pt>
                <c:pt idx="33">
                  <c:v>876.40000000000009</c:v>
                </c:pt>
                <c:pt idx="34">
                  <c:v>903.00000000000011</c:v>
                </c:pt>
                <c:pt idx="35">
                  <c:v>929.60000000000014</c:v>
                </c:pt>
                <c:pt idx="36">
                  <c:v>956.20000000000016</c:v>
                </c:pt>
                <c:pt idx="37">
                  <c:v>982.80000000000018</c:v>
                </c:pt>
                <c:pt idx="38">
                  <c:v>1009.4000000000002</c:v>
                </c:pt>
                <c:pt idx="39">
                  <c:v>1036.0000000000002</c:v>
                </c:pt>
                <c:pt idx="40">
                  <c:v>1068.2800000000002</c:v>
                </c:pt>
                <c:pt idx="41">
                  <c:v>1100.7500000000002</c:v>
                </c:pt>
                <c:pt idx="42">
                  <c:v>1132.9100000000003</c:v>
                </c:pt>
                <c:pt idx="43">
                  <c:v>1165.0900000000004</c:v>
                </c:pt>
                <c:pt idx="44">
                  <c:v>1197.9900000000005</c:v>
                </c:pt>
                <c:pt idx="45">
                  <c:v>1231.3100000000004</c:v>
                </c:pt>
                <c:pt idx="46">
                  <c:v>1265.2400000000005</c:v>
                </c:pt>
                <c:pt idx="47">
                  <c:v>1299.8100000000004</c:v>
                </c:pt>
                <c:pt idx="48">
                  <c:v>1333.7000000000005</c:v>
                </c:pt>
                <c:pt idx="49">
                  <c:v>1367.9100000000005</c:v>
                </c:pt>
                <c:pt idx="50">
                  <c:v>1402.9900000000005</c:v>
                </c:pt>
                <c:pt idx="51">
                  <c:v>1438.2600000000004</c:v>
                </c:pt>
                <c:pt idx="52">
                  <c:v>1473.4700000000005</c:v>
                </c:pt>
                <c:pt idx="53">
                  <c:v>1508.9000000000005</c:v>
                </c:pt>
                <c:pt idx="54">
                  <c:v>1544.2400000000005</c:v>
                </c:pt>
                <c:pt idx="55">
                  <c:v>1579.8500000000004</c:v>
                </c:pt>
                <c:pt idx="56">
                  <c:v>1615.5900000000004</c:v>
                </c:pt>
                <c:pt idx="57">
                  <c:v>1650.1700000000003</c:v>
                </c:pt>
                <c:pt idx="58">
                  <c:v>1683.7200000000003</c:v>
                </c:pt>
                <c:pt idx="59">
                  <c:v>1717.5600000000002</c:v>
                </c:pt>
                <c:pt idx="60">
                  <c:v>1751.38</c:v>
                </c:pt>
                <c:pt idx="61">
                  <c:v>1785.3400000000001</c:v>
                </c:pt>
                <c:pt idx="62">
                  <c:v>1819.7700000000002</c:v>
                </c:pt>
                <c:pt idx="63">
                  <c:v>1854.2000000000003</c:v>
                </c:pt>
                <c:pt idx="64">
                  <c:v>1888.8200000000002</c:v>
                </c:pt>
                <c:pt idx="65">
                  <c:v>1922.9</c:v>
                </c:pt>
                <c:pt idx="66">
                  <c:v>1956.5800000000002</c:v>
                </c:pt>
                <c:pt idx="67">
                  <c:v>1990.2600000000002</c:v>
                </c:pt>
                <c:pt idx="68">
                  <c:v>2023.9400000000003</c:v>
                </c:pt>
                <c:pt idx="69">
                  <c:v>2057.6200000000003</c:v>
                </c:pt>
                <c:pt idx="70">
                  <c:v>2091.3000000000002</c:v>
                </c:pt>
                <c:pt idx="71">
                  <c:v>2124.98</c:v>
                </c:pt>
                <c:pt idx="72">
                  <c:v>2158.66</c:v>
                </c:pt>
                <c:pt idx="73">
                  <c:v>2192.3399999999997</c:v>
                </c:pt>
                <c:pt idx="74">
                  <c:v>2226.0199999999995</c:v>
                </c:pt>
                <c:pt idx="75">
                  <c:v>2259.6999999999994</c:v>
                </c:pt>
                <c:pt idx="76">
                  <c:v>2293.3799999999992</c:v>
                </c:pt>
                <c:pt idx="77">
                  <c:v>2327.059999999999</c:v>
                </c:pt>
                <c:pt idx="78">
                  <c:v>2360.7399999999989</c:v>
                </c:pt>
                <c:pt idx="79">
                  <c:v>2394.4199999999987</c:v>
                </c:pt>
                <c:pt idx="80">
                  <c:v>2428.0999999999985</c:v>
                </c:pt>
                <c:pt idx="81">
                  <c:v>2461.7799999999984</c:v>
                </c:pt>
                <c:pt idx="82">
                  <c:v>2495.4599999999982</c:v>
                </c:pt>
                <c:pt idx="83">
                  <c:v>2529.1399999999981</c:v>
                </c:pt>
                <c:pt idx="84">
                  <c:v>2562.8199999999979</c:v>
                </c:pt>
                <c:pt idx="85">
                  <c:v>2596.4999999999977</c:v>
                </c:pt>
                <c:pt idx="86">
                  <c:v>2630.1799999999976</c:v>
                </c:pt>
                <c:pt idx="87">
                  <c:v>2663.8599999999974</c:v>
                </c:pt>
                <c:pt idx="88">
                  <c:v>2697.5399999999972</c:v>
                </c:pt>
                <c:pt idx="89">
                  <c:v>2731.2199999999971</c:v>
                </c:pt>
                <c:pt idx="90">
                  <c:v>2764.8999999999969</c:v>
                </c:pt>
                <c:pt idx="91">
                  <c:v>2798.5799999999967</c:v>
                </c:pt>
                <c:pt idx="92">
                  <c:v>2832.2599999999966</c:v>
                </c:pt>
                <c:pt idx="93">
                  <c:v>2865.9399999999964</c:v>
                </c:pt>
                <c:pt idx="94">
                  <c:v>2899.6199999999963</c:v>
                </c:pt>
                <c:pt idx="95">
                  <c:v>2933.2999999999961</c:v>
                </c:pt>
                <c:pt idx="96">
                  <c:v>2966.9799999999959</c:v>
                </c:pt>
                <c:pt idx="97">
                  <c:v>3000.6599999999958</c:v>
                </c:pt>
                <c:pt idx="98">
                  <c:v>3034.3399999999956</c:v>
                </c:pt>
                <c:pt idx="99">
                  <c:v>3068.0199999999954</c:v>
                </c:pt>
                <c:pt idx="100">
                  <c:v>3101.6999999999953</c:v>
                </c:pt>
              </c:numCache>
            </c:numRef>
          </c:val>
          <c:smooth val="0"/>
          <c:extLst>
            <c:ext xmlns:c16="http://schemas.microsoft.com/office/drawing/2014/chart" uri="{C3380CC4-5D6E-409C-BE32-E72D297353CC}">
              <c16:uniqueId val="{00000002-E765-4181-B079-66DF79013895}"/>
            </c:ext>
          </c:extLst>
        </c:ser>
        <c:dLbls>
          <c:showLegendKey val="0"/>
          <c:showVal val="0"/>
          <c:showCatName val="0"/>
          <c:showSerName val="0"/>
          <c:showPercent val="0"/>
          <c:showBubbleSize val="0"/>
        </c:dLbls>
        <c:smooth val="0"/>
        <c:axId val="447856720"/>
        <c:axId val="447855408"/>
      </c:lineChart>
      <c:catAx>
        <c:axId val="447856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855408"/>
        <c:crosses val="autoZero"/>
        <c:auto val="1"/>
        <c:lblAlgn val="ctr"/>
        <c:lblOffset val="100"/>
        <c:noMultiLvlLbl val="0"/>
      </c:catAx>
      <c:valAx>
        <c:axId val="447855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856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103</xdr:col>
      <xdr:colOff>371474</xdr:colOff>
      <xdr:row>106</xdr:row>
      <xdr:rowOff>47624</xdr:rowOff>
    </xdr:from>
    <xdr:to>
      <xdr:col>110</xdr:col>
      <xdr:colOff>590549</xdr:colOff>
      <xdr:row>125</xdr:row>
      <xdr:rowOff>180976</xdr:rowOff>
    </xdr:to>
    <xdr:sp macro="" textlink="">
      <xdr:nvSpPr>
        <xdr:cNvPr id="2" name="TextBox 1">
          <a:extLst>
            <a:ext uri="{FF2B5EF4-FFF2-40B4-BE49-F238E27FC236}">
              <a16:creationId xmlns:a16="http://schemas.microsoft.com/office/drawing/2014/main" id="{3F7BB6F9-96D4-4C5E-93E3-767CB403994B}"/>
            </a:ext>
          </a:extLst>
        </xdr:cNvPr>
        <xdr:cNvSpPr txBox="1"/>
      </xdr:nvSpPr>
      <xdr:spPr>
        <a:xfrm>
          <a:off x="63274574" y="20240624"/>
          <a:ext cx="4486275" cy="37528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Explanation</a:t>
          </a:r>
        </a:p>
        <a:p>
          <a:r>
            <a:rPr lang="en-GB" sz="1100"/>
            <a:t>Column one of analysis is the real warming that occurs in each year in Mtns of methane</a:t>
          </a:r>
        </a:p>
        <a:p>
          <a:r>
            <a:rPr lang="en-GB" sz="1100"/>
            <a:t>Column two is this ame warming expresssed in the equivalent amount of CO2.</a:t>
          </a:r>
        </a:p>
        <a:p>
          <a:r>
            <a:rPr lang="en-GB" sz="1100"/>
            <a:t>Column three is the annual net CO2 emissions of NZ, with their accumulated total over 100 years below in the green box</a:t>
          </a:r>
        </a:p>
        <a:p>
          <a:r>
            <a:rPr lang="en-GB" sz="1100"/>
            <a:t>Column 4 is NZ gross CO2 emissions</a:t>
          </a:r>
        </a:p>
        <a:p>
          <a:r>
            <a:rPr lang="en-GB" sz="1100"/>
            <a:t>Column five is the size of NZ forest sink where known.</a:t>
          </a:r>
        </a:p>
        <a:p>
          <a:r>
            <a:rPr lang="en-GB" sz="1100"/>
            <a:t>Column 6 shows the annual warming of methane using GWP 100</a:t>
          </a:r>
        </a:p>
        <a:p>
          <a:r>
            <a:rPr lang="en-GB" sz="1100"/>
            <a:t>Column seven shows the cumulative methane emissions over the hundred year period using GWP100.</a:t>
          </a:r>
        </a:p>
        <a:p>
          <a:r>
            <a:rPr lang="en-GB" sz="1100"/>
            <a:t>Note that this total (3101.7) is more than the real time methane accumulated warming,(2012.7). However, my methane breakdown curve is more conservative (with a GWP 100 of 17.6) than the internationally used one of 28.. Thus if you correct for this column 2 becomes 3,200!! It is a bit higher because my GWP 100 does not count the residual CO2 left after the methane breakdown.</a:t>
          </a:r>
        </a:p>
        <a:p>
          <a:r>
            <a:rPr lang="en-GB" sz="1100"/>
            <a:t>Conclusion: The warming caused by methane emitted by  NZ over the hundred years fro 1950 to 2050 is four times worse than the cumulative warming of our CO2 emissions over 100 years.</a:t>
          </a: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104775</xdr:colOff>
      <xdr:row>87</xdr:row>
      <xdr:rowOff>38100</xdr:rowOff>
    </xdr:from>
    <xdr:to>
      <xdr:col>13</xdr:col>
      <xdr:colOff>409575</xdr:colOff>
      <xdr:row>101</xdr:row>
      <xdr:rowOff>114300</xdr:rowOff>
    </xdr:to>
    <xdr:graphicFrame macro="">
      <xdr:nvGraphicFramePr>
        <xdr:cNvPr id="2" name="Chart 1">
          <a:extLst>
            <a:ext uri="{FF2B5EF4-FFF2-40B4-BE49-F238E27FC236}">
              <a16:creationId xmlns:a16="http://schemas.microsoft.com/office/drawing/2014/main" id="{334D00F9-18BA-4BF7-9800-A240E4355E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36BBF-A558-4C13-A6CA-3317A16BA3D7}">
  <dimension ref="A1:DG200"/>
  <sheetViews>
    <sheetView tabSelected="1" topLeftCell="CY13" workbookViewId="0">
      <pane xSplit="18630" ySplit="1200" topLeftCell="A70" activePane="bottomLeft"/>
      <selection activeCell="DD2" sqref="DD2"/>
      <selection pane="topRight" activeCell="T1" sqref="T1"/>
      <selection pane="bottomLeft" activeCell="DA105" sqref="DA105"/>
      <selection pane="bottomRight" activeCell="A105" sqref="A5:A105"/>
    </sheetView>
  </sheetViews>
  <sheetFormatPr defaultRowHeight="15" x14ac:dyDescent="0.25"/>
  <cols>
    <col min="2" max="2" width="10.85546875" customWidth="1"/>
  </cols>
  <sheetData>
    <row r="1" spans="1:111" x14ac:dyDescent="0.25">
      <c r="A1" t="s">
        <v>0</v>
      </c>
    </row>
    <row r="2" spans="1:111" x14ac:dyDescent="0.25">
      <c r="B2" t="s">
        <v>3</v>
      </c>
      <c r="DA2" t="s">
        <v>1</v>
      </c>
      <c r="DB2" t="s">
        <v>8</v>
      </c>
      <c r="DC2" t="s">
        <v>12</v>
      </c>
      <c r="DD2" t="s">
        <v>14</v>
      </c>
      <c r="DE2" t="s">
        <v>3</v>
      </c>
      <c r="DF2" t="s">
        <v>3</v>
      </c>
    </row>
    <row r="3" spans="1:111" x14ac:dyDescent="0.25">
      <c r="B3" t="s">
        <v>4</v>
      </c>
      <c r="C3">
        <v>1950</v>
      </c>
      <c r="D3">
        <f>C3+1</f>
        <v>1951</v>
      </c>
      <c r="E3">
        <f t="shared" ref="E3:BP3" si="0">D3+1</f>
        <v>1952</v>
      </c>
      <c r="F3">
        <f t="shared" si="0"/>
        <v>1953</v>
      </c>
      <c r="G3">
        <f t="shared" si="0"/>
        <v>1954</v>
      </c>
      <c r="H3">
        <f t="shared" si="0"/>
        <v>1955</v>
      </c>
      <c r="I3">
        <f t="shared" si="0"/>
        <v>1956</v>
      </c>
      <c r="J3">
        <f t="shared" si="0"/>
        <v>1957</v>
      </c>
      <c r="K3">
        <f t="shared" si="0"/>
        <v>1958</v>
      </c>
      <c r="L3">
        <f t="shared" si="0"/>
        <v>1959</v>
      </c>
      <c r="M3">
        <f t="shared" si="0"/>
        <v>1960</v>
      </c>
      <c r="N3">
        <f t="shared" si="0"/>
        <v>1961</v>
      </c>
      <c r="O3">
        <f t="shared" si="0"/>
        <v>1962</v>
      </c>
      <c r="P3">
        <f t="shared" si="0"/>
        <v>1963</v>
      </c>
      <c r="Q3">
        <f t="shared" si="0"/>
        <v>1964</v>
      </c>
      <c r="R3">
        <f t="shared" si="0"/>
        <v>1965</v>
      </c>
      <c r="S3">
        <f t="shared" si="0"/>
        <v>1966</v>
      </c>
      <c r="T3">
        <f t="shared" si="0"/>
        <v>1967</v>
      </c>
      <c r="U3">
        <f t="shared" si="0"/>
        <v>1968</v>
      </c>
      <c r="V3">
        <f t="shared" si="0"/>
        <v>1969</v>
      </c>
      <c r="W3">
        <f t="shared" si="0"/>
        <v>1970</v>
      </c>
      <c r="X3">
        <f t="shared" si="0"/>
        <v>1971</v>
      </c>
      <c r="Y3">
        <f t="shared" si="0"/>
        <v>1972</v>
      </c>
      <c r="Z3">
        <f t="shared" si="0"/>
        <v>1973</v>
      </c>
      <c r="AA3">
        <f t="shared" si="0"/>
        <v>1974</v>
      </c>
      <c r="AB3">
        <f t="shared" si="0"/>
        <v>1975</v>
      </c>
      <c r="AC3">
        <f t="shared" si="0"/>
        <v>1976</v>
      </c>
      <c r="AD3">
        <f t="shared" si="0"/>
        <v>1977</v>
      </c>
      <c r="AE3">
        <f t="shared" si="0"/>
        <v>1978</v>
      </c>
      <c r="AF3">
        <f t="shared" si="0"/>
        <v>1979</v>
      </c>
      <c r="AG3">
        <f t="shared" si="0"/>
        <v>1980</v>
      </c>
      <c r="AH3">
        <f t="shared" si="0"/>
        <v>1981</v>
      </c>
      <c r="AI3">
        <f t="shared" si="0"/>
        <v>1982</v>
      </c>
      <c r="AJ3">
        <f t="shared" si="0"/>
        <v>1983</v>
      </c>
      <c r="AK3">
        <f t="shared" si="0"/>
        <v>1984</v>
      </c>
      <c r="AL3">
        <f t="shared" si="0"/>
        <v>1985</v>
      </c>
      <c r="AM3">
        <f t="shared" si="0"/>
        <v>1986</v>
      </c>
      <c r="AN3">
        <f t="shared" si="0"/>
        <v>1987</v>
      </c>
      <c r="AO3">
        <f t="shared" si="0"/>
        <v>1988</v>
      </c>
      <c r="AP3">
        <f t="shared" si="0"/>
        <v>1989</v>
      </c>
      <c r="AQ3">
        <f t="shared" si="0"/>
        <v>1990</v>
      </c>
      <c r="AR3">
        <f t="shared" si="0"/>
        <v>1991</v>
      </c>
      <c r="AS3">
        <f t="shared" si="0"/>
        <v>1992</v>
      </c>
      <c r="AT3">
        <f t="shared" si="0"/>
        <v>1993</v>
      </c>
      <c r="AU3">
        <f>AT3+1</f>
        <v>1994</v>
      </c>
      <c r="AV3">
        <f t="shared" si="0"/>
        <v>1995</v>
      </c>
      <c r="AW3">
        <f t="shared" si="0"/>
        <v>1996</v>
      </c>
      <c r="AX3">
        <f t="shared" si="0"/>
        <v>1997</v>
      </c>
      <c r="AY3">
        <f t="shared" si="0"/>
        <v>1998</v>
      </c>
      <c r="AZ3">
        <f t="shared" si="0"/>
        <v>1999</v>
      </c>
      <c r="BA3">
        <f t="shared" si="0"/>
        <v>2000</v>
      </c>
      <c r="BB3">
        <f t="shared" si="0"/>
        <v>2001</v>
      </c>
      <c r="BC3">
        <f t="shared" si="0"/>
        <v>2002</v>
      </c>
      <c r="BD3">
        <f t="shared" si="0"/>
        <v>2003</v>
      </c>
      <c r="BE3">
        <f t="shared" si="0"/>
        <v>2004</v>
      </c>
      <c r="BF3">
        <f t="shared" si="0"/>
        <v>2005</v>
      </c>
      <c r="BG3">
        <f t="shared" si="0"/>
        <v>2006</v>
      </c>
      <c r="BH3">
        <f t="shared" si="0"/>
        <v>2007</v>
      </c>
      <c r="BI3">
        <f t="shared" si="0"/>
        <v>2008</v>
      </c>
      <c r="BJ3">
        <f t="shared" si="0"/>
        <v>2009</v>
      </c>
      <c r="BK3">
        <f t="shared" si="0"/>
        <v>2010</v>
      </c>
      <c r="BL3">
        <f t="shared" si="0"/>
        <v>2011</v>
      </c>
      <c r="BM3">
        <f t="shared" si="0"/>
        <v>2012</v>
      </c>
      <c r="BN3">
        <f t="shared" si="0"/>
        <v>2013</v>
      </c>
      <c r="BO3">
        <f t="shared" si="0"/>
        <v>2014</v>
      </c>
      <c r="BP3">
        <f t="shared" si="0"/>
        <v>2015</v>
      </c>
      <c r="BQ3">
        <f t="shared" ref="BQ3:CD3" si="1">BP3+1</f>
        <v>2016</v>
      </c>
      <c r="BR3">
        <f t="shared" si="1"/>
        <v>2017</v>
      </c>
      <c r="BS3">
        <f t="shared" si="1"/>
        <v>2018</v>
      </c>
      <c r="BT3">
        <f t="shared" si="1"/>
        <v>2019</v>
      </c>
      <c r="BU3">
        <f t="shared" si="1"/>
        <v>2020</v>
      </c>
      <c r="BV3">
        <f t="shared" si="1"/>
        <v>2021</v>
      </c>
      <c r="BW3">
        <f t="shared" si="1"/>
        <v>2022</v>
      </c>
      <c r="BX3">
        <f t="shared" si="1"/>
        <v>2023</v>
      </c>
      <c r="BY3">
        <f t="shared" si="1"/>
        <v>2024</v>
      </c>
      <c r="BZ3">
        <f t="shared" si="1"/>
        <v>2025</v>
      </c>
      <c r="CA3">
        <f t="shared" si="1"/>
        <v>2026</v>
      </c>
      <c r="CB3">
        <f t="shared" si="1"/>
        <v>2027</v>
      </c>
      <c r="CC3">
        <f t="shared" si="1"/>
        <v>2028</v>
      </c>
      <c r="CD3">
        <f t="shared" si="1"/>
        <v>2029</v>
      </c>
      <c r="CE3">
        <f>CD3+1</f>
        <v>2030</v>
      </c>
      <c r="CF3">
        <f t="shared" ref="CF3:CY3" si="2">CE3+1</f>
        <v>2031</v>
      </c>
      <c r="CG3">
        <f t="shared" si="2"/>
        <v>2032</v>
      </c>
      <c r="CH3">
        <f t="shared" si="2"/>
        <v>2033</v>
      </c>
      <c r="CI3">
        <f t="shared" si="2"/>
        <v>2034</v>
      </c>
      <c r="CJ3">
        <f t="shared" si="2"/>
        <v>2035</v>
      </c>
      <c r="CK3">
        <f t="shared" si="2"/>
        <v>2036</v>
      </c>
      <c r="CL3">
        <f t="shared" si="2"/>
        <v>2037</v>
      </c>
      <c r="CM3">
        <f t="shared" si="2"/>
        <v>2038</v>
      </c>
      <c r="CN3">
        <f t="shared" si="2"/>
        <v>2039</v>
      </c>
      <c r="CO3">
        <f t="shared" si="2"/>
        <v>2040</v>
      </c>
      <c r="CP3">
        <f t="shared" si="2"/>
        <v>2041</v>
      </c>
      <c r="CQ3">
        <f t="shared" si="2"/>
        <v>2042</v>
      </c>
      <c r="CR3">
        <f t="shared" si="2"/>
        <v>2043</v>
      </c>
      <c r="CS3">
        <f t="shared" si="2"/>
        <v>2044</v>
      </c>
      <c r="CT3">
        <f t="shared" si="2"/>
        <v>2045</v>
      </c>
      <c r="CU3">
        <f t="shared" si="2"/>
        <v>2046</v>
      </c>
      <c r="CV3">
        <f t="shared" si="2"/>
        <v>2047</v>
      </c>
      <c r="CW3">
        <f t="shared" si="2"/>
        <v>2048</v>
      </c>
      <c r="CX3">
        <f t="shared" si="2"/>
        <v>2049</v>
      </c>
      <c r="CY3">
        <f t="shared" si="2"/>
        <v>2050</v>
      </c>
      <c r="CZ3" t="s">
        <v>1</v>
      </c>
      <c r="DA3" t="s">
        <v>6</v>
      </c>
      <c r="DB3" t="s">
        <v>11</v>
      </c>
      <c r="DC3" t="s">
        <v>13</v>
      </c>
      <c r="DE3" t="s">
        <v>15</v>
      </c>
      <c r="DF3" t="s">
        <v>17</v>
      </c>
    </row>
    <row r="4" spans="1:111" x14ac:dyDescent="0.25">
      <c r="B4" t="s">
        <v>5</v>
      </c>
      <c r="CZ4" t="s">
        <v>2</v>
      </c>
      <c r="DA4" t="s">
        <v>7</v>
      </c>
      <c r="DB4" t="s">
        <v>9</v>
      </c>
      <c r="DE4" t="s">
        <v>16</v>
      </c>
    </row>
    <row r="5" spans="1:111" x14ac:dyDescent="0.25">
      <c r="A5">
        <v>1950</v>
      </c>
      <c r="B5">
        <v>1</v>
      </c>
      <c r="C5">
        <v>0.9</v>
      </c>
      <c r="CZ5">
        <f t="shared" ref="CZ5:CZ36" si="3">SUM(C5:CY5)</f>
        <v>0.9</v>
      </c>
      <c r="DA5">
        <f>CZ5*120</f>
        <v>108</v>
      </c>
      <c r="DB5">
        <v>0</v>
      </c>
      <c r="DC5">
        <v>9</v>
      </c>
      <c r="DE5">
        <f>0.9*28</f>
        <v>25.2</v>
      </c>
      <c r="DF5">
        <v>25.2</v>
      </c>
      <c r="DG5">
        <v>1950</v>
      </c>
    </row>
    <row r="6" spans="1:111" x14ac:dyDescent="0.25">
      <c r="A6">
        <f>A5+1</f>
        <v>1951</v>
      </c>
      <c r="B6">
        <v>0.99</v>
      </c>
      <c r="C6" s="4">
        <f>0.9*B6</f>
        <v>0.89100000000000001</v>
      </c>
      <c r="D6" s="4">
        <v>0.9</v>
      </c>
      <c r="E6" s="4"/>
      <c r="F6" s="4"/>
      <c r="G6" s="4"/>
      <c r="H6" s="4"/>
      <c r="I6" s="4"/>
      <c r="J6" s="4"/>
      <c r="K6" s="4"/>
      <c r="L6" s="4"/>
      <c r="M6" s="4"/>
      <c r="N6" s="4"/>
      <c r="O6" s="4"/>
      <c r="P6" s="4"/>
      <c r="Q6" s="4"/>
      <c r="R6" s="4"/>
      <c r="S6" s="4"/>
      <c r="CZ6" s="4">
        <f t="shared" si="3"/>
        <v>1.7909999999999999</v>
      </c>
      <c r="DA6" s="4">
        <f t="shared" ref="DA6:DA69" si="4">CZ6*120</f>
        <v>214.92</v>
      </c>
      <c r="DB6">
        <v>0</v>
      </c>
      <c r="DC6">
        <v>9</v>
      </c>
      <c r="DE6">
        <f t="shared" ref="DE6:DE23" si="5">0.9*28</f>
        <v>25.2</v>
      </c>
      <c r="DF6">
        <f>DF5+DE6</f>
        <v>50.4</v>
      </c>
      <c r="DG6">
        <v>1951</v>
      </c>
    </row>
    <row r="7" spans="1:111" x14ac:dyDescent="0.25">
      <c r="A7">
        <f t="shared" ref="A7:A70" si="6">A6+1</f>
        <v>1952</v>
      </c>
      <c r="B7">
        <v>0.98</v>
      </c>
      <c r="C7" s="4">
        <f t="shared" ref="C7:C70" si="7">0.9*B7</f>
        <v>0.88200000000000001</v>
      </c>
      <c r="D7" s="4">
        <v>0.89100000000000001</v>
      </c>
      <c r="E7" s="4">
        <v>0.9</v>
      </c>
      <c r="F7" s="4"/>
      <c r="G7" s="4"/>
      <c r="H7" s="4"/>
      <c r="I7" s="4"/>
      <c r="J7" s="4"/>
      <c r="K7" s="4"/>
      <c r="L7" s="4"/>
      <c r="M7" s="4"/>
      <c r="N7" s="4"/>
      <c r="O7" s="4"/>
      <c r="P7" s="4"/>
      <c r="Q7" s="4"/>
      <c r="R7" s="4"/>
      <c r="S7" s="4"/>
      <c r="CZ7" s="4">
        <f t="shared" si="3"/>
        <v>2.673</v>
      </c>
      <c r="DA7" s="4">
        <f t="shared" si="4"/>
        <v>320.76</v>
      </c>
      <c r="DB7">
        <v>0</v>
      </c>
      <c r="DC7">
        <v>9</v>
      </c>
      <c r="DE7">
        <f t="shared" si="5"/>
        <v>25.2</v>
      </c>
      <c r="DF7">
        <f t="shared" ref="DF7:DF70" si="8">DF6+DE7</f>
        <v>75.599999999999994</v>
      </c>
      <c r="DG7">
        <v>1952</v>
      </c>
    </row>
    <row r="8" spans="1:111" x14ac:dyDescent="0.25">
      <c r="A8">
        <f t="shared" si="6"/>
        <v>1953</v>
      </c>
      <c r="B8">
        <v>0.97</v>
      </c>
      <c r="C8" s="4">
        <f t="shared" si="7"/>
        <v>0.873</v>
      </c>
      <c r="D8" s="4">
        <v>0.88200000000000001</v>
      </c>
      <c r="E8" s="4">
        <v>0.89100000000000001</v>
      </c>
      <c r="F8" s="4">
        <v>0.9</v>
      </c>
      <c r="G8" s="4"/>
      <c r="H8" s="4"/>
      <c r="I8" s="4"/>
      <c r="J8" s="4"/>
      <c r="K8" s="4"/>
      <c r="L8" s="4"/>
      <c r="M8" s="4"/>
      <c r="N8" s="4"/>
      <c r="O8" s="4"/>
      <c r="P8" s="4"/>
      <c r="Q8" s="4"/>
      <c r="R8" s="4"/>
      <c r="S8" s="4"/>
      <c r="CZ8" s="4">
        <f t="shared" si="3"/>
        <v>3.5459999999999998</v>
      </c>
      <c r="DA8" s="4">
        <f t="shared" si="4"/>
        <v>425.52</v>
      </c>
      <c r="DB8">
        <v>0</v>
      </c>
      <c r="DC8">
        <v>9</v>
      </c>
      <c r="DE8">
        <f t="shared" si="5"/>
        <v>25.2</v>
      </c>
      <c r="DF8">
        <f t="shared" si="8"/>
        <v>100.8</v>
      </c>
      <c r="DG8">
        <v>1953</v>
      </c>
    </row>
    <row r="9" spans="1:111" x14ac:dyDescent="0.25">
      <c r="A9">
        <f t="shared" si="6"/>
        <v>1954</v>
      </c>
      <c r="B9">
        <v>0.95</v>
      </c>
      <c r="C9" s="4">
        <f t="shared" si="7"/>
        <v>0.85499999999999998</v>
      </c>
      <c r="D9" s="4">
        <v>0.873</v>
      </c>
      <c r="E9" s="4">
        <v>0.88200000000000001</v>
      </c>
      <c r="F9" s="4">
        <v>0.89100000000000001</v>
      </c>
      <c r="G9" s="4">
        <v>0.9</v>
      </c>
      <c r="H9" s="4"/>
      <c r="I9" s="4"/>
      <c r="J9" s="4"/>
      <c r="K9" s="4"/>
      <c r="L9" s="4"/>
      <c r="M9" s="4"/>
      <c r="N9" s="4"/>
      <c r="O9" s="4"/>
      <c r="P9" s="4"/>
      <c r="Q9" s="4"/>
      <c r="R9" s="4"/>
      <c r="S9" s="4"/>
      <c r="CZ9" s="4">
        <f t="shared" si="3"/>
        <v>4.4009999999999998</v>
      </c>
      <c r="DA9" s="4">
        <f t="shared" si="4"/>
        <v>528.12</v>
      </c>
      <c r="DB9">
        <v>0</v>
      </c>
      <c r="DC9">
        <v>10</v>
      </c>
      <c r="DE9">
        <f t="shared" si="5"/>
        <v>25.2</v>
      </c>
      <c r="DF9">
        <f t="shared" si="8"/>
        <v>126</v>
      </c>
      <c r="DG9">
        <v>1954</v>
      </c>
    </row>
    <row r="10" spans="1:111" x14ac:dyDescent="0.25">
      <c r="A10">
        <f t="shared" si="6"/>
        <v>1955</v>
      </c>
      <c r="B10">
        <v>0.9</v>
      </c>
      <c r="C10" s="4">
        <f t="shared" si="7"/>
        <v>0.81</v>
      </c>
      <c r="D10" s="4">
        <v>0.85499999999999998</v>
      </c>
      <c r="E10" s="4">
        <v>0.873</v>
      </c>
      <c r="F10" s="4">
        <v>0.88200000000000001</v>
      </c>
      <c r="G10" s="4">
        <v>0.89100000000000001</v>
      </c>
      <c r="H10" s="4">
        <v>0.9</v>
      </c>
      <c r="I10" s="4"/>
      <c r="J10" s="4"/>
      <c r="K10" s="4"/>
      <c r="L10" s="4"/>
      <c r="M10" s="4"/>
      <c r="N10" s="4"/>
      <c r="O10" s="4"/>
      <c r="P10" s="4"/>
      <c r="Q10" s="4"/>
      <c r="R10" s="4"/>
      <c r="S10" s="4"/>
      <c r="CZ10" s="4">
        <f t="shared" si="3"/>
        <v>5.2110000000000003</v>
      </c>
      <c r="DA10" s="4">
        <f t="shared" si="4"/>
        <v>625.32000000000005</v>
      </c>
      <c r="DB10">
        <v>0</v>
      </c>
      <c r="DC10">
        <v>10</v>
      </c>
      <c r="DE10">
        <f t="shared" si="5"/>
        <v>25.2</v>
      </c>
      <c r="DF10">
        <f t="shared" si="8"/>
        <v>151.19999999999999</v>
      </c>
      <c r="DG10">
        <v>1955</v>
      </c>
    </row>
    <row r="11" spans="1:111" x14ac:dyDescent="0.25">
      <c r="A11">
        <f t="shared" si="6"/>
        <v>1956</v>
      </c>
      <c r="B11">
        <v>0.85</v>
      </c>
      <c r="C11" s="4">
        <f t="shared" si="7"/>
        <v>0.76500000000000001</v>
      </c>
      <c r="D11" s="4">
        <v>0.81</v>
      </c>
      <c r="E11" s="4">
        <v>0.85499999999999998</v>
      </c>
      <c r="F11" s="4">
        <v>0.873</v>
      </c>
      <c r="G11" s="4">
        <v>0.88200000000000001</v>
      </c>
      <c r="H11" s="4">
        <v>0.89100000000000001</v>
      </c>
      <c r="I11" s="4">
        <v>0.9</v>
      </c>
      <c r="J11" s="4"/>
      <c r="K11" s="4"/>
      <c r="L11" s="4"/>
      <c r="M11" s="4"/>
      <c r="N11" s="4"/>
      <c r="O11" s="4"/>
      <c r="P11" s="4"/>
      <c r="Q11" s="4"/>
      <c r="R11" s="4"/>
      <c r="S11" s="4"/>
      <c r="CZ11" s="4">
        <f t="shared" si="3"/>
        <v>5.976</v>
      </c>
      <c r="DA11" s="4">
        <f t="shared" si="4"/>
        <v>717.12</v>
      </c>
      <c r="DB11">
        <v>0</v>
      </c>
      <c r="DC11">
        <v>10</v>
      </c>
      <c r="DE11">
        <f t="shared" si="5"/>
        <v>25.2</v>
      </c>
      <c r="DF11">
        <f t="shared" si="8"/>
        <v>176.39999999999998</v>
      </c>
      <c r="DG11">
        <v>1956</v>
      </c>
    </row>
    <row r="12" spans="1:111" x14ac:dyDescent="0.25">
      <c r="A12">
        <f t="shared" si="6"/>
        <v>1957</v>
      </c>
      <c r="B12">
        <v>0.75</v>
      </c>
      <c r="C12" s="4">
        <f t="shared" si="7"/>
        <v>0.67500000000000004</v>
      </c>
      <c r="D12" s="4">
        <v>0.76500000000000001</v>
      </c>
      <c r="E12" s="4">
        <v>0.81</v>
      </c>
      <c r="F12" s="4">
        <v>0.85499999999999998</v>
      </c>
      <c r="G12" s="4">
        <v>0.873</v>
      </c>
      <c r="H12" s="4">
        <v>0.88200000000000001</v>
      </c>
      <c r="I12" s="4">
        <v>0.89100000000000001</v>
      </c>
      <c r="J12" s="4">
        <v>0.9</v>
      </c>
      <c r="K12" s="4"/>
      <c r="L12" s="4"/>
      <c r="M12" s="4"/>
      <c r="N12" s="4"/>
      <c r="O12" s="4"/>
      <c r="P12" s="4"/>
      <c r="Q12" s="4"/>
      <c r="R12" s="4"/>
      <c r="S12" s="4"/>
      <c r="CZ12" s="4">
        <f t="shared" si="3"/>
        <v>6.6509999999999998</v>
      </c>
      <c r="DA12" s="4">
        <f t="shared" si="4"/>
        <v>798.12</v>
      </c>
      <c r="DB12">
        <v>0</v>
      </c>
      <c r="DC12">
        <v>10</v>
      </c>
      <c r="DE12">
        <f t="shared" si="5"/>
        <v>25.2</v>
      </c>
      <c r="DF12">
        <f t="shared" si="8"/>
        <v>201.59999999999997</v>
      </c>
      <c r="DG12">
        <v>1957</v>
      </c>
    </row>
    <row r="13" spans="1:111" x14ac:dyDescent="0.25">
      <c r="A13">
        <f t="shared" si="6"/>
        <v>1958</v>
      </c>
      <c r="B13">
        <v>0.65</v>
      </c>
      <c r="C13" s="4">
        <f t="shared" si="7"/>
        <v>0.58500000000000008</v>
      </c>
      <c r="D13" s="4">
        <v>0.67500000000000004</v>
      </c>
      <c r="E13" s="4">
        <v>0.76500000000000001</v>
      </c>
      <c r="F13" s="4">
        <v>0.81</v>
      </c>
      <c r="G13" s="4">
        <v>0.85499999999999998</v>
      </c>
      <c r="H13" s="4">
        <v>0.873</v>
      </c>
      <c r="I13" s="4">
        <v>0.88200000000000001</v>
      </c>
      <c r="J13" s="4">
        <v>0.89100000000000001</v>
      </c>
      <c r="K13" s="4">
        <v>0.9</v>
      </c>
      <c r="L13" s="4"/>
      <c r="M13" s="4"/>
      <c r="N13" s="4"/>
      <c r="O13" s="4"/>
      <c r="P13" s="4"/>
      <c r="Q13" s="4"/>
      <c r="R13" s="4"/>
      <c r="S13" s="4"/>
      <c r="CZ13" s="4">
        <f t="shared" si="3"/>
        <v>7.2360000000000007</v>
      </c>
      <c r="DA13" s="4">
        <f t="shared" si="4"/>
        <v>868.32</v>
      </c>
      <c r="DB13">
        <v>0</v>
      </c>
      <c r="DC13">
        <v>10</v>
      </c>
      <c r="DE13">
        <f t="shared" si="5"/>
        <v>25.2</v>
      </c>
      <c r="DF13">
        <f t="shared" si="8"/>
        <v>226.79999999999995</v>
      </c>
      <c r="DG13">
        <v>1958</v>
      </c>
    </row>
    <row r="14" spans="1:111" x14ac:dyDescent="0.25">
      <c r="A14">
        <f t="shared" si="6"/>
        <v>1959</v>
      </c>
      <c r="B14">
        <v>0.4</v>
      </c>
      <c r="C14" s="4">
        <f t="shared" si="7"/>
        <v>0.36000000000000004</v>
      </c>
      <c r="D14" s="4">
        <v>0.58500000000000008</v>
      </c>
      <c r="E14" s="4">
        <v>0.67500000000000004</v>
      </c>
      <c r="F14" s="4">
        <v>0.76500000000000001</v>
      </c>
      <c r="G14" s="4">
        <v>0.81</v>
      </c>
      <c r="H14" s="4">
        <v>0.85499999999999998</v>
      </c>
      <c r="I14" s="4">
        <v>0.873</v>
      </c>
      <c r="J14" s="4">
        <v>0.88200000000000001</v>
      </c>
      <c r="K14" s="4">
        <v>0.89100000000000001</v>
      </c>
      <c r="L14" s="4">
        <v>0.9</v>
      </c>
      <c r="M14" s="4"/>
      <c r="N14" s="4"/>
      <c r="O14" s="4"/>
      <c r="P14" s="4"/>
      <c r="Q14" s="4"/>
      <c r="R14" s="4"/>
      <c r="S14" s="4"/>
      <c r="CZ14" s="4">
        <f t="shared" si="3"/>
        <v>7.596000000000001</v>
      </c>
      <c r="DA14" s="4">
        <f t="shared" si="4"/>
        <v>911.5200000000001</v>
      </c>
      <c r="DB14">
        <v>0</v>
      </c>
      <c r="DC14">
        <v>10</v>
      </c>
      <c r="DE14">
        <f t="shared" si="5"/>
        <v>25.2</v>
      </c>
      <c r="DF14">
        <f t="shared" si="8"/>
        <v>251.99999999999994</v>
      </c>
      <c r="DG14">
        <v>1959</v>
      </c>
    </row>
    <row r="15" spans="1:111" x14ac:dyDescent="0.25">
      <c r="A15">
        <f t="shared" si="6"/>
        <v>1960</v>
      </c>
      <c r="B15">
        <v>0.35</v>
      </c>
      <c r="C15" s="4">
        <f t="shared" si="7"/>
        <v>0.315</v>
      </c>
      <c r="D15" s="4">
        <v>0.36000000000000004</v>
      </c>
      <c r="E15" s="4">
        <v>0.58500000000000008</v>
      </c>
      <c r="F15" s="4">
        <v>0.67500000000000004</v>
      </c>
      <c r="G15" s="4">
        <v>0.76500000000000001</v>
      </c>
      <c r="H15" s="4">
        <v>0.81</v>
      </c>
      <c r="I15" s="4">
        <v>0.85499999999999998</v>
      </c>
      <c r="J15" s="4">
        <v>0.873</v>
      </c>
      <c r="K15" s="4">
        <v>0.88200000000000001</v>
      </c>
      <c r="L15" s="4">
        <v>0.89100000000000001</v>
      </c>
      <c r="M15" s="4">
        <v>0.9</v>
      </c>
      <c r="N15" s="4"/>
      <c r="O15" s="4"/>
      <c r="P15" s="4"/>
      <c r="Q15" s="4"/>
      <c r="R15" s="4"/>
      <c r="S15" s="4"/>
      <c r="CZ15" s="4">
        <f t="shared" si="3"/>
        <v>7.9110000000000005</v>
      </c>
      <c r="DA15" s="4">
        <f t="shared" si="4"/>
        <v>949.32</v>
      </c>
      <c r="DB15">
        <v>0</v>
      </c>
      <c r="DC15">
        <v>11.21</v>
      </c>
      <c r="DE15">
        <f t="shared" si="5"/>
        <v>25.2</v>
      </c>
      <c r="DF15">
        <f t="shared" si="8"/>
        <v>277.19999999999993</v>
      </c>
      <c r="DG15">
        <v>1960</v>
      </c>
    </row>
    <row r="16" spans="1:111" x14ac:dyDescent="0.25">
      <c r="A16">
        <f t="shared" si="6"/>
        <v>1961</v>
      </c>
      <c r="B16">
        <v>0.28000000000000003</v>
      </c>
      <c r="C16" s="4">
        <f t="shared" si="7"/>
        <v>0.25200000000000006</v>
      </c>
      <c r="D16" s="4">
        <v>0.315</v>
      </c>
      <c r="E16" s="4">
        <v>0.36000000000000004</v>
      </c>
      <c r="F16" s="4">
        <v>0.58500000000000008</v>
      </c>
      <c r="G16" s="4">
        <v>0.67500000000000004</v>
      </c>
      <c r="H16" s="4">
        <v>0.76500000000000001</v>
      </c>
      <c r="I16" s="4">
        <v>0.81</v>
      </c>
      <c r="J16" s="4">
        <v>0.85499999999999998</v>
      </c>
      <c r="K16" s="4">
        <v>0.873</v>
      </c>
      <c r="L16" s="4">
        <v>0.88200000000000001</v>
      </c>
      <c r="M16" s="4">
        <v>0.89100000000000001</v>
      </c>
      <c r="N16" s="4">
        <v>0.9</v>
      </c>
      <c r="O16" s="4"/>
      <c r="P16" s="4"/>
      <c r="Q16" s="4"/>
      <c r="R16" s="4"/>
      <c r="S16" s="4"/>
      <c r="CZ16" s="4">
        <f t="shared" si="3"/>
        <v>8.1630000000000003</v>
      </c>
      <c r="DA16" s="4">
        <f t="shared" si="4"/>
        <v>979.56000000000006</v>
      </c>
      <c r="DB16">
        <v>0</v>
      </c>
      <c r="DC16">
        <v>11.54</v>
      </c>
      <c r="DE16">
        <f t="shared" si="5"/>
        <v>25.2</v>
      </c>
      <c r="DF16">
        <f t="shared" si="8"/>
        <v>302.39999999999992</v>
      </c>
      <c r="DG16">
        <v>1961</v>
      </c>
    </row>
    <row r="17" spans="1:111" x14ac:dyDescent="0.25">
      <c r="A17">
        <f t="shared" si="6"/>
        <v>1962</v>
      </c>
      <c r="B17">
        <v>0.22</v>
      </c>
      <c r="C17" s="4">
        <f t="shared" si="7"/>
        <v>0.19800000000000001</v>
      </c>
      <c r="D17" s="4">
        <v>0.25200000000000006</v>
      </c>
      <c r="E17" s="4">
        <v>0.315</v>
      </c>
      <c r="F17" s="4">
        <v>0.36000000000000004</v>
      </c>
      <c r="G17" s="4">
        <v>0.58500000000000008</v>
      </c>
      <c r="H17" s="4">
        <v>0.67500000000000004</v>
      </c>
      <c r="I17" s="4">
        <v>0.76500000000000001</v>
      </c>
      <c r="J17" s="4">
        <v>0.81</v>
      </c>
      <c r="K17" s="4">
        <v>0.85499999999999998</v>
      </c>
      <c r="L17" s="4">
        <v>0.873</v>
      </c>
      <c r="M17" s="4">
        <v>0.88200000000000001</v>
      </c>
      <c r="N17" s="4">
        <v>0.89100000000000001</v>
      </c>
      <c r="O17" s="4">
        <v>0.9</v>
      </c>
      <c r="P17" s="4"/>
      <c r="Q17" s="4"/>
      <c r="R17" s="4"/>
      <c r="S17" s="4"/>
      <c r="CZ17" s="4">
        <f t="shared" si="3"/>
        <v>8.3610000000000007</v>
      </c>
      <c r="DA17" s="4">
        <f t="shared" si="4"/>
        <v>1003.32</v>
      </c>
      <c r="DB17">
        <v>0</v>
      </c>
      <c r="DC17">
        <v>11.76</v>
      </c>
      <c r="DE17">
        <f t="shared" si="5"/>
        <v>25.2</v>
      </c>
      <c r="DF17">
        <f t="shared" si="8"/>
        <v>327.59999999999991</v>
      </c>
      <c r="DG17">
        <v>1962</v>
      </c>
    </row>
    <row r="18" spans="1:111" x14ac:dyDescent="0.25">
      <c r="A18">
        <f t="shared" si="6"/>
        <v>1963</v>
      </c>
      <c r="B18">
        <v>0.2</v>
      </c>
      <c r="C18" s="4">
        <f t="shared" si="7"/>
        <v>0.18000000000000002</v>
      </c>
      <c r="D18" s="4">
        <v>0.19800000000000001</v>
      </c>
      <c r="E18" s="4">
        <v>0.25200000000000006</v>
      </c>
      <c r="F18" s="4">
        <v>0.315</v>
      </c>
      <c r="G18" s="4">
        <v>0.36000000000000004</v>
      </c>
      <c r="H18" s="4">
        <v>0.58500000000000008</v>
      </c>
      <c r="I18" s="4">
        <v>0.67500000000000004</v>
      </c>
      <c r="J18" s="4">
        <v>0.76500000000000001</v>
      </c>
      <c r="K18" s="4">
        <v>0.81</v>
      </c>
      <c r="L18" s="4">
        <v>0.85499999999999998</v>
      </c>
      <c r="M18" s="4">
        <v>0.873</v>
      </c>
      <c r="N18" s="4">
        <v>0.88200000000000001</v>
      </c>
      <c r="O18" s="4">
        <v>0.89100000000000001</v>
      </c>
      <c r="P18" s="4">
        <v>0.9</v>
      </c>
      <c r="Q18" s="4"/>
      <c r="R18" s="4"/>
      <c r="S18" s="4"/>
      <c r="CZ18" s="4">
        <f t="shared" si="3"/>
        <v>8.5410000000000004</v>
      </c>
      <c r="DA18" s="4">
        <f t="shared" si="4"/>
        <v>1024.92</v>
      </c>
      <c r="DB18">
        <v>0</v>
      </c>
      <c r="DC18">
        <v>12.23</v>
      </c>
      <c r="DE18">
        <f t="shared" si="5"/>
        <v>25.2</v>
      </c>
      <c r="DF18">
        <f t="shared" si="8"/>
        <v>352.7999999999999</v>
      </c>
      <c r="DG18">
        <v>1963</v>
      </c>
    </row>
    <row r="19" spans="1:111" x14ac:dyDescent="0.25">
      <c r="A19">
        <f t="shared" si="6"/>
        <v>1964</v>
      </c>
      <c r="B19">
        <v>0.17</v>
      </c>
      <c r="C19" s="4">
        <f t="shared" si="7"/>
        <v>0.15300000000000002</v>
      </c>
      <c r="D19" s="4">
        <v>0.18000000000000002</v>
      </c>
      <c r="E19" s="4">
        <v>0.19800000000000001</v>
      </c>
      <c r="F19" s="4">
        <v>0.25200000000000006</v>
      </c>
      <c r="G19" s="4">
        <v>0.315</v>
      </c>
      <c r="H19" s="4">
        <v>0.36000000000000004</v>
      </c>
      <c r="I19" s="4">
        <v>0.58500000000000008</v>
      </c>
      <c r="J19" s="4">
        <v>0.67500000000000004</v>
      </c>
      <c r="K19" s="4">
        <v>0.76500000000000001</v>
      </c>
      <c r="L19" s="4">
        <v>0.81</v>
      </c>
      <c r="M19" s="4">
        <v>0.85499999999999998</v>
      </c>
      <c r="N19" s="4">
        <v>0.873</v>
      </c>
      <c r="O19" s="4">
        <v>0.88200000000000001</v>
      </c>
      <c r="P19" s="4">
        <v>0.89100000000000001</v>
      </c>
      <c r="Q19" s="4">
        <v>0.9</v>
      </c>
      <c r="R19" s="4"/>
      <c r="S19" s="4"/>
      <c r="CZ19" s="4">
        <f t="shared" si="3"/>
        <v>8.6939999999999991</v>
      </c>
      <c r="DA19" s="4">
        <f t="shared" si="4"/>
        <v>1043.28</v>
      </c>
      <c r="DB19">
        <v>0</v>
      </c>
      <c r="DC19">
        <v>13.1</v>
      </c>
      <c r="DE19">
        <f t="shared" si="5"/>
        <v>25.2</v>
      </c>
      <c r="DF19">
        <f>DF18+DE19</f>
        <v>377.99999999999989</v>
      </c>
      <c r="DG19">
        <v>1964</v>
      </c>
    </row>
    <row r="20" spans="1:111" x14ac:dyDescent="0.25">
      <c r="A20">
        <f t="shared" si="6"/>
        <v>1965</v>
      </c>
      <c r="B20">
        <v>0.16</v>
      </c>
      <c r="C20" s="4">
        <f t="shared" si="7"/>
        <v>0.14400000000000002</v>
      </c>
      <c r="D20" s="4">
        <v>0.15300000000000002</v>
      </c>
      <c r="E20" s="4">
        <v>0.18000000000000002</v>
      </c>
      <c r="F20" s="4">
        <v>0.19800000000000001</v>
      </c>
      <c r="G20" s="4">
        <v>0.25200000000000006</v>
      </c>
      <c r="H20" s="4">
        <v>0.315</v>
      </c>
      <c r="I20" s="4">
        <v>0.36000000000000004</v>
      </c>
      <c r="J20" s="4">
        <v>0.58500000000000008</v>
      </c>
      <c r="K20" s="4">
        <v>0.67500000000000004</v>
      </c>
      <c r="L20" s="4">
        <v>0.76500000000000001</v>
      </c>
      <c r="M20" s="4">
        <v>0.81</v>
      </c>
      <c r="N20" s="4">
        <v>0.85499999999999998</v>
      </c>
      <c r="O20" s="4">
        <v>0.873</v>
      </c>
      <c r="P20" s="4">
        <v>0.88200000000000001</v>
      </c>
      <c r="Q20" s="4">
        <v>0.89100000000000001</v>
      </c>
      <c r="R20" s="4">
        <v>0.9</v>
      </c>
      <c r="S20" s="4"/>
      <c r="CZ20" s="4">
        <f t="shared" si="3"/>
        <v>8.8379999999999992</v>
      </c>
      <c r="DA20" s="4">
        <f t="shared" si="4"/>
        <v>1060.56</v>
      </c>
      <c r="DB20">
        <v>0</v>
      </c>
      <c r="DC20">
        <v>13.69</v>
      </c>
      <c r="DE20">
        <f t="shared" si="5"/>
        <v>25.2</v>
      </c>
      <c r="DF20">
        <f t="shared" si="8"/>
        <v>403.19999999999987</v>
      </c>
      <c r="DG20">
        <v>1965</v>
      </c>
    </row>
    <row r="21" spans="1:111" x14ac:dyDescent="0.25">
      <c r="A21">
        <f t="shared" si="6"/>
        <v>1966</v>
      </c>
      <c r="B21">
        <v>0.15</v>
      </c>
      <c r="C21" s="4">
        <f t="shared" si="7"/>
        <v>0.13500000000000001</v>
      </c>
      <c r="D21" s="4">
        <v>0.14400000000000002</v>
      </c>
      <c r="E21" s="4">
        <v>0.15300000000000002</v>
      </c>
      <c r="F21" s="4">
        <v>0.18000000000000002</v>
      </c>
      <c r="G21" s="4">
        <v>0.19800000000000001</v>
      </c>
      <c r="H21" s="4">
        <v>0.25200000000000006</v>
      </c>
      <c r="I21" s="4">
        <v>0.315</v>
      </c>
      <c r="J21" s="4">
        <v>0.36000000000000004</v>
      </c>
      <c r="K21" s="4">
        <v>0.58500000000000008</v>
      </c>
      <c r="L21" s="4">
        <v>0.67500000000000004</v>
      </c>
      <c r="M21" s="4">
        <v>0.76500000000000001</v>
      </c>
      <c r="N21" s="4">
        <v>0.81</v>
      </c>
      <c r="O21" s="4">
        <v>0.85499999999999998</v>
      </c>
      <c r="P21" s="4">
        <v>0.873</v>
      </c>
      <c r="Q21" s="4">
        <v>0.88200000000000001</v>
      </c>
      <c r="R21" s="4">
        <v>0.89100000000000001</v>
      </c>
      <c r="S21" s="4">
        <v>0.9</v>
      </c>
      <c r="CZ21" s="4">
        <f t="shared" si="3"/>
        <v>8.9730000000000008</v>
      </c>
      <c r="DA21" s="4">
        <f t="shared" si="4"/>
        <v>1076.76</v>
      </c>
      <c r="DB21">
        <v>0</v>
      </c>
      <c r="DC21">
        <v>14.01</v>
      </c>
      <c r="DE21">
        <f t="shared" si="5"/>
        <v>25.2</v>
      </c>
      <c r="DF21">
        <f t="shared" si="8"/>
        <v>428.39999999999986</v>
      </c>
      <c r="DG21">
        <v>1966</v>
      </c>
    </row>
    <row r="22" spans="1:111" x14ac:dyDescent="0.25">
      <c r="A22">
        <f t="shared" si="6"/>
        <v>1967</v>
      </c>
      <c r="B22">
        <v>0.14000000000000001</v>
      </c>
      <c r="C22" s="4">
        <f t="shared" si="7"/>
        <v>0.12600000000000003</v>
      </c>
      <c r="D22" s="4">
        <v>0.13500000000000001</v>
      </c>
      <c r="E22" s="4">
        <v>0.14400000000000002</v>
      </c>
      <c r="F22" s="4">
        <v>0.15300000000000002</v>
      </c>
      <c r="G22" s="4">
        <v>0.18000000000000002</v>
      </c>
      <c r="H22" s="4">
        <v>0.19800000000000001</v>
      </c>
      <c r="I22" s="4">
        <v>0.25200000000000006</v>
      </c>
      <c r="J22" s="4">
        <v>0.315</v>
      </c>
      <c r="K22" s="4">
        <v>0.36000000000000004</v>
      </c>
      <c r="L22" s="4">
        <v>0.58500000000000008</v>
      </c>
      <c r="M22" s="4">
        <v>0.67500000000000004</v>
      </c>
      <c r="N22" s="4">
        <v>0.76500000000000001</v>
      </c>
      <c r="O22" s="4">
        <v>0.81</v>
      </c>
      <c r="P22" s="4">
        <v>0.85499999999999998</v>
      </c>
      <c r="Q22" s="4">
        <v>0.873</v>
      </c>
      <c r="R22" s="4">
        <v>0.88200000000000001</v>
      </c>
      <c r="S22" s="4">
        <v>0.89100000000000001</v>
      </c>
      <c r="T22">
        <v>0.9</v>
      </c>
      <c r="CZ22" s="4">
        <f t="shared" si="3"/>
        <v>9.099000000000002</v>
      </c>
      <c r="DA22" s="4">
        <f t="shared" si="4"/>
        <v>1091.8800000000003</v>
      </c>
      <c r="DB22">
        <v>0</v>
      </c>
      <c r="DC22">
        <v>13.64</v>
      </c>
      <c r="DE22">
        <f t="shared" si="5"/>
        <v>25.2</v>
      </c>
      <c r="DF22">
        <f t="shared" si="8"/>
        <v>453.59999999999985</v>
      </c>
      <c r="DG22">
        <v>1967</v>
      </c>
    </row>
    <row r="23" spans="1:111" x14ac:dyDescent="0.25">
      <c r="A23">
        <f t="shared" si="6"/>
        <v>1968</v>
      </c>
      <c r="B23">
        <v>0.13</v>
      </c>
      <c r="C23" s="4">
        <f t="shared" si="7"/>
        <v>0.11700000000000001</v>
      </c>
      <c r="D23" s="4">
        <v>0.12600000000000003</v>
      </c>
      <c r="E23" s="4">
        <v>0.13500000000000001</v>
      </c>
      <c r="F23" s="4">
        <v>0.14400000000000002</v>
      </c>
      <c r="G23" s="4">
        <v>0.15300000000000002</v>
      </c>
      <c r="H23" s="4">
        <v>0.18000000000000002</v>
      </c>
      <c r="I23" s="4">
        <v>0.19800000000000001</v>
      </c>
      <c r="J23" s="4">
        <v>0.25200000000000006</v>
      </c>
      <c r="K23" s="4">
        <v>0.315</v>
      </c>
      <c r="L23" s="4">
        <v>0.36000000000000004</v>
      </c>
      <c r="M23" s="4">
        <v>0.58500000000000008</v>
      </c>
      <c r="N23" s="4">
        <v>0.67500000000000004</v>
      </c>
      <c r="O23" s="4">
        <v>0.76500000000000001</v>
      </c>
      <c r="P23" s="4">
        <v>0.81</v>
      </c>
      <c r="Q23" s="4">
        <v>0.85499999999999998</v>
      </c>
      <c r="R23" s="4">
        <v>0.873</v>
      </c>
      <c r="S23" s="4">
        <v>0.88200000000000001</v>
      </c>
      <c r="T23" s="4">
        <v>0.89100000000000001</v>
      </c>
      <c r="U23" s="4">
        <v>0.9</v>
      </c>
      <c r="V23" s="4"/>
      <c r="W23" s="4"/>
      <c r="X23" s="4"/>
      <c r="Y23" s="4"/>
      <c r="Z23" s="4"/>
      <c r="AA23" s="4"/>
      <c r="AB23" s="4"/>
      <c r="AC23" s="4"/>
      <c r="AD23" s="4"/>
      <c r="AE23" s="4"/>
      <c r="AF23" s="4"/>
      <c r="AG23" s="4"/>
      <c r="AH23" s="4"/>
      <c r="AI23" s="4"/>
      <c r="AJ23" s="4"/>
      <c r="AK23" s="4"/>
      <c r="AL23" s="4"/>
      <c r="CZ23" s="4">
        <f t="shared" si="3"/>
        <v>9.2159999999999993</v>
      </c>
      <c r="DA23" s="4">
        <f t="shared" si="4"/>
        <v>1105.9199999999998</v>
      </c>
      <c r="DB23">
        <v>0</v>
      </c>
      <c r="DC23">
        <v>13.48</v>
      </c>
      <c r="DE23">
        <f t="shared" si="5"/>
        <v>25.2</v>
      </c>
      <c r="DF23">
        <f t="shared" si="8"/>
        <v>478.79999999999984</v>
      </c>
      <c r="DG23">
        <v>1968</v>
      </c>
    </row>
    <row r="24" spans="1:111" x14ac:dyDescent="0.25">
      <c r="A24">
        <f t="shared" si="6"/>
        <v>1969</v>
      </c>
      <c r="B24">
        <v>0.127</v>
      </c>
      <c r="C24" s="4">
        <f t="shared" si="7"/>
        <v>0.1143</v>
      </c>
      <c r="D24" s="4">
        <v>0.11700000000000001</v>
      </c>
      <c r="E24" s="4">
        <v>0.12600000000000003</v>
      </c>
      <c r="F24" s="4">
        <v>0.13500000000000001</v>
      </c>
      <c r="G24" s="4">
        <v>0.14400000000000002</v>
      </c>
      <c r="H24" s="4">
        <v>0.15300000000000002</v>
      </c>
      <c r="I24" s="4">
        <v>0.18000000000000002</v>
      </c>
      <c r="J24" s="4">
        <v>0.19800000000000001</v>
      </c>
      <c r="K24" s="4">
        <v>0.25200000000000006</v>
      </c>
      <c r="L24" s="4">
        <v>0.315</v>
      </c>
      <c r="M24" s="4">
        <v>0.36000000000000004</v>
      </c>
      <c r="N24" s="4">
        <v>0.58500000000000008</v>
      </c>
      <c r="O24" s="4">
        <v>0.67500000000000004</v>
      </c>
      <c r="P24" s="4">
        <v>0.76500000000000001</v>
      </c>
      <c r="Q24" s="4">
        <v>0.81</v>
      </c>
      <c r="R24" s="4">
        <v>0.85499999999999998</v>
      </c>
      <c r="S24" s="4">
        <v>0.873</v>
      </c>
      <c r="T24" s="4">
        <v>0.88200000000000001</v>
      </c>
      <c r="U24" s="4">
        <v>0.89100000000000001</v>
      </c>
      <c r="V24" s="4">
        <v>0.9</v>
      </c>
      <c r="W24" s="4"/>
      <c r="X24" s="4"/>
      <c r="Y24" s="4"/>
      <c r="Z24" s="4"/>
      <c r="AA24" s="4"/>
      <c r="AB24" s="4"/>
      <c r="AC24" s="4"/>
      <c r="AD24" s="4"/>
      <c r="AE24" s="4"/>
      <c r="AF24" s="4"/>
      <c r="AG24" s="4"/>
      <c r="AH24" s="4"/>
      <c r="AI24" s="4"/>
      <c r="AJ24" s="4"/>
      <c r="AK24" s="4"/>
      <c r="AL24" s="4"/>
      <c r="CZ24" s="4">
        <f t="shared" si="3"/>
        <v>9.3302999999999994</v>
      </c>
      <c r="DA24" s="4">
        <f t="shared" si="4"/>
        <v>1119.636</v>
      </c>
      <c r="DB24">
        <v>0</v>
      </c>
      <c r="DC24">
        <v>14.27</v>
      </c>
      <c r="DE24">
        <f>0.9*28</f>
        <v>25.2</v>
      </c>
      <c r="DF24">
        <f t="shared" si="8"/>
        <v>503.99999999999983</v>
      </c>
      <c r="DG24">
        <v>1969</v>
      </c>
    </row>
    <row r="25" spans="1:111" x14ac:dyDescent="0.25">
      <c r="A25">
        <f t="shared" si="6"/>
        <v>1970</v>
      </c>
      <c r="B25">
        <v>0.125</v>
      </c>
      <c r="C25" s="4">
        <f t="shared" si="7"/>
        <v>0.1125</v>
      </c>
      <c r="D25" s="4">
        <v>0.1143</v>
      </c>
      <c r="E25" s="4">
        <v>0.11700000000000001</v>
      </c>
      <c r="F25" s="4">
        <v>0.12600000000000003</v>
      </c>
      <c r="G25" s="4">
        <v>0.13500000000000001</v>
      </c>
      <c r="H25" s="4">
        <v>0.14400000000000002</v>
      </c>
      <c r="I25" s="4">
        <v>0.15300000000000002</v>
      </c>
      <c r="J25" s="4">
        <v>0.18000000000000002</v>
      </c>
      <c r="K25" s="4">
        <v>0.19800000000000001</v>
      </c>
      <c r="L25" s="4">
        <v>0.25200000000000006</v>
      </c>
      <c r="M25" s="4">
        <v>0.315</v>
      </c>
      <c r="N25" s="4">
        <v>0.36000000000000004</v>
      </c>
      <c r="O25" s="4">
        <v>0.58500000000000008</v>
      </c>
      <c r="P25" s="4">
        <v>0.67500000000000004</v>
      </c>
      <c r="Q25" s="4">
        <v>0.76500000000000001</v>
      </c>
      <c r="R25" s="4">
        <v>0.81</v>
      </c>
      <c r="S25" s="4">
        <v>0.85499999999999998</v>
      </c>
      <c r="T25" s="4">
        <v>0.873</v>
      </c>
      <c r="U25" s="4">
        <v>0.88200000000000001</v>
      </c>
      <c r="V25" s="4">
        <v>0.89100000000000001</v>
      </c>
      <c r="W25" s="4">
        <v>0.95</v>
      </c>
      <c r="X25" s="4"/>
      <c r="Y25" s="4"/>
      <c r="Z25" s="4"/>
      <c r="AA25" s="4"/>
      <c r="AB25" s="4"/>
      <c r="AC25" s="4"/>
      <c r="AD25" s="4"/>
      <c r="AE25" s="4"/>
      <c r="AF25" s="4"/>
      <c r="AG25" s="4"/>
      <c r="AH25" s="4"/>
      <c r="AI25" s="4"/>
      <c r="AJ25" s="4"/>
      <c r="AK25" s="4"/>
      <c r="AL25" s="4"/>
      <c r="CZ25" s="4">
        <f t="shared" si="3"/>
        <v>9.492799999999999</v>
      </c>
      <c r="DA25" s="4">
        <f t="shared" si="4"/>
        <v>1139.136</v>
      </c>
      <c r="DB25">
        <v>0</v>
      </c>
      <c r="DC25">
        <v>14.19</v>
      </c>
      <c r="DE25">
        <f>0.95*28</f>
        <v>26.599999999999998</v>
      </c>
      <c r="DF25">
        <f t="shared" si="8"/>
        <v>530.5999999999998</v>
      </c>
      <c r="DG25">
        <v>1970</v>
      </c>
    </row>
    <row r="26" spans="1:111" x14ac:dyDescent="0.25">
      <c r="A26">
        <f t="shared" si="6"/>
        <v>1971</v>
      </c>
      <c r="B26">
        <v>0.12</v>
      </c>
      <c r="C26" s="4">
        <f t="shared" si="7"/>
        <v>0.108</v>
      </c>
      <c r="D26" s="4">
        <v>0.1125</v>
      </c>
      <c r="E26" s="4">
        <v>0.1143</v>
      </c>
      <c r="F26" s="4">
        <v>0.11700000000000001</v>
      </c>
      <c r="G26" s="4">
        <v>0.12600000000000003</v>
      </c>
      <c r="H26" s="4">
        <v>0.13500000000000001</v>
      </c>
      <c r="I26" s="4">
        <v>0.14400000000000002</v>
      </c>
      <c r="J26" s="4">
        <v>0.15300000000000002</v>
      </c>
      <c r="K26" s="4">
        <v>0.18000000000000002</v>
      </c>
      <c r="L26" s="4">
        <v>0.19800000000000001</v>
      </c>
      <c r="M26" s="4">
        <v>0.25200000000000006</v>
      </c>
      <c r="N26" s="4">
        <v>0.315</v>
      </c>
      <c r="O26" s="4">
        <v>0.36000000000000004</v>
      </c>
      <c r="P26" s="4">
        <v>0.58500000000000008</v>
      </c>
      <c r="Q26" s="4">
        <v>0.67500000000000004</v>
      </c>
      <c r="R26" s="4">
        <v>0.76500000000000001</v>
      </c>
      <c r="S26" s="4">
        <v>0.81</v>
      </c>
      <c r="T26" s="4">
        <v>0.85499999999999998</v>
      </c>
      <c r="U26" s="4">
        <v>0.873</v>
      </c>
      <c r="V26" s="4">
        <v>0.88200000000000001</v>
      </c>
      <c r="W26" s="4">
        <v>0.9405</v>
      </c>
      <c r="X26" s="4">
        <v>0.95</v>
      </c>
      <c r="Y26" s="4"/>
      <c r="Z26" s="4"/>
      <c r="AA26" s="4"/>
      <c r="AB26" s="4"/>
      <c r="AC26" s="4"/>
      <c r="AD26" s="4"/>
      <c r="AE26" s="4"/>
      <c r="AF26" s="4"/>
      <c r="AG26" s="4"/>
      <c r="AH26" s="4"/>
      <c r="AI26" s="4"/>
      <c r="AJ26" s="4"/>
      <c r="AK26" s="4"/>
      <c r="AL26" s="4"/>
      <c r="CZ26" s="4">
        <f t="shared" si="3"/>
        <v>9.6502999999999979</v>
      </c>
      <c r="DA26" s="4">
        <f t="shared" si="4"/>
        <v>1158.0359999999998</v>
      </c>
      <c r="DB26">
        <v>0</v>
      </c>
      <c r="DC26">
        <v>15.06</v>
      </c>
      <c r="DE26">
        <f t="shared" ref="DE26:DE44" si="9">0.95*28</f>
        <v>26.599999999999998</v>
      </c>
      <c r="DF26">
        <f t="shared" si="8"/>
        <v>557.19999999999982</v>
      </c>
      <c r="DG26">
        <v>1971</v>
      </c>
    </row>
    <row r="27" spans="1:111" x14ac:dyDescent="0.25">
      <c r="A27">
        <f t="shared" si="6"/>
        <v>1972</v>
      </c>
      <c r="B27">
        <v>0.12</v>
      </c>
      <c r="C27" s="4">
        <f t="shared" si="7"/>
        <v>0.108</v>
      </c>
      <c r="D27" s="4">
        <v>0.108</v>
      </c>
      <c r="E27" s="4">
        <v>0.1125</v>
      </c>
      <c r="F27" s="4">
        <v>0.1143</v>
      </c>
      <c r="G27" s="4">
        <v>0.11700000000000001</v>
      </c>
      <c r="H27" s="4">
        <v>0.12600000000000003</v>
      </c>
      <c r="I27" s="4">
        <v>0.13500000000000001</v>
      </c>
      <c r="J27" s="4">
        <v>0.14400000000000002</v>
      </c>
      <c r="K27" s="4">
        <v>0.15300000000000002</v>
      </c>
      <c r="L27" s="4">
        <v>0.18000000000000002</v>
      </c>
      <c r="M27" s="4">
        <v>0.19800000000000001</v>
      </c>
      <c r="N27" s="4">
        <v>0.25200000000000006</v>
      </c>
      <c r="O27" s="4">
        <v>0.315</v>
      </c>
      <c r="P27" s="4">
        <v>0.36000000000000004</v>
      </c>
      <c r="Q27" s="4">
        <v>0.58500000000000008</v>
      </c>
      <c r="R27" s="4">
        <v>0.67500000000000004</v>
      </c>
      <c r="S27" s="4">
        <v>0.76500000000000001</v>
      </c>
      <c r="T27" s="4">
        <v>0.81</v>
      </c>
      <c r="U27" s="4">
        <v>0.85499999999999998</v>
      </c>
      <c r="V27" s="4">
        <v>0.873</v>
      </c>
      <c r="W27" s="4">
        <v>0.93099999999999994</v>
      </c>
      <c r="X27" s="4">
        <v>0.9405</v>
      </c>
      <c r="Y27" s="4">
        <v>0.95</v>
      </c>
      <c r="Z27" s="4"/>
      <c r="AA27" s="4"/>
      <c r="AB27" s="4"/>
      <c r="AC27" s="4"/>
      <c r="AD27" s="4"/>
      <c r="AE27" s="4"/>
      <c r="AF27" s="4"/>
      <c r="AG27" s="4"/>
      <c r="AH27" s="4"/>
      <c r="AI27" s="4"/>
      <c r="AJ27" s="4"/>
      <c r="AK27" s="4"/>
      <c r="AL27" s="4"/>
      <c r="CZ27" s="4">
        <f t="shared" si="3"/>
        <v>9.8072999999999997</v>
      </c>
      <c r="DA27" s="4">
        <f t="shared" si="4"/>
        <v>1176.876</v>
      </c>
      <c r="DB27">
        <v>0</v>
      </c>
      <c r="DC27">
        <v>16.190000000000001</v>
      </c>
      <c r="DE27">
        <f t="shared" si="9"/>
        <v>26.599999999999998</v>
      </c>
      <c r="DF27">
        <f t="shared" si="8"/>
        <v>583.79999999999984</v>
      </c>
      <c r="DG27">
        <v>1972</v>
      </c>
    </row>
    <row r="28" spans="1:111" x14ac:dyDescent="0.25">
      <c r="A28">
        <f t="shared" si="6"/>
        <v>1973</v>
      </c>
      <c r="B28">
        <v>0.12</v>
      </c>
      <c r="C28" s="4">
        <f t="shared" si="7"/>
        <v>0.108</v>
      </c>
      <c r="D28" s="4">
        <v>0.108</v>
      </c>
      <c r="E28" s="4">
        <v>0.108</v>
      </c>
      <c r="F28" s="4">
        <v>0.1125</v>
      </c>
      <c r="G28" s="4">
        <v>0.1143</v>
      </c>
      <c r="H28" s="4">
        <v>0.11700000000000001</v>
      </c>
      <c r="I28" s="4">
        <v>0.12600000000000003</v>
      </c>
      <c r="J28" s="4">
        <v>0.13500000000000001</v>
      </c>
      <c r="K28" s="4">
        <v>0.14400000000000002</v>
      </c>
      <c r="L28" s="4">
        <v>0.15300000000000002</v>
      </c>
      <c r="M28" s="4">
        <v>0.18000000000000002</v>
      </c>
      <c r="N28" s="4">
        <v>0.19800000000000001</v>
      </c>
      <c r="O28" s="4">
        <v>0.25200000000000006</v>
      </c>
      <c r="P28" s="4">
        <v>0.315</v>
      </c>
      <c r="Q28" s="4">
        <v>0.36000000000000004</v>
      </c>
      <c r="R28" s="4">
        <v>0.58500000000000008</v>
      </c>
      <c r="S28" s="4">
        <v>0.67500000000000004</v>
      </c>
      <c r="T28" s="4">
        <v>0.76500000000000001</v>
      </c>
      <c r="U28" s="4">
        <v>0.81</v>
      </c>
      <c r="V28" s="4">
        <v>0.85499999999999998</v>
      </c>
      <c r="W28" s="4">
        <v>0.92149999999999999</v>
      </c>
      <c r="X28" s="4">
        <v>0.93099999999999994</v>
      </c>
      <c r="Y28" s="4">
        <v>0.9405</v>
      </c>
      <c r="Z28" s="4">
        <v>0.95</v>
      </c>
      <c r="AA28" s="4"/>
      <c r="AB28" s="4"/>
      <c r="AC28" s="4"/>
      <c r="AD28" s="4"/>
      <c r="AE28" s="4"/>
      <c r="AF28" s="4"/>
      <c r="AG28" s="4"/>
      <c r="AH28" s="4"/>
      <c r="AI28" s="4"/>
      <c r="AJ28" s="4"/>
      <c r="AK28" s="4"/>
      <c r="AL28" s="4"/>
      <c r="CZ28" s="4">
        <f t="shared" si="3"/>
        <v>9.9637999999999991</v>
      </c>
      <c r="DA28" s="4">
        <f t="shared" si="4"/>
        <v>1195.6559999999999</v>
      </c>
      <c r="DB28">
        <v>0</v>
      </c>
      <c r="DC28">
        <v>18.2</v>
      </c>
      <c r="DE28">
        <f t="shared" si="9"/>
        <v>26.599999999999998</v>
      </c>
      <c r="DF28">
        <f t="shared" si="8"/>
        <v>610.39999999999986</v>
      </c>
      <c r="DG28">
        <v>1973</v>
      </c>
    </row>
    <row r="29" spans="1:111" x14ac:dyDescent="0.25">
      <c r="A29">
        <f t="shared" si="6"/>
        <v>1974</v>
      </c>
      <c r="B29">
        <v>0.12</v>
      </c>
      <c r="C29" s="4">
        <f t="shared" si="7"/>
        <v>0.108</v>
      </c>
      <c r="D29" s="4">
        <v>0.108</v>
      </c>
      <c r="E29" s="4">
        <v>0.108</v>
      </c>
      <c r="F29" s="4">
        <v>0.108</v>
      </c>
      <c r="G29" s="4">
        <v>0.1125</v>
      </c>
      <c r="H29" s="4">
        <v>0.1143</v>
      </c>
      <c r="I29" s="4">
        <v>0.11700000000000001</v>
      </c>
      <c r="J29" s="4">
        <v>0.12600000000000003</v>
      </c>
      <c r="K29" s="4">
        <v>0.13500000000000001</v>
      </c>
      <c r="L29" s="4">
        <v>0.14400000000000002</v>
      </c>
      <c r="M29" s="4">
        <v>0.15300000000000002</v>
      </c>
      <c r="N29" s="4">
        <v>0.18000000000000002</v>
      </c>
      <c r="O29" s="4">
        <v>0.19800000000000001</v>
      </c>
      <c r="P29" s="4">
        <v>0.25200000000000006</v>
      </c>
      <c r="Q29" s="4">
        <v>0.315</v>
      </c>
      <c r="R29" s="4">
        <v>0.36000000000000004</v>
      </c>
      <c r="S29" s="4">
        <v>0.58500000000000008</v>
      </c>
      <c r="T29" s="4">
        <v>0.67500000000000004</v>
      </c>
      <c r="U29" s="4">
        <v>0.76500000000000001</v>
      </c>
      <c r="V29" s="4">
        <v>0.81</v>
      </c>
      <c r="W29" s="4">
        <v>0.90249999999999997</v>
      </c>
      <c r="X29" s="4">
        <v>0.92149999999999999</v>
      </c>
      <c r="Y29" s="4">
        <v>0.93099999999999994</v>
      </c>
      <c r="Z29" s="4">
        <v>0.9405</v>
      </c>
      <c r="AA29" s="4">
        <v>0.95</v>
      </c>
      <c r="AB29" s="4"/>
      <c r="AC29" s="4"/>
      <c r="AD29" s="4"/>
      <c r="AE29" s="4"/>
      <c r="AF29" s="4"/>
      <c r="AG29" s="4"/>
      <c r="AH29" s="4"/>
      <c r="AI29" s="4"/>
      <c r="AJ29" s="4"/>
      <c r="AK29" s="4"/>
      <c r="AL29" s="4"/>
      <c r="CZ29" s="4">
        <f t="shared" si="3"/>
        <v>10.119299999999997</v>
      </c>
      <c r="DA29" s="4">
        <f t="shared" si="4"/>
        <v>1214.3159999999996</v>
      </c>
      <c r="DB29">
        <v>0</v>
      </c>
      <c r="DC29">
        <v>18.75</v>
      </c>
      <c r="DE29">
        <f t="shared" si="9"/>
        <v>26.599999999999998</v>
      </c>
      <c r="DF29">
        <f t="shared" si="8"/>
        <v>636.99999999999989</v>
      </c>
      <c r="DG29">
        <v>1974</v>
      </c>
    </row>
    <row r="30" spans="1:111" x14ac:dyDescent="0.25">
      <c r="A30">
        <f t="shared" si="6"/>
        <v>1975</v>
      </c>
      <c r="B30">
        <v>0.12</v>
      </c>
      <c r="C30" s="4">
        <f t="shared" si="7"/>
        <v>0.108</v>
      </c>
      <c r="D30" s="4">
        <v>0.108</v>
      </c>
      <c r="E30" s="4">
        <v>0.108</v>
      </c>
      <c r="F30" s="4">
        <v>0.108</v>
      </c>
      <c r="G30" s="4">
        <v>0.108</v>
      </c>
      <c r="H30" s="4">
        <v>0.1125</v>
      </c>
      <c r="I30" s="4">
        <v>0.1143</v>
      </c>
      <c r="J30" s="4">
        <v>0.11700000000000001</v>
      </c>
      <c r="K30" s="4">
        <v>0.12600000000000003</v>
      </c>
      <c r="L30" s="4">
        <v>0.13500000000000001</v>
      </c>
      <c r="M30" s="4">
        <v>0.14400000000000002</v>
      </c>
      <c r="N30" s="4">
        <v>0.15300000000000002</v>
      </c>
      <c r="O30" s="4">
        <v>0.18000000000000002</v>
      </c>
      <c r="P30" s="4">
        <v>0.19800000000000001</v>
      </c>
      <c r="Q30" s="4">
        <v>0.25200000000000006</v>
      </c>
      <c r="R30" s="4">
        <v>0.315</v>
      </c>
      <c r="S30" s="4">
        <v>0.36000000000000004</v>
      </c>
      <c r="T30" s="4">
        <v>0.58500000000000008</v>
      </c>
      <c r="U30" s="4">
        <v>0.67500000000000004</v>
      </c>
      <c r="V30" s="4">
        <v>0.76500000000000001</v>
      </c>
      <c r="W30" s="4">
        <v>0.85499999999999998</v>
      </c>
      <c r="X30" s="4">
        <v>0.90249999999999997</v>
      </c>
      <c r="Y30" s="4">
        <v>0.92149999999999999</v>
      </c>
      <c r="Z30" s="4">
        <v>0.93099999999999994</v>
      </c>
      <c r="AA30" s="4">
        <v>0.9405</v>
      </c>
      <c r="AB30" s="4">
        <v>0.95</v>
      </c>
      <c r="AC30" s="4"/>
      <c r="AD30" s="4"/>
      <c r="AE30" s="4"/>
      <c r="AF30" s="4"/>
      <c r="AG30" s="4"/>
      <c r="AH30" s="4"/>
      <c r="AI30" s="4"/>
      <c r="AJ30" s="4"/>
      <c r="AK30" s="4"/>
      <c r="AL30" s="4"/>
      <c r="CZ30" s="4">
        <f t="shared" si="3"/>
        <v>10.272299999999998</v>
      </c>
      <c r="DA30" s="4">
        <f t="shared" si="4"/>
        <v>1232.6759999999997</v>
      </c>
      <c r="DB30">
        <v>0</v>
      </c>
      <c r="DC30">
        <v>18.260000000000002</v>
      </c>
      <c r="DE30">
        <f t="shared" si="9"/>
        <v>26.599999999999998</v>
      </c>
      <c r="DF30">
        <f t="shared" si="8"/>
        <v>663.59999999999991</v>
      </c>
      <c r="DG30">
        <v>1975</v>
      </c>
    </row>
    <row r="31" spans="1:111" x14ac:dyDescent="0.25">
      <c r="A31">
        <f t="shared" si="6"/>
        <v>1976</v>
      </c>
      <c r="B31">
        <v>0.115</v>
      </c>
      <c r="C31" s="4">
        <f t="shared" si="7"/>
        <v>0.10350000000000001</v>
      </c>
      <c r="D31" s="4">
        <v>0.108</v>
      </c>
      <c r="E31" s="4">
        <v>0.108</v>
      </c>
      <c r="F31" s="4">
        <v>0.108</v>
      </c>
      <c r="G31" s="4">
        <v>0.108</v>
      </c>
      <c r="H31" s="4">
        <v>0.108</v>
      </c>
      <c r="I31" s="4">
        <v>0.1125</v>
      </c>
      <c r="J31" s="4">
        <v>0.1143</v>
      </c>
      <c r="K31" s="4">
        <v>0.11700000000000001</v>
      </c>
      <c r="L31" s="4">
        <v>0.12600000000000003</v>
      </c>
      <c r="M31" s="4">
        <v>0.13500000000000001</v>
      </c>
      <c r="N31" s="4">
        <v>0.14400000000000002</v>
      </c>
      <c r="O31" s="4">
        <v>0.15300000000000002</v>
      </c>
      <c r="P31" s="4">
        <v>0.18000000000000002</v>
      </c>
      <c r="Q31" s="4">
        <v>0.19800000000000001</v>
      </c>
      <c r="R31" s="4">
        <v>0.25200000000000006</v>
      </c>
      <c r="S31" s="4">
        <v>0.315</v>
      </c>
      <c r="T31" s="4">
        <v>0.36000000000000004</v>
      </c>
      <c r="U31" s="4">
        <v>0.58500000000000008</v>
      </c>
      <c r="V31" s="4">
        <v>0.67500000000000004</v>
      </c>
      <c r="W31" s="4">
        <v>0.8075</v>
      </c>
      <c r="X31" s="4">
        <v>0.85499999999999998</v>
      </c>
      <c r="Y31" s="4">
        <v>0.90249999999999997</v>
      </c>
      <c r="Z31" s="4">
        <v>0.92149999999999999</v>
      </c>
      <c r="AA31" s="4">
        <v>0.93099999999999994</v>
      </c>
      <c r="AB31" s="4">
        <v>0.9405</v>
      </c>
      <c r="AC31" s="4">
        <v>0.95</v>
      </c>
      <c r="AD31" s="4"/>
      <c r="AE31" s="4"/>
      <c r="AF31" s="4"/>
      <c r="AG31" s="4"/>
      <c r="AH31" s="4"/>
      <c r="AI31" s="4"/>
      <c r="AJ31" s="4"/>
      <c r="AK31" s="4"/>
      <c r="AL31" s="4"/>
      <c r="CZ31" s="4">
        <f t="shared" si="3"/>
        <v>10.418299999999999</v>
      </c>
      <c r="DA31" s="4">
        <f t="shared" si="4"/>
        <v>1250.1959999999999</v>
      </c>
      <c r="DB31">
        <v>0</v>
      </c>
      <c r="DC31">
        <v>19.23</v>
      </c>
      <c r="DE31">
        <f t="shared" si="9"/>
        <v>26.599999999999998</v>
      </c>
      <c r="DF31">
        <f>DF30+DE31</f>
        <v>690.19999999999993</v>
      </c>
      <c r="DG31">
        <v>1976</v>
      </c>
    </row>
    <row r="32" spans="1:111" x14ac:dyDescent="0.25">
      <c r="A32">
        <f t="shared" si="6"/>
        <v>1977</v>
      </c>
      <c r="B32">
        <v>0.115</v>
      </c>
      <c r="C32" s="4">
        <f t="shared" si="7"/>
        <v>0.10350000000000001</v>
      </c>
      <c r="D32" s="4">
        <v>0.10350000000000001</v>
      </c>
      <c r="E32" s="4">
        <v>0.108</v>
      </c>
      <c r="F32" s="4">
        <v>0.108</v>
      </c>
      <c r="G32" s="4">
        <v>0.108</v>
      </c>
      <c r="H32" s="4">
        <v>0.108</v>
      </c>
      <c r="I32" s="4">
        <v>0.108</v>
      </c>
      <c r="J32" s="4">
        <v>0.1125</v>
      </c>
      <c r="K32" s="4">
        <v>0.1143</v>
      </c>
      <c r="L32" s="4">
        <v>0.11700000000000001</v>
      </c>
      <c r="M32" s="4">
        <v>0.12600000000000003</v>
      </c>
      <c r="N32" s="4">
        <v>0.13500000000000001</v>
      </c>
      <c r="O32" s="4">
        <v>0.14400000000000002</v>
      </c>
      <c r="P32" s="4">
        <v>0.15300000000000002</v>
      </c>
      <c r="Q32" s="4">
        <v>0.18000000000000002</v>
      </c>
      <c r="R32" s="4">
        <v>0.19800000000000001</v>
      </c>
      <c r="S32" s="4">
        <v>0.25200000000000006</v>
      </c>
      <c r="T32" s="4">
        <v>0.315</v>
      </c>
      <c r="U32" s="4">
        <v>0.36000000000000004</v>
      </c>
      <c r="V32" s="4">
        <v>0.58500000000000008</v>
      </c>
      <c r="W32" s="4">
        <v>0.71249999999999991</v>
      </c>
      <c r="X32" s="4">
        <v>0.8075</v>
      </c>
      <c r="Y32" s="4">
        <v>0.85499999999999998</v>
      </c>
      <c r="Z32" s="4">
        <v>0.90249999999999997</v>
      </c>
      <c r="AA32" s="4">
        <v>0.92149999999999999</v>
      </c>
      <c r="AB32" s="4">
        <v>0.93099999999999994</v>
      </c>
      <c r="AC32" s="4">
        <v>0.9405</v>
      </c>
      <c r="AD32" s="4">
        <v>0.95</v>
      </c>
      <c r="AE32" s="4"/>
      <c r="AF32" s="4"/>
      <c r="AG32" s="4"/>
      <c r="AH32" s="4"/>
      <c r="AI32" s="4"/>
      <c r="AJ32" s="4"/>
      <c r="AK32" s="4"/>
      <c r="AL32" s="4"/>
      <c r="CZ32" s="4">
        <f t="shared" si="3"/>
        <v>10.559299999999999</v>
      </c>
      <c r="DA32" s="4">
        <f t="shared" si="4"/>
        <v>1267.1159999999998</v>
      </c>
      <c r="DB32">
        <v>0</v>
      </c>
      <c r="DC32">
        <v>20.3</v>
      </c>
      <c r="DE32">
        <f t="shared" si="9"/>
        <v>26.599999999999998</v>
      </c>
      <c r="DF32">
        <f t="shared" si="8"/>
        <v>716.8</v>
      </c>
      <c r="DG32">
        <v>1977</v>
      </c>
    </row>
    <row r="33" spans="1:111" x14ac:dyDescent="0.25">
      <c r="A33">
        <f t="shared" si="6"/>
        <v>1978</v>
      </c>
      <c r="B33">
        <v>0.11</v>
      </c>
      <c r="C33" s="4">
        <f t="shared" si="7"/>
        <v>9.9000000000000005E-2</v>
      </c>
      <c r="D33" s="4">
        <v>0.10350000000000001</v>
      </c>
      <c r="E33" s="4">
        <v>0.10350000000000001</v>
      </c>
      <c r="F33" s="4">
        <v>0.108</v>
      </c>
      <c r="G33" s="4">
        <v>0.108</v>
      </c>
      <c r="H33" s="4">
        <v>0.108</v>
      </c>
      <c r="I33" s="4">
        <v>0.108</v>
      </c>
      <c r="J33" s="4">
        <v>0.108</v>
      </c>
      <c r="K33" s="4">
        <v>0.1125</v>
      </c>
      <c r="L33" s="4">
        <v>0.1143</v>
      </c>
      <c r="M33" s="4">
        <v>0.11700000000000001</v>
      </c>
      <c r="N33" s="4">
        <v>0.12600000000000003</v>
      </c>
      <c r="O33" s="4">
        <v>0.13500000000000001</v>
      </c>
      <c r="P33" s="4">
        <v>0.14400000000000002</v>
      </c>
      <c r="Q33" s="4">
        <v>0.15300000000000002</v>
      </c>
      <c r="R33" s="4">
        <v>0.18000000000000002</v>
      </c>
      <c r="S33" s="4">
        <v>0.19800000000000001</v>
      </c>
      <c r="T33" s="4">
        <v>0.25200000000000006</v>
      </c>
      <c r="U33" s="4">
        <v>0.315</v>
      </c>
      <c r="V33" s="4">
        <v>0.36000000000000004</v>
      </c>
      <c r="W33" s="4">
        <v>0.61749999999999994</v>
      </c>
      <c r="X33" s="4">
        <v>0.71249999999999991</v>
      </c>
      <c r="Y33" s="4">
        <v>0.8075</v>
      </c>
      <c r="Z33" s="4">
        <v>0.85499999999999998</v>
      </c>
      <c r="AA33" s="4">
        <v>0.90249999999999997</v>
      </c>
      <c r="AB33" s="4">
        <v>0.92149999999999999</v>
      </c>
      <c r="AC33" s="4">
        <v>0.93099999999999994</v>
      </c>
      <c r="AD33" s="4">
        <v>0.9405</v>
      </c>
      <c r="AE33" s="4">
        <v>0.95</v>
      </c>
      <c r="AF33" s="4"/>
      <c r="AG33" s="4"/>
      <c r="AH33" s="4"/>
      <c r="AI33" s="4"/>
      <c r="AJ33" s="4"/>
      <c r="AK33" s="4"/>
      <c r="AL33" s="4"/>
      <c r="CZ33" s="4">
        <f t="shared" si="3"/>
        <v>10.690799999999998</v>
      </c>
      <c r="DA33" s="4">
        <f t="shared" si="4"/>
        <v>1282.8959999999997</v>
      </c>
      <c r="DB33">
        <v>0</v>
      </c>
      <c r="DC33">
        <v>18</v>
      </c>
      <c r="DE33">
        <f t="shared" si="9"/>
        <v>26.599999999999998</v>
      </c>
      <c r="DF33">
        <f t="shared" si="8"/>
        <v>743.4</v>
      </c>
      <c r="DG33">
        <v>1978</v>
      </c>
    </row>
    <row r="34" spans="1:111" x14ac:dyDescent="0.25">
      <c r="A34">
        <f t="shared" si="6"/>
        <v>1979</v>
      </c>
      <c r="B34">
        <v>0.11</v>
      </c>
      <c r="C34" s="4">
        <f t="shared" si="7"/>
        <v>9.9000000000000005E-2</v>
      </c>
      <c r="D34" s="4">
        <v>9.9000000000000005E-2</v>
      </c>
      <c r="E34" s="4">
        <v>0.10350000000000001</v>
      </c>
      <c r="F34" s="4">
        <v>0.10350000000000001</v>
      </c>
      <c r="G34" s="4">
        <v>0.108</v>
      </c>
      <c r="H34" s="4">
        <v>0.108</v>
      </c>
      <c r="I34" s="4">
        <v>0.108</v>
      </c>
      <c r="J34" s="4">
        <v>0.108</v>
      </c>
      <c r="K34" s="4">
        <v>0.108</v>
      </c>
      <c r="L34" s="4">
        <v>0.1125</v>
      </c>
      <c r="M34" s="4">
        <v>0.1143</v>
      </c>
      <c r="N34" s="4">
        <v>0.11700000000000001</v>
      </c>
      <c r="O34" s="4">
        <v>0.12600000000000003</v>
      </c>
      <c r="P34" s="4">
        <v>0.13500000000000001</v>
      </c>
      <c r="Q34" s="4">
        <v>0.14400000000000002</v>
      </c>
      <c r="R34" s="4">
        <v>0.15300000000000002</v>
      </c>
      <c r="S34" s="4">
        <v>0.18000000000000002</v>
      </c>
      <c r="T34" s="4">
        <v>0.19800000000000001</v>
      </c>
      <c r="U34" s="4">
        <v>0.25200000000000006</v>
      </c>
      <c r="V34" s="4">
        <v>0.315</v>
      </c>
      <c r="W34" s="4">
        <v>0.38</v>
      </c>
      <c r="X34" s="4">
        <v>0.61749999999999994</v>
      </c>
      <c r="Y34" s="4">
        <v>0.71249999999999991</v>
      </c>
      <c r="Z34" s="4">
        <v>0.8075</v>
      </c>
      <c r="AA34" s="4">
        <v>0.85499999999999998</v>
      </c>
      <c r="AB34" s="4">
        <v>0.90249999999999997</v>
      </c>
      <c r="AC34" s="4">
        <v>0.92149999999999999</v>
      </c>
      <c r="AD34" s="4">
        <v>0.93099999999999994</v>
      </c>
      <c r="AE34" s="4">
        <v>0.9405</v>
      </c>
      <c r="AF34" s="4">
        <v>0.95</v>
      </c>
      <c r="AG34" s="4"/>
      <c r="AH34" s="4"/>
      <c r="AI34" s="4"/>
      <c r="AJ34" s="4"/>
      <c r="AK34" s="4"/>
      <c r="AL34" s="4"/>
      <c r="CZ34" s="4">
        <f t="shared" si="3"/>
        <v>10.809799999999997</v>
      </c>
      <c r="DA34" s="4">
        <f t="shared" si="4"/>
        <v>1297.1759999999997</v>
      </c>
      <c r="DB34">
        <v>0</v>
      </c>
      <c r="DC34">
        <v>16.47</v>
      </c>
      <c r="DE34">
        <f t="shared" si="9"/>
        <v>26.599999999999998</v>
      </c>
      <c r="DF34">
        <f t="shared" si="8"/>
        <v>770</v>
      </c>
      <c r="DG34">
        <v>1979</v>
      </c>
    </row>
    <row r="35" spans="1:111" x14ac:dyDescent="0.25">
      <c r="A35">
        <f t="shared" si="6"/>
        <v>1980</v>
      </c>
      <c r="B35">
        <v>0.1</v>
      </c>
      <c r="C35" s="4">
        <f t="shared" si="7"/>
        <v>9.0000000000000011E-2</v>
      </c>
      <c r="D35" s="4">
        <v>9.9000000000000005E-2</v>
      </c>
      <c r="E35" s="4">
        <v>9.9000000000000005E-2</v>
      </c>
      <c r="F35" s="4">
        <v>0.10350000000000001</v>
      </c>
      <c r="G35" s="4">
        <v>0.10350000000000001</v>
      </c>
      <c r="H35" s="4">
        <v>0.108</v>
      </c>
      <c r="I35" s="4">
        <v>0.108</v>
      </c>
      <c r="J35" s="4">
        <v>0.108</v>
      </c>
      <c r="K35" s="4">
        <v>0.108</v>
      </c>
      <c r="L35" s="4">
        <v>0.108</v>
      </c>
      <c r="M35" s="4">
        <v>0.1125</v>
      </c>
      <c r="N35" s="4">
        <v>0.1143</v>
      </c>
      <c r="O35" s="4">
        <v>0.11700000000000001</v>
      </c>
      <c r="P35" s="4">
        <v>0.12600000000000003</v>
      </c>
      <c r="Q35" s="4">
        <v>0.13500000000000001</v>
      </c>
      <c r="R35" s="4">
        <v>0.14400000000000002</v>
      </c>
      <c r="S35" s="4">
        <v>0.15300000000000002</v>
      </c>
      <c r="T35" s="4">
        <v>0.18000000000000002</v>
      </c>
      <c r="U35" s="4">
        <v>0.19800000000000001</v>
      </c>
      <c r="V35" s="4">
        <v>0.25200000000000006</v>
      </c>
      <c r="W35" s="4">
        <v>0.33249999999999996</v>
      </c>
      <c r="X35" s="4">
        <v>0.38</v>
      </c>
      <c r="Y35" s="4">
        <v>0.61749999999999994</v>
      </c>
      <c r="Z35" s="4">
        <v>0.71249999999999991</v>
      </c>
      <c r="AA35" s="4">
        <v>0.8075</v>
      </c>
      <c r="AB35" s="4">
        <v>0.85499999999999998</v>
      </c>
      <c r="AC35" s="4">
        <v>0.90249999999999997</v>
      </c>
      <c r="AD35" s="4">
        <v>0.92149999999999999</v>
      </c>
      <c r="AE35" s="4">
        <v>0.93099999999999994</v>
      </c>
      <c r="AF35" s="4">
        <v>0.9405</v>
      </c>
      <c r="AG35" s="4">
        <v>0.95</v>
      </c>
      <c r="AH35" s="4"/>
      <c r="AI35" s="4"/>
      <c r="AJ35" s="4"/>
      <c r="AK35" s="4"/>
      <c r="AL35" s="4"/>
      <c r="CZ35" s="4">
        <f t="shared" si="3"/>
        <v>10.917299999999999</v>
      </c>
      <c r="DA35" s="4">
        <f t="shared" si="4"/>
        <v>1310.0759999999998</v>
      </c>
      <c r="DB35">
        <v>0</v>
      </c>
      <c r="DC35">
        <v>17.45</v>
      </c>
      <c r="DE35">
        <f>0.95*28</f>
        <v>26.599999999999998</v>
      </c>
      <c r="DF35">
        <f t="shared" si="8"/>
        <v>796.6</v>
      </c>
      <c r="DG35">
        <v>1980</v>
      </c>
    </row>
    <row r="36" spans="1:111" x14ac:dyDescent="0.25">
      <c r="A36">
        <f t="shared" si="6"/>
        <v>1981</v>
      </c>
      <c r="B36">
        <v>0.1</v>
      </c>
      <c r="C36" s="4">
        <f t="shared" si="7"/>
        <v>9.0000000000000011E-2</v>
      </c>
      <c r="D36" s="4">
        <v>9.0000000000000011E-2</v>
      </c>
      <c r="E36" s="4">
        <v>9.9000000000000005E-2</v>
      </c>
      <c r="F36" s="4">
        <v>9.9000000000000005E-2</v>
      </c>
      <c r="G36" s="4">
        <v>0.10350000000000001</v>
      </c>
      <c r="H36" s="4">
        <v>0.10350000000000001</v>
      </c>
      <c r="I36" s="4">
        <v>0.108</v>
      </c>
      <c r="J36" s="4">
        <v>0.108</v>
      </c>
      <c r="K36" s="4">
        <v>0.108</v>
      </c>
      <c r="L36" s="4">
        <v>0.108</v>
      </c>
      <c r="M36" s="4">
        <v>0.108</v>
      </c>
      <c r="N36" s="4">
        <v>0.1125</v>
      </c>
      <c r="O36" s="4">
        <v>0.1143</v>
      </c>
      <c r="P36" s="4">
        <v>0.11700000000000001</v>
      </c>
      <c r="Q36" s="4">
        <v>0.12600000000000003</v>
      </c>
      <c r="R36" s="4">
        <v>0.13500000000000001</v>
      </c>
      <c r="S36" s="4">
        <v>0.14400000000000002</v>
      </c>
      <c r="T36" s="4">
        <v>0.15300000000000002</v>
      </c>
      <c r="U36" s="4">
        <v>0.18000000000000002</v>
      </c>
      <c r="V36" s="4">
        <v>0.19800000000000001</v>
      </c>
      <c r="W36" s="4">
        <v>0.26600000000000001</v>
      </c>
      <c r="X36" s="4">
        <v>0.33249999999999996</v>
      </c>
      <c r="Y36" s="4">
        <v>0.38</v>
      </c>
      <c r="Z36" s="4">
        <v>0.61749999999999994</v>
      </c>
      <c r="AA36" s="4">
        <v>0.71249999999999991</v>
      </c>
      <c r="AB36" s="4">
        <v>0.8075</v>
      </c>
      <c r="AC36" s="4">
        <v>0.85499999999999998</v>
      </c>
      <c r="AD36" s="4">
        <v>0.90249999999999997</v>
      </c>
      <c r="AE36" s="4">
        <v>0.92149999999999999</v>
      </c>
      <c r="AF36" s="4">
        <v>0.93099999999999994</v>
      </c>
      <c r="AG36" s="4">
        <v>0.9405</v>
      </c>
      <c r="AH36" s="4">
        <v>0.95</v>
      </c>
      <c r="AI36" s="4"/>
      <c r="AJ36" s="4"/>
      <c r="AK36" s="4"/>
      <c r="AL36" s="4"/>
      <c r="CZ36" s="4">
        <f t="shared" si="3"/>
        <v>11.021299999999998</v>
      </c>
      <c r="DA36" s="4">
        <f t="shared" si="4"/>
        <v>1322.5559999999998</v>
      </c>
      <c r="DB36">
        <v>0</v>
      </c>
      <c r="DC36">
        <v>16.52</v>
      </c>
      <c r="DE36">
        <f t="shared" si="9"/>
        <v>26.599999999999998</v>
      </c>
      <c r="DF36">
        <f t="shared" si="8"/>
        <v>823.2</v>
      </c>
      <c r="DG36">
        <v>1981</v>
      </c>
    </row>
    <row r="37" spans="1:111" x14ac:dyDescent="0.25">
      <c r="A37">
        <f t="shared" si="6"/>
        <v>1982</v>
      </c>
      <c r="B37">
        <v>0.1</v>
      </c>
      <c r="C37" s="4">
        <f t="shared" si="7"/>
        <v>9.0000000000000011E-2</v>
      </c>
      <c r="D37" s="4">
        <v>9.0000000000000011E-2</v>
      </c>
      <c r="E37" s="4">
        <v>9.0000000000000011E-2</v>
      </c>
      <c r="F37" s="4">
        <v>9.9000000000000005E-2</v>
      </c>
      <c r="G37" s="4">
        <v>9.9000000000000005E-2</v>
      </c>
      <c r="H37" s="4">
        <v>0.10350000000000001</v>
      </c>
      <c r="I37" s="4">
        <v>0.10350000000000001</v>
      </c>
      <c r="J37" s="4">
        <v>0.108</v>
      </c>
      <c r="K37" s="4">
        <v>0.108</v>
      </c>
      <c r="L37" s="4">
        <v>0.108</v>
      </c>
      <c r="M37" s="4">
        <v>0.108</v>
      </c>
      <c r="N37" s="4">
        <v>0.108</v>
      </c>
      <c r="O37" s="4">
        <v>0.1125</v>
      </c>
      <c r="P37" s="4">
        <v>0.1143</v>
      </c>
      <c r="Q37" s="4">
        <v>0.11700000000000001</v>
      </c>
      <c r="R37" s="4">
        <v>0.12600000000000003</v>
      </c>
      <c r="S37" s="4">
        <v>0.13500000000000001</v>
      </c>
      <c r="T37" s="4">
        <v>0.14400000000000002</v>
      </c>
      <c r="U37" s="4">
        <v>0.15300000000000002</v>
      </c>
      <c r="V37" s="4">
        <v>0.18000000000000002</v>
      </c>
      <c r="W37" s="4">
        <v>0.20899999999999999</v>
      </c>
      <c r="X37" s="4">
        <v>0.26600000000000001</v>
      </c>
      <c r="Y37" s="4">
        <v>0.33249999999999996</v>
      </c>
      <c r="Z37" s="4">
        <v>0.38</v>
      </c>
      <c r="AA37" s="4">
        <v>0.61749999999999994</v>
      </c>
      <c r="AB37" s="4">
        <v>0.71249999999999991</v>
      </c>
      <c r="AC37" s="4">
        <v>0.8075</v>
      </c>
      <c r="AD37" s="4">
        <v>0.85499999999999998</v>
      </c>
      <c r="AE37" s="4">
        <v>0.90249999999999997</v>
      </c>
      <c r="AF37" s="4">
        <v>0.92149999999999999</v>
      </c>
      <c r="AG37" s="4">
        <v>0.93099999999999994</v>
      </c>
      <c r="AH37" s="4">
        <v>0.9405</v>
      </c>
      <c r="AI37" s="4">
        <v>0.95</v>
      </c>
      <c r="AJ37" s="4"/>
      <c r="AK37" s="4"/>
      <c r="AL37" s="4"/>
      <c r="CZ37" s="4">
        <f t="shared" ref="CZ37:CZ68" si="10">SUM(C37:CY37)</f>
        <v>11.122299999999999</v>
      </c>
      <c r="DA37" s="4">
        <f t="shared" si="4"/>
        <v>1334.6759999999999</v>
      </c>
      <c r="DB37">
        <v>0</v>
      </c>
      <c r="DC37">
        <v>18.23</v>
      </c>
      <c r="DE37">
        <f t="shared" si="9"/>
        <v>26.599999999999998</v>
      </c>
      <c r="DF37">
        <f t="shared" si="8"/>
        <v>849.80000000000007</v>
      </c>
      <c r="DG37">
        <v>1982</v>
      </c>
    </row>
    <row r="38" spans="1:111" x14ac:dyDescent="0.25">
      <c r="A38">
        <f t="shared" si="6"/>
        <v>1983</v>
      </c>
      <c r="B38">
        <v>0.09</v>
      </c>
      <c r="C38" s="4">
        <f t="shared" si="7"/>
        <v>8.1000000000000003E-2</v>
      </c>
      <c r="D38" s="4">
        <v>9.0000000000000011E-2</v>
      </c>
      <c r="E38" s="4">
        <v>9.0000000000000011E-2</v>
      </c>
      <c r="F38" s="4">
        <v>9.0000000000000011E-2</v>
      </c>
      <c r="G38" s="4">
        <v>9.9000000000000005E-2</v>
      </c>
      <c r="H38" s="4">
        <v>9.9000000000000005E-2</v>
      </c>
      <c r="I38" s="4">
        <v>0.10350000000000001</v>
      </c>
      <c r="J38" s="4">
        <v>0.10350000000000001</v>
      </c>
      <c r="K38" s="4">
        <v>0.108</v>
      </c>
      <c r="L38" s="4">
        <v>0.108</v>
      </c>
      <c r="M38" s="4">
        <v>0.108</v>
      </c>
      <c r="N38" s="4">
        <v>0.108</v>
      </c>
      <c r="O38" s="4">
        <v>0.108</v>
      </c>
      <c r="P38" s="4">
        <v>0.1125</v>
      </c>
      <c r="Q38" s="4">
        <v>0.1143</v>
      </c>
      <c r="R38" s="4">
        <v>0.11700000000000001</v>
      </c>
      <c r="S38" s="4">
        <v>0.12600000000000003</v>
      </c>
      <c r="T38" s="4">
        <v>0.13500000000000001</v>
      </c>
      <c r="U38" s="4">
        <v>0.14400000000000002</v>
      </c>
      <c r="V38" s="4">
        <v>0.15300000000000002</v>
      </c>
      <c r="W38" s="4">
        <v>0.19</v>
      </c>
      <c r="X38" s="4">
        <v>0.20899999999999999</v>
      </c>
      <c r="Y38" s="4">
        <v>0.26600000000000001</v>
      </c>
      <c r="Z38" s="4">
        <v>0.33249999999999996</v>
      </c>
      <c r="AA38" s="4">
        <v>0.38</v>
      </c>
      <c r="AB38" s="4">
        <v>0.61749999999999994</v>
      </c>
      <c r="AC38" s="4">
        <v>0.71249999999999991</v>
      </c>
      <c r="AD38" s="4">
        <v>0.8075</v>
      </c>
      <c r="AE38" s="4">
        <v>0.85499999999999998</v>
      </c>
      <c r="AF38" s="4">
        <v>0.90249999999999997</v>
      </c>
      <c r="AG38" s="4">
        <v>0.92149999999999999</v>
      </c>
      <c r="AH38" s="4">
        <v>0.93099999999999994</v>
      </c>
      <c r="AI38" s="4">
        <v>0.9405</v>
      </c>
      <c r="AJ38" s="4">
        <v>0.95</v>
      </c>
      <c r="AK38" s="4"/>
      <c r="AL38" s="4"/>
      <c r="CZ38" s="4">
        <f t="shared" si="10"/>
        <v>11.213299999999998</v>
      </c>
      <c r="DA38" s="4">
        <f t="shared" si="4"/>
        <v>1345.5959999999998</v>
      </c>
      <c r="DB38">
        <v>0</v>
      </c>
      <c r="DC38">
        <v>17.96</v>
      </c>
      <c r="DE38">
        <f t="shared" si="9"/>
        <v>26.599999999999998</v>
      </c>
      <c r="DF38">
        <f t="shared" si="8"/>
        <v>876.40000000000009</v>
      </c>
      <c r="DG38">
        <v>1983</v>
      </c>
    </row>
    <row r="39" spans="1:111" x14ac:dyDescent="0.25">
      <c r="A39">
        <f t="shared" si="6"/>
        <v>1984</v>
      </c>
      <c r="B39">
        <v>0.09</v>
      </c>
      <c r="C39" s="4">
        <f t="shared" si="7"/>
        <v>8.1000000000000003E-2</v>
      </c>
      <c r="D39" s="4">
        <v>8.1000000000000003E-2</v>
      </c>
      <c r="E39" s="4">
        <v>9.0000000000000011E-2</v>
      </c>
      <c r="F39" s="4">
        <v>9.0000000000000011E-2</v>
      </c>
      <c r="G39" s="4">
        <v>9.0000000000000011E-2</v>
      </c>
      <c r="H39" s="4">
        <v>9.9000000000000005E-2</v>
      </c>
      <c r="I39" s="4">
        <v>9.9000000000000005E-2</v>
      </c>
      <c r="J39" s="4">
        <v>0.10350000000000001</v>
      </c>
      <c r="K39" s="4">
        <v>0.10350000000000001</v>
      </c>
      <c r="L39" s="4">
        <v>0.108</v>
      </c>
      <c r="M39" s="4">
        <v>0.108</v>
      </c>
      <c r="N39" s="4">
        <v>0.108</v>
      </c>
      <c r="O39" s="4">
        <v>0.108</v>
      </c>
      <c r="P39" s="4">
        <v>0.108</v>
      </c>
      <c r="Q39" s="4">
        <v>0.1125</v>
      </c>
      <c r="R39" s="4">
        <v>0.1143</v>
      </c>
      <c r="S39" s="4">
        <v>0.11700000000000001</v>
      </c>
      <c r="T39" s="4">
        <v>0.12600000000000003</v>
      </c>
      <c r="U39" s="4">
        <v>0.13500000000000001</v>
      </c>
      <c r="V39" s="4">
        <v>0.14400000000000002</v>
      </c>
      <c r="W39" s="4">
        <v>0.1615</v>
      </c>
      <c r="X39" s="4">
        <v>0.19</v>
      </c>
      <c r="Y39" s="4">
        <v>0.20899999999999999</v>
      </c>
      <c r="Z39" s="4">
        <v>0.26600000000000001</v>
      </c>
      <c r="AA39" s="4">
        <v>0.33249999999999996</v>
      </c>
      <c r="AB39" s="4">
        <v>0.38</v>
      </c>
      <c r="AC39" s="4">
        <v>0.61749999999999994</v>
      </c>
      <c r="AD39" s="4">
        <v>0.71249999999999991</v>
      </c>
      <c r="AE39" s="4">
        <v>0.8075</v>
      </c>
      <c r="AF39" s="4">
        <v>0.85499999999999998</v>
      </c>
      <c r="AG39" s="4">
        <v>0.90249999999999997</v>
      </c>
      <c r="AH39" s="4">
        <v>0.92149999999999999</v>
      </c>
      <c r="AI39" s="4">
        <v>0.93099999999999994</v>
      </c>
      <c r="AJ39" s="4">
        <v>0.9405</v>
      </c>
      <c r="AK39" s="4">
        <v>0.95</v>
      </c>
      <c r="AL39" s="4"/>
      <c r="CZ39" s="4">
        <f t="shared" si="10"/>
        <v>11.3028</v>
      </c>
      <c r="DA39" s="4">
        <f t="shared" si="4"/>
        <v>1356.336</v>
      </c>
      <c r="DB39">
        <v>0</v>
      </c>
      <c r="DC39">
        <v>19.29</v>
      </c>
      <c r="DE39">
        <f t="shared" si="9"/>
        <v>26.599999999999998</v>
      </c>
      <c r="DF39">
        <f t="shared" si="8"/>
        <v>903.00000000000011</v>
      </c>
      <c r="DG39">
        <v>1984</v>
      </c>
    </row>
    <row r="40" spans="1:111" x14ac:dyDescent="0.25">
      <c r="A40">
        <f t="shared" si="6"/>
        <v>1985</v>
      </c>
      <c r="B40">
        <v>0.09</v>
      </c>
      <c r="C40" s="4">
        <f t="shared" si="7"/>
        <v>8.1000000000000003E-2</v>
      </c>
      <c r="D40" s="4">
        <v>8.1000000000000003E-2</v>
      </c>
      <c r="E40" s="4">
        <v>8.1000000000000003E-2</v>
      </c>
      <c r="F40" s="4">
        <v>9.0000000000000011E-2</v>
      </c>
      <c r="G40" s="4">
        <v>9.0000000000000011E-2</v>
      </c>
      <c r="H40" s="4">
        <v>9.0000000000000011E-2</v>
      </c>
      <c r="I40" s="4">
        <v>9.9000000000000005E-2</v>
      </c>
      <c r="J40" s="4">
        <v>9.9000000000000005E-2</v>
      </c>
      <c r="K40" s="4">
        <v>0.10350000000000001</v>
      </c>
      <c r="L40" s="4">
        <v>0.10350000000000001</v>
      </c>
      <c r="M40" s="4">
        <v>0.108</v>
      </c>
      <c r="N40" s="4">
        <v>0.108</v>
      </c>
      <c r="O40" s="4">
        <v>0.108</v>
      </c>
      <c r="P40" s="4">
        <v>0.108</v>
      </c>
      <c r="Q40" s="4">
        <v>0.108</v>
      </c>
      <c r="R40" s="4">
        <v>0.1125</v>
      </c>
      <c r="S40" s="4">
        <v>0.1143</v>
      </c>
      <c r="T40" s="4">
        <v>0.11700000000000001</v>
      </c>
      <c r="U40" s="4">
        <v>0.12600000000000003</v>
      </c>
      <c r="V40" s="4">
        <v>0.13500000000000001</v>
      </c>
      <c r="W40" s="4">
        <v>0.152</v>
      </c>
      <c r="X40" s="4">
        <v>0.1615</v>
      </c>
      <c r="Y40" s="4">
        <v>0.19</v>
      </c>
      <c r="Z40" s="4">
        <v>0.20899999999999999</v>
      </c>
      <c r="AA40" s="4">
        <v>0.26600000000000001</v>
      </c>
      <c r="AB40" s="4">
        <v>0.33249999999999996</v>
      </c>
      <c r="AC40" s="4">
        <v>0.38</v>
      </c>
      <c r="AD40" s="4">
        <v>0.61749999999999994</v>
      </c>
      <c r="AE40" s="4">
        <v>0.71249999999999991</v>
      </c>
      <c r="AF40" s="4">
        <v>0.8075</v>
      </c>
      <c r="AG40" s="4">
        <v>0.85499999999999998</v>
      </c>
      <c r="AH40" s="4">
        <v>0.90249999999999997</v>
      </c>
      <c r="AI40" s="4">
        <v>0.92149999999999999</v>
      </c>
      <c r="AJ40" s="4">
        <v>0.93099999999999994</v>
      </c>
      <c r="AK40" s="4">
        <v>0.9405</v>
      </c>
      <c r="AL40" s="4">
        <v>0.95</v>
      </c>
      <c r="CZ40" s="4">
        <f t="shared" si="10"/>
        <v>11.391799999999998</v>
      </c>
      <c r="DA40" s="4">
        <f t="shared" si="4"/>
        <v>1367.0159999999998</v>
      </c>
      <c r="DB40">
        <v>0</v>
      </c>
      <c r="DC40">
        <v>21.8</v>
      </c>
      <c r="DE40">
        <f t="shared" si="9"/>
        <v>26.599999999999998</v>
      </c>
      <c r="DF40">
        <f t="shared" si="8"/>
        <v>929.60000000000014</v>
      </c>
      <c r="DG40">
        <v>1985</v>
      </c>
    </row>
    <row r="41" spans="1:111" x14ac:dyDescent="0.25">
      <c r="A41">
        <f t="shared" si="6"/>
        <v>1986</v>
      </c>
      <c r="B41">
        <v>0.08</v>
      </c>
      <c r="C41" s="4">
        <f t="shared" si="7"/>
        <v>7.2000000000000008E-2</v>
      </c>
      <c r="D41" s="4">
        <v>8.1000000000000003E-2</v>
      </c>
      <c r="E41" s="4">
        <v>8.1000000000000003E-2</v>
      </c>
      <c r="F41" s="4">
        <v>8.1000000000000003E-2</v>
      </c>
      <c r="G41" s="4">
        <v>9.0000000000000011E-2</v>
      </c>
      <c r="H41" s="4">
        <v>9.0000000000000011E-2</v>
      </c>
      <c r="I41" s="4">
        <v>9.0000000000000011E-2</v>
      </c>
      <c r="J41" s="4">
        <v>9.9000000000000005E-2</v>
      </c>
      <c r="K41" s="4">
        <v>9.9000000000000005E-2</v>
      </c>
      <c r="L41" s="4">
        <v>0.10350000000000001</v>
      </c>
      <c r="M41" s="4">
        <v>0.10350000000000001</v>
      </c>
      <c r="N41" s="4">
        <v>0.108</v>
      </c>
      <c r="O41" s="4">
        <v>0.108</v>
      </c>
      <c r="P41" s="4">
        <v>0.108</v>
      </c>
      <c r="Q41" s="4">
        <v>0.108</v>
      </c>
      <c r="R41" s="4">
        <v>0.108</v>
      </c>
      <c r="S41" s="4">
        <v>0.1125</v>
      </c>
      <c r="T41" s="4">
        <v>0.1143</v>
      </c>
      <c r="U41" s="4">
        <v>0.11700000000000001</v>
      </c>
      <c r="V41" s="4">
        <v>0.12600000000000003</v>
      </c>
      <c r="W41" s="4">
        <v>0.14249999999999999</v>
      </c>
      <c r="X41" s="4">
        <v>0.152</v>
      </c>
      <c r="Y41" s="4">
        <v>0.1615</v>
      </c>
      <c r="Z41" s="4">
        <v>0.19</v>
      </c>
      <c r="AA41" s="4">
        <v>0.20899999999999999</v>
      </c>
      <c r="AB41" s="4">
        <v>0.26600000000000001</v>
      </c>
      <c r="AC41" s="4">
        <v>0.33249999999999996</v>
      </c>
      <c r="AD41" s="4">
        <v>0.38</v>
      </c>
      <c r="AE41" s="4">
        <v>0.61749999999999994</v>
      </c>
      <c r="AF41" s="4">
        <v>0.71249999999999991</v>
      </c>
      <c r="AG41" s="4">
        <v>0.8075</v>
      </c>
      <c r="AH41" s="4">
        <v>0.85499999999999998</v>
      </c>
      <c r="AI41" s="4">
        <v>0.90249999999999997</v>
      </c>
      <c r="AJ41" s="4">
        <v>0.92149999999999999</v>
      </c>
      <c r="AK41" s="4">
        <v>0.93099999999999994</v>
      </c>
      <c r="AL41" s="4">
        <v>0.9405</v>
      </c>
      <c r="AM41">
        <v>0.95</v>
      </c>
      <c r="CZ41" s="4">
        <f t="shared" si="10"/>
        <v>11.471299999999999</v>
      </c>
      <c r="DA41" s="4">
        <f t="shared" si="4"/>
        <v>1376.556</v>
      </c>
      <c r="DB41">
        <v>0</v>
      </c>
      <c r="DC41">
        <v>22.89</v>
      </c>
      <c r="DE41">
        <f t="shared" si="9"/>
        <v>26.599999999999998</v>
      </c>
      <c r="DF41">
        <f t="shared" si="8"/>
        <v>956.20000000000016</v>
      </c>
      <c r="DG41">
        <v>1986</v>
      </c>
    </row>
    <row r="42" spans="1:111" x14ac:dyDescent="0.25">
      <c r="A42">
        <f t="shared" si="6"/>
        <v>1987</v>
      </c>
      <c r="B42">
        <v>0.08</v>
      </c>
      <c r="C42" s="4">
        <f t="shared" si="7"/>
        <v>7.2000000000000008E-2</v>
      </c>
      <c r="D42" s="4">
        <v>7.2000000000000008E-2</v>
      </c>
      <c r="E42" s="4">
        <v>8.1000000000000003E-2</v>
      </c>
      <c r="F42" s="4">
        <v>8.1000000000000003E-2</v>
      </c>
      <c r="G42" s="4">
        <v>8.1000000000000003E-2</v>
      </c>
      <c r="H42" s="4">
        <v>9.0000000000000011E-2</v>
      </c>
      <c r="I42" s="4">
        <v>9.0000000000000011E-2</v>
      </c>
      <c r="J42" s="4">
        <v>9.0000000000000011E-2</v>
      </c>
      <c r="K42" s="4">
        <v>9.9000000000000005E-2</v>
      </c>
      <c r="L42" s="4">
        <v>9.9000000000000005E-2</v>
      </c>
      <c r="M42" s="4">
        <v>0.10350000000000001</v>
      </c>
      <c r="N42" s="4">
        <v>0.10350000000000001</v>
      </c>
      <c r="O42" s="4">
        <v>0.108</v>
      </c>
      <c r="P42" s="4">
        <v>0.108</v>
      </c>
      <c r="Q42" s="4">
        <v>0.108</v>
      </c>
      <c r="R42" s="4">
        <v>0.108</v>
      </c>
      <c r="S42" s="4">
        <v>0.108</v>
      </c>
      <c r="T42" s="4">
        <v>0.1125</v>
      </c>
      <c r="U42" s="4">
        <v>0.1143</v>
      </c>
      <c r="V42" s="4">
        <v>0.11700000000000001</v>
      </c>
      <c r="W42" s="4">
        <v>0.13300000000000001</v>
      </c>
      <c r="X42" s="4">
        <v>0.14249999999999999</v>
      </c>
      <c r="Y42" s="4">
        <v>0.152</v>
      </c>
      <c r="Z42" s="4">
        <v>0.1615</v>
      </c>
      <c r="AA42" s="4">
        <v>0.19</v>
      </c>
      <c r="AB42" s="4">
        <v>0.20899999999999999</v>
      </c>
      <c r="AC42" s="4">
        <v>0.26600000000000001</v>
      </c>
      <c r="AD42" s="4">
        <v>0.33249999999999996</v>
      </c>
      <c r="AE42" s="4">
        <v>0.38</v>
      </c>
      <c r="AF42" s="4">
        <v>0.61749999999999994</v>
      </c>
      <c r="AG42" s="4">
        <v>0.71249999999999991</v>
      </c>
      <c r="AH42" s="4">
        <v>0.8075</v>
      </c>
      <c r="AI42" s="4">
        <v>0.85499999999999998</v>
      </c>
      <c r="AJ42" s="4">
        <v>0.90249999999999997</v>
      </c>
      <c r="AK42" s="4">
        <v>0.92149999999999999</v>
      </c>
      <c r="AL42" s="4">
        <v>0.93099999999999994</v>
      </c>
      <c r="AM42" s="4">
        <v>0.9405</v>
      </c>
      <c r="AN42" s="4">
        <v>0.95</v>
      </c>
      <c r="AO42" s="4"/>
      <c r="AP42" s="4"/>
      <c r="AQ42" s="4"/>
      <c r="AR42" s="4"/>
      <c r="AS42" s="4"/>
      <c r="AT42" s="4"/>
      <c r="AU42" s="4"/>
      <c r="AV42" s="4"/>
      <c r="AW42" s="4"/>
      <c r="AX42" s="4"/>
      <c r="AY42" s="4"/>
      <c r="AZ42" s="4"/>
      <c r="BA42" s="4"/>
      <c r="BB42" s="4"/>
      <c r="BC42" s="4"/>
      <c r="BD42" s="4"/>
      <c r="CZ42" s="4">
        <f t="shared" si="10"/>
        <v>11.550299999999998</v>
      </c>
      <c r="DA42" s="4">
        <f t="shared" si="4"/>
        <v>1386.0359999999998</v>
      </c>
      <c r="DB42">
        <v>0</v>
      </c>
      <c r="DC42">
        <v>24.11</v>
      </c>
      <c r="DE42">
        <f t="shared" si="9"/>
        <v>26.599999999999998</v>
      </c>
      <c r="DF42">
        <f t="shared" si="8"/>
        <v>982.80000000000018</v>
      </c>
      <c r="DG42">
        <v>1987</v>
      </c>
    </row>
    <row r="43" spans="1:111" x14ac:dyDescent="0.25">
      <c r="A43">
        <f t="shared" si="6"/>
        <v>1988</v>
      </c>
      <c r="B43">
        <v>0.08</v>
      </c>
      <c r="C43" s="4">
        <f t="shared" si="7"/>
        <v>7.2000000000000008E-2</v>
      </c>
      <c r="D43" s="4">
        <v>7.2000000000000008E-2</v>
      </c>
      <c r="E43" s="4">
        <v>7.2000000000000008E-2</v>
      </c>
      <c r="F43" s="4">
        <v>8.1000000000000003E-2</v>
      </c>
      <c r="G43" s="4">
        <v>8.1000000000000003E-2</v>
      </c>
      <c r="H43" s="4">
        <v>8.1000000000000003E-2</v>
      </c>
      <c r="I43" s="4">
        <v>9.0000000000000011E-2</v>
      </c>
      <c r="J43" s="4">
        <v>9.0000000000000011E-2</v>
      </c>
      <c r="K43" s="4">
        <v>9.0000000000000011E-2</v>
      </c>
      <c r="L43" s="4">
        <v>9.9000000000000005E-2</v>
      </c>
      <c r="M43" s="4">
        <v>9.9000000000000005E-2</v>
      </c>
      <c r="N43" s="4">
        <v>0.10350000000000001</v>
      </c>
      <c r="O43" s="4">
        <v>0.10350000000000001</v>
      </c>
      <c r="P43" s="4">
        <v>0.108</v>
      </c>
      <c r="Q43" s="4">
        <v>0.108</v>
      </c>
      <c r="R43" s="4">
        <v>0.108</v>
      </c>
      <c r="S43" s="4">
        <v>0.108</v>
      </c>
      <c r="T43" s="4">
        <v>0.108</v>
      </c>
      <c r="U43" s="4">
        <v>0.1125</v>
      </c>
      <c r="V43" s="4">
        <v>0.1143</v>
      </c>
      <c r="W43" s="4">
        <v>0.1235</v>
      </c>
      <c r="X43" s="4">
        <v>0.13300000000000001</v>
      </c>
      <c r="Y43" s="4">
        <v>0.14249999999999999</v>
      </c>
      <c r="Z43" s="4">
        <v>0.152</v>
      </c>
      <c r="AA43" s="4">
        <v>0.1615</v>
      </c>
      <c r="AB43" s="4">
        <v>0.19</v>
      </c>
      <c r="AC43" s="4">
        <v>0.20899999999999999</v>
      </c>
      <c r="AD43" s="4">
        <v>0.26600000000000001</v>
      </c>
      <c r="AE43" s="4">
        <v>0.33249999999999996</v>
      </c>
      <c r="AF43" s="4">
        <v>0.38</v>
      </c>
      <c r="AG43" s="4">
        <v>0.61749999999999994</v>
      </c>
      <c r="AH43" s="4">
        <v>0.71249999999999991</v>
      </c>
      <c r="AI43" s="4">
        <v>0.8075</v>
      </c>
      <c r="AJ43" s="4">
        <v>0.85499999999999998</v>
      </c>
      <c r="AK43" s="4">
        <v>0.90249999999999997</v>
      </c>
      <c r="AL43" s="4">
        <v>0.92149999999999999</v>
      </c>
      <c r="AM43" s="4">
        <v>0.93099999999999994</v>
      </c>
      <c r="AN43" s="4">
        <v>0.9405</v>
      </c>
      <c r="AO43" s="4">
        <v>0.95</v>
      </c>
      <c r="AP43" s="4"/>
      <c r="AQ43" s="4"/>
      <c r="AR43" s="4"/>
      <c r="AS43" s="4"/>
      <c r="AT43" s="4"/>
      <c r="AU43" s="4"/>
      <c r="AV43" s="4"/>
      <c r="AW43" s="4"/>
      <c r="AX43" s="4"/>
      <c r="AY43" s="4"/>
      <c r="AZ43" s="4"/>
      <c r="BA43" s="4"/>
      <c r="BB43" s="4"/>
      <c r="BC43" s="4"/>
      <c r="BD43" s="4"/>
      <c r="CZ43" s="4">
        <f t="shared" si="10"/>
        <v>11.628799999999998</v>
      </c>
      <c r="DA43" s="4">
        <f t="shared" si="4"/>
        <v>1395.4559999999997</v>
      </c>
      <c r="DB43">
        <v>0</v>
      </c>
      <c r="DC43">
        <v>25.39</v>
      </c>
      <c r="DE43">
        <f t="shared" si="9"/>
        <v>26.599999999999998</v>
      </c>
      <c r="DF43">
        <f t="shared" si="8"/>
        <v>1009.4000000000002</v>
      </c>
      <c r="DG43">
        <v>1988</v>
      </c>
    </row>
    <row r="44" spans="1:111" x14ac:dyDescent="0.25">
      <c r="A44">
        <f t="shared" si="6"/>
        <v>1989</v>
      </c>
      <c r="B44">
        <v>7.0000000000000007E-2</v>
      </c>
      <c r="C44" s="4">
        <f t="shared" si="7"/>
        <v>6.3000000000000014E-2</v>
      </c>
      <c r="D44" s="4">
        <v>7.2000000000000008E-2</v>
      </c>
      <c r="E44" s="4">
        <v>7.2000000000000008E-2</v>
      </c>
      <c r="F44" s="4">
        <v>7.2000000000000008E-2</v>
      </c>
      <c r="G44" s="4">
        <v>8.1000000000000003E-2</v>
      </c>
      <c r="H44" s="4">
        <v>8.1000000000000003E-2</v>
      </c>
      <c r="I44" s="4">
        <v>8.1000000000000003E-2</v>
      </c>
      <c r="J44" s="4">
        <v>9.0000000000000011E-2</v>
      </c>
      <c r="K44" s="4">
        <v>9.0000000000000011E-2</v>
      </c>
      <c r="L44" s="4">
        <v>9.0000000000000011E-2</v>
      </c>
      <c r="M44" s="4">
        <v>9.9000000000000005E-2</v>
      </c>
      <c r="N44" s="4">
        <v>9.9000000000000005E-2</v>
      </c>
      <c r="O44" s="4">
        <v>0.10350000000000001</v>
      </c>
      <c r="P44" s="4">
        <v>0.10350000000000001</v>
      </c>
      <c r="Q44" s="4">
        <v>0.108</v>
      </c>
      <c r="R44" s="4">
        <v>0.108</v>
      </c>
      <c r="S44" s="4">
        <v>0.108</v>
      </c>
      <c r="T44" s="4">
        <v>0.108</v>
      </c>
      <c r="U44" s="4">
        <v>0.108</v>
      </c>
      <c r="V44" s="4">
        <v>0.1125</v>
      </c>
      <c r="W44" s="4">
        <v>0.12064999999999999</v>
      </c>
      <c r="X44" s="4">
        <v>0.1235</v>
      </c>
      <c r="Y44" s="4">
        <v>0.13300000000000001</v>
      </c>
      <c r="Z44" s="4">
        <v>0.14249999999999999</v>
      </c>
      <c r="AA44" s="4">
        <v>0.152</v>
      </c>
      <c r="AB44" s="4">
        <v>0.1615</v>
      </c>
      <c r="AC44" s="4">
        <v>0.19</v>
      </c>
      <c r="AD44" s="4">
        <v>0.20899999999999999</v>
      </c>
      <c r="AE44" s="4">
        <v>0.26600000000000001</v>
      </c>
      <c r="AF44" s="4">
        <v>0.33249999999999996</v>
      </c>
      <c r="AG44" s="4">
        <v>0.38</v>
      </c>
      <c r="AH44" s="4">
        <v>0.61749999999999994</v>
      </c>
      <c r="AI44" s="4">
        <v>0.71249999999999991</v>
      </c>
      <c r="AJ44" s="4">
        <v>0.8075</v>
      </c>
      <c r="AK44" s="4">
        <v>0.85499999999999998</v>
      </c>
      <c r="AL44" s="4">
        <v>0.90249999999999997</v>
      </c>
      <c r="AM44" s="4">
        <v>0.92149999999999999</v>
      </c>
      <c r="AN44" s="4">
        <v>0.93099999999999994</v>
      </c>
      <c r="AO44" s="4">
        <v>0.9405</v>
      </c>
      <c r="AP44" s="4">
        <v>0.95</v>
      </c>
      <c r="AQ44" s="4"/>
      <c r="AR44" s="4"/>
      <c r="AS44" s="4"/>
      <c r="AT44" s="4"/>
      <c r="AU44" s="4"/>
      <c r="AV44" s="4"/>
      <c r="AW44" s="4"/>
      <c r="AX44" s="4"/>
      <c r="AY44" s="4"/>
      <c r="AZ44" s="4"/>
      <c r="BA44" s="4"/>
      <c r="BB44" s="4"/>
      <c r="BC44" s="4"/>
      <c r="BD44" s="4"/>
      <c r="CZ44" s="4">
        <f t="shared" si="10"/>
        <v>11.698149999999998</v>
      </c>
      <c r="DA44" s="4">
        <f t="shared" si="4"/>
        <v>1403.7779999999998</v>
      </c>
      <c r="DB44">
        <v>0</v>
      </c>
      <c r="DC44">
        <v>25.4</v>
      </c>
      <c r="DE44">
        <f t="shared" si="9"/>
        <v>26.599999999999998</v>
      </c>
      <c r="DF44">
        <f>DF43+DE44</f>
        <v>1036.0000000000002</v>
      </c>
      <c r="DG44">
        <v>1989</v>
      </c>
    </row>
    <row r="45" spans="1:111" x14ac:dyDescent="0.25">
      <c r="A45">
        <f t="shared" si="6"/>
        <v>1990</v>
      </c>
      <c r="B45">
        <v>7.0000000000000007E-2</v>
      </c>
      <c r="C45" s="4">
        <f t="shared" si="7"/>
        <v>6.3000000000000014E-2</v>
      </c>
      <c r="D45" s="4">
        <v>6.3000000000000014E-2</v>
      </c>
      <c r="E45" s="4">
        <v>7.2000000000000008E-2</v>
      </c>
      <c r="F45" s="4">
        <v>7.2000000000000008E-2</v>
      </c>
      <c r="G45" s="4">
        <v>7.2000000000000008E-2</v>
      </c>
      <c r="H45" s="4">
        <v>8.1000000000000003E-2</v>
      </c>
      <c r="I45" s="4">
        <v>8.1000000000000003E-2</v>
      </c>
      <c r="J45" s="4">
        <v>8.1000000000000003E-2</v>
      </c>
      <c r="K45" s="4">
        <v>9.0000000000000011E-2</v>
      </c>
      <c r="L45" s="4">
        <v>9.0000000000000011E-2</v>
      </c>
      <c r="M45" s="4">
        <v>9.0000000000000011E-2</v>
      </c>
      <c r="N45" s="4">
        <v>9.9000000000000005E-2</v>
      </c>
      <c r="O45" s="4">
        <v>9.9000000000000005E-2</v>
      </c>
      <c r="P45" s="4">
        <v>0.10350000000000001</v>
      </c>
      <c r="Q45" s="4">
        <v>0.10350000000000001</v>
      </c>
      <c r="R45" s="4">
        <v>0.108</v>
      </c>
      <c r="S45" s="4">
        <v>0.108</v>
      </c>
      <c r="T45" s="4">
        <v>0.108</v>
      </c>
      <c r="U45" s="4">
        <v>0.108</v>
      </c>
      <c r="V45" s="4">
        <v>0.108</v>
      </c>
      <c r="W45" s="4">
        <v>0.11874999999999999</v>
      </c>
      <c r="X45" s="4">
        <v>0.12064999999999999</v>
      </c>
      <c r="Y45" s="4">
        <v>0.1235</v>
      </c>
      <c r="Z45" s="4">
        <v>0.13300000000000001</v>
      </c>
      <c r="AA45" s="4">
        <v>0.14249999999999999</v>
      </c>
      <c r="AB45" s="4">
        <v>0.152</v>
      </c>
      <c r="AC45" s="4">
        <v>0.1615</v>
      </c>
      <c r="AD45" s="4">
        <v>0.19</v>
      </c>
      <c r="AE45" s="4">
        <v>0.20899999999999999</v>
      </c>
      <c r="AF45" s="4">
        <v>0.26600000000000001</v>
      </c>
      <c r="AG45" s="4">
        <v>0.33249999999999996</v>
      </c>
      <c r="AH45" s="4">
        <v>0.38</v>
      </c>
      <c r="AI45" s="4">
        <v>0.61749999999999994</v>
      </c>
      <c r="AJ45" s="4">
        <v>0.71249999999999991</v>
      </c>
      <c r="AK45" s="4">
        <v>0.8075</v>
      </c>
      <c r="AL45" s="4">
        <v>0.85499999999999998</v>
      </c>
      <c r="AM45" s="4">
        <v>0.90249999999999997</v>
      </c>
      <c r="AN45" s="4">
        <v>0.92149999999999999</v>
      </c>
      <c r="AO45" s="4">
        <v>0.93099999999999994</v>
      </c>
      <c r="AP45" s="4">
        <v>0.9405</v>
      </c>
      <c r="AQ45" s="4">
        <v>1.22</v>
      </c>
      <c r="AR45" s="4"/>
      <c r="AS45" s="4"/>
      <c r="AT45" s="4"/>
      <c r="AU45" s="4"/>
      <c r="AV45" s="4"/>
      <c r="AW45" s="4"/>
      <c r="AX45" s="4"/>
      <c r="AY45" s="4"/>
      <c r="AZ45" s="4"/>
      <c r="BA45" s="4"/>
      <c r="BB45" s="4"/>
      <c r="BC45" s="4"/>
      <c r="BD45" s="4"/>
      <c r="CZ45" s="4">
        <f t="shared" si="10"/>
        <v>12.0374</v>
      </c>
      <c r="DA45" s="4">
        <f t="shared" si="4"/>
        <v>1444.4880000000001</v>
      </c>
      <c r="DB45">
        <v>-4.5500000000000007</v>
      </c>
      <c r="DC45">
        <v>23.54</v>
      </c>
      <c r="DD45">
        <v>30</v>
      </c>
      <c r="DE45">
        <v>32.28</v>
      </c>
      <c r="DF45">
        <f t="shared" si="8"/>
        <v>1068.2800000000002</v>
      </c>
      <c r="DG45">
        <v>1990</v>
      </c>
    </row>
    <row r="46" spans="1:111" x14ac:dyDescent="0.25">
      <c r="A46">
        <f t="shared" si="6"/>
        <v>1991</v>
      </c>
      <c r="B46">
        <v>7.0000000000000007E-2</v>
      </c>
      <c r="C46" s="4">
        <f t="shared" si="7"/>
        <v>6.3000000000000014E-2</v>
      </c>
      <c r="D46" s="4">
        <v>6.3000000000000014E-2</v>
      </c>
      <c r="E46" s="4">
        <v>6.3000000000000014E-2</v>
      </c>
      <c r="F46" s="4">
        <v>7.2000000000000008E-2</v>
      </c>
      <c r="G46" s="4">
        <v>7.2000000000000008E-2</v>
      </c>
      <c r="H46" s="4">
        <v>7.2000000000000008E-2</v>
      </c>
      <c r="I46" s="4">
        <v>8.1000000000000003E-2</v>
      </c>
      <c r="J46" s="4">
        <v>8.1000000000000003E-2</v>
      </c>
      <c r="K46" s="4">
        <v>8.1000000000000003E-2</v>
      </c>
      <c r="L46" s="4">
        <v>9.0000000000000011E-2</v>
      </c>
      <c r="M46" s="4">
        <v>9.0000000000000011E-2</v>
      </c>
      <c r="N46" s="4">
        <v>9.0000000000000011E-2</v>
      </c>
      <c r="O46" s="4">
        <v>9.9000000000000005E-2</v>
      </c>
      <c r="P46" s="4">
        <v>9.9000000000000005E-2</v>
      </c>
      <c r="Q46" s="4">
        <v>0.10350000000000001</v>
      </c>
      <c r="R46" s="4">
        <v>0.10350000000000001</v>
      </c>
      <c r="S46" s="4">
        <v>0.108</v>
      </c>
      <c r="T46" s="4">
        <v>0.108</v>
      </c>
      <c r="U46" s="4">
        <v>0.108</v>
      </c>
      <c r="V46" s="4">
        <v>0.108</v>
      </c>
      <c r="W46" s="4">
        <v>0.11399999999999999</v>
      </c>
      <c r="X46" s="4">
        <v>0.11874999999999999</v>
      </c>
      <c r="Y46" s="4">
        <v>0.12064999999999999</v>
      </c>
      <c r="Z46" s="4">
        <v>0.1235</v>
      </c>
      <c r="AA46" s="4">
        <v>0.13300000000000001</v>
      </c>
      <c r="AB46" s="4">
        <v>0.14249999999999999</v>
      </c>
      <c r="AC46" s="4">
        <v>0.152</v>
      </c>
      <c r="AD46" s="4">
        <v>0.1615</v>
      </c>
      <c r="AE46" s="4">
        <v>0.19</v>
      </c>
      <c r="AF46" s="4">
        <v>0.20899999999999999</v>
      </c>
      <c r="AG46" s="4">
        <v>0.26600000000000001</v>
      </c>
      <c r="AH46" s="4">
        <v>0.33249999999999996</v>
      </c>
      <c r="AI46" s="4">
        <v>0.38</v>
      </c>
      <c r="AJ46" s="4">
        <v>0.61749999999999994</v>
      </c>
      <c r="AK46" s="4">
        <v>0.71249999999999991</v>
      </c>
      <c r="AL46" s="4">
        <v>0.8075</v>
      </c>
      <c r="AM46" s="4">
        <v>0.85499999999999998</v>
      </c>
      <c r="AN46" s="4">
        <v>0.90249999999999997</v>
      </c>
      <c r="AO46" s="4">
        <v>0.92149999999999999</v>
      </c>
      <c r="AP46" s="4">
        <v>0.93099999999999994</v>
      </c>
      <c r="AQ46" s="4">
        <v>1.2078</v>
      </c>
      <c r="AR46" s="4">
        <v>1.22</v>
      </c>
      <c r="AS46" s="4"/>
      <c r="AT46" s="4"/>
      <c r="AU46" s="4"/>
      <c r="AV46" s="4"/>
      <c r="AW46" s="4"/>
      <c r="AX46" s="4"/>
      <c r="AY46" s="4"/>
      <c r="AZ46" s="4"/>
      <c r="BA46" s="4"/>
      <c r="BB46" s="4"/>
      <c r="BC46" s="4"/>
      <c r="BD46" s="4"/>
      <c r="CZ46" s="4">
        <f t="shared" si="10"/>
        <v>12.373699999999999</v>
      </c>
      <c r="DA46" s="4">
        <f t="shared" si="4"/>
        <v>1484.8440000000001</v>
      </c>
      <c r="DB46">
        <v>-5.98</v>
      </c>
      <c r="DC46">
        <v>24.08</v>
      </c>
      <c r="DD46">
        <v>32.1</v>
      </c>
      <c r="DE46">
        <v>32.47</v>
      </c>
      <c r="DF46">
        <f t="shared" si="8"/>
        <v>1100.7500000000002</v>
      </c>
      <c r="DG46">
        <v>1991</v>
      </c>
    </row>
    <row r="47" spans="1:111" x14ac:dyDescent="0.25">
      <c r="A47">
        <f t="shared" si="6"/>
        <v>1992</v>
      </c>
      <c r="B47">
        <v>0.06</v>
      </c>
      <c r="C47" s="4">
        <f t="shared" si="7"/>
        <v>5.3999999999999999E-2</v>
      </c>
      <c r="D47" s="4">
        <v>6.3000000000000014E-2</v>
      </c>
      <c r="E47" s="4">
        <v>6.3000000000000014E-2</v>
      </c>
      <c r="F47" s="4">
        <v>6.3000000000000014E-2</v>
      </c>
      <c r="G47" s="4">
        <v>7.2000000000000008E-2</v>
      </c>
      <c r="H47" s="4">
        <v>7.2000000000000008E-2</v>
      </c>
      <c r="I47" s="4">
        <v>7.2000000000000008E-2</v>
      </c>
      <c r="J47" s="4">
        <v>8.1000000000000003E-2</v>
      </c>
      <c r="K47" s="4">
        <v>8.1000000000000003E-2</v>
      </c>
      <c r="L47" s="4">
        <v>8.1000000000000003E-2</v>
      </c>
      <c r="M47" s="4">
        <v>9.0000000000000011E-2</v>
      </c>
      <c r="N47" s="4">
        <v>9.0000000000000011E-2</v>
      </c>
      <c r="O47" s="4">
        <v>9.0000000000000011E-2</v>
      </c>
      <c r="P47" s="4">
        <v>9.9000000000000005E-2</v>
      </c>
      <c r="Q47" s="4">
        <v>9.9000000000000005E-2</v>
      </c>
      <c r="R47" s="4">
        <v>0.10350000000000001</v>
      </c>
      <c r="S47" s="4">
        <v>0.10350000000000001</v>
      </c>
      <c r="T47" s="4">
        <v>0.108</v>
      </c>
      <c r="U47" s="4">
        <v>0.108</v>
      </c>
      <c r="V47" s="4">
        <v>0.108</v>
      </c>
      <c r="W47" s="4">
        <v>0.11399999999999999</v>
      </c>
      <c r="X47" s="4">
        <v>0.11399999999999999</v>
      </c>
      <c r="Y47" s="4">
        <v>0.11874999999999999</v>
      </c>
      <c r="Z47" s="4">
        <v>0.12064999999999999</v>
      </c>
      <c r="AA47" s="4">
        <v>0.1235</v>
      </c>
      <c r="AB47" s="4">
        <v>0.13300000000000001</v>
      </c>
      <c r="AC47" s="4">
        <v>0.14249999999999999</v>
      </c>
      <c r="AD47" s="4">
        <v>0.152</v>
      </c>
      <c r="AE47" s="4">
        <v>0.1615</v>
      </c>
      <c r="AF47" s="4">
        <v>0.19</v>
      </c>
      <c r="AG47" s="4">
        <v>0.20899999999999999</v>
      </c>
      <c r="AH47" s="4">
        <v>0.26600000000000001</v>
      </c>
      <c r="AI47" s="4">
        <v>0.33249999999999996</v>
      </c>
      <c r="AJ47" s="4">
        <v>0.38</v>
      </c>
      <c r="AK47" s="4">
        <v>0.61749999999999994</v>
      </c>
      <c r="AL47" s="4">
        <v>0.71249999999999991</v>
      </c>
      <c r="AM47" s="4">
        <v>0.8075</v>
      </c>
      <c r="AN47" s="4">
        <v>0.85499999999999998</v>
      </c>
      <c r="AO47" s="4">
        <v>0.90249999999999997</v>
      </c>
      <c r="AP47" s="4">
        <v>0.92149999999999999</v>
      </c>
      <c r="AQ47" s="4">
        <v>1.1956</v>
      </c>
      <c r="AR47" s="4">
        <v>1.2078</v>
      </c>
      <c r="AS47" s="4">
        <v>1.22</v>
      </c>
      <c r="AT47" s="4"/>
      <c r="AU47" s="4"/>
      <c r="AV47" s="4"/>
      <c r="AW47" s="4"/>
      <c r="AX47" s="4"/>
      <c r="AY47" s="4"/>
      <c r="AZ47" s="4"/>
      <c r="BA47" s="4"/>
      <c r="BB47" s="4"/>
      <c r="BC47" s="4"/>
      <c r="BD47" s="4"/>
      <c r="CZ47" s="4">
        <f t="shared" si="10"/>
        <v>12.698300000000001</v>
      </c>
      <c r="DA47" s="4">
        <f t="shared" si="4"/>
        <v>1523.7960000000003</v>
      </c>
      <c r="DB47">
        <v>-3.5900000000000034</v>
      </c>
      <c r="DC47">
        <v>25.08</v>
      </c>
      <c r="DD47">
        <v>31.700000000000003</v>
      </c>
      <c r="DE47">
        <v>32.159999999999997</v>
      </c>
      <c r="DF47">
        <f t="shared" si="8"/>
        <v>1132.9100000000003</v>
      </c>
      <c r="DG47">
        <v>1992</v>
      </c>
    </row>
    <row r="48" spans="1:111" x14ac:dyDescent="0.25">
      <c r="A48">
        <f t="shared" si="6"/>
        <v>1993</v>
      </c>
      <c r="B48">
        <v>0.06</v>
      </c>
      <c r="C48" s="4">
        <f t="shared" si="7"/>
        <v>5.3999999999999999E-2</v>
      </c>
      <c r="D48" s="4">
        <v>5.3999999999999999E-2</v>
      </c>
      <c r="E48" s="4">
        <v>6.3000000000000014E-2</v>
      </c>
      <c r="F48" s="4">
        <v>6.3000000000000014E-2</v>
      </c>
      <c r="G48" s="4">
        <v>6.3000000000000014E-2</v>
      </c>
      <c r="H48" s="4">
        <v>7.2000000000000008E-2</v>
      </c>
      <c r="I48" s="4">
        <v>7.2000000000000008E-2</v>
      </c>
      <c r="J48" s="4">
        <v>7.2000000000000008E-2</v>
      </c>
      <c r="K48" s="4">
        <v>8.1000000000000003E-2</v>
      </c>
      <c r="L48" s="4">
        <v>8.1000000000000003E-2</v>
      </c>
      <c r="M48" s="4">
        <v>8.1000000000000003E-2</v>
      </c>
      <c r="N48" s="4">
        <v>9.0000000000000011E-2</v>
      </c>
      <c r="O48" s="4">
        <v>9.0000000000000011E-2</v>
      </c>
      <c r="P48" s="4">
        <v>9.0000000000000011E-2</v>
      </c>
      <c r="Q48" s="4">
        <v>9.9000000000000005E-2</v>
      </c>
      <c r="R48" s="4">
        <v>9.9000000000000005E-2</v>
      </c>
      <c r="S48" s="4">
        <v>0.10350000000000001</v>
      </c>
      <c r="T48" s="4">
        <v>0.10350000000000001</v>
      </c>
      <c r="U48" s="4">
        <v>0.108</v>
      </c>
      <c r="V48" s="4">
        <v>0.108</v>
      </c>
      <c r="W48" s="4">
        <v>0.11399999999999999</v>
      </c>
      <c r="X48" s="4">
        <v>0.11399999999999999</v>
      </c>
      <c r="Y48" s="4">
        <v>0.11399999999999999</v>
      </c>
      <c r="Z48" s="4">
        <v>0.11874999999999999</v>
      </c>
      <c r="AA48" s="4">
        <v>0.12064999999999999</v>
      </c>
      <c r="AB48" s="4">
        <v>0.1235</v>
      </c>
      <c r="AC48" s="4">
        <v>0.13300000000000001</v>
      </c>
      <c r="AD48" s="4">
        <v>0.14249999999999999</v>
      </c>
      <c r="AE48" s="4">
        <v>0.152</v>
      </c>
      <c r="AF48" s="4">
        <v>0.1615</v>
      </c>
      <c r="AG48" s="4">
        <v>0.19</v>
      </c>
      <c r="AH48" s="4">
        <v>0.20899999999999999</v>
      </c>
      <c r="AI48" s="4">
        <v>0.26600000000000001</v>
      </c>
      <c r="AJ48" s="4">
        <v>0.33249999999999996</v>
      </c>
      <c r="AK48" s="4">
        <v>0.38</v>
      </c>
      <c r="AL48" s="4">
        <v>0.61749999999999994</v>
      </c>
      <c r="AM48" s="4">
        <v>0.71249999999999991</v>
      </c>
      <c r="AN48" s="4">
        <v>0.8075</v>
      </c>
      <c r="AO48" s="4">
        <v>0.85499999999999998</v>
      </c>
      <c r="AP48" s="4">
        <v>0.90249999999999997</v>
      </c>
      <c r="AQ48" s="4">
        <v>1.1834</v>
      </c>
      <c r="AR48" s="4">
        <v>1.1956</v>
      </c>
      <c r="AS48" s="4">
        <v>1.2078</v>
      </c>
      <c r="AT48" s="4">
        <v>1.22</v>
      </c>
      <c r="AU48" s="4"/>
      <c r="AV48" s="4"/>
      <c r="AW48" s="4"/>
      <c r="AX48" s="4"/>
      <c r="AY48" s="4"/>
      <c r="AZ48" s="4"/>
      <c r="BA48" s="4"/>
      <c r="BB48" s="4"/>
      <c r="BC48" s="4"/>
      <c r="BD48" s="4"/>
      <c r="CZ48" s="4">
        <f t="shared" si="10"/>
        <v>13.020200000000003</v>
      </c>
      <c r="DA48" s="4">
        <f t="shared" si="4"/>
        <v>1562.4240000000004</v>
      </c>
      <c r="DB48">
        <v>-4.5900000000000034</v>
      </c>
      <c r="DC48">
        <v>26.68</v>
      </c>
      <c r="DD48">
        <v>32.300000000000004</v>
      </c>
      <c r="DE48">
        <v>32.18</v>
      </c>
      <c r="DF48">
        <f t="shared" si="8"/>
        <v>1165.0900000000004</v>
      </c>
      <c r="DG48">
        <v>1993</v>
      </c>
    </row>
    <row r="49" spans="1:111" x14ac:dyDescent="0.25">
      <c r="A49">
        <f t="shared" si="6"/>
        <v>1994</v>
      </c>
      <c r="B49">
        <v>0.06</v>
      </c>
      <c r="C49" s="4">
        <f t="shared" si="7"/>
        <v>5.3999999999999999E-2</v>
      </c>
      <c r="D49" s="4">
        <v>5.3999999999999999E-2</v>
      </c>
      <c r="E49" s="4">
        <v>5.3999999999999999E-2</v>
      </c>
      <c r="F49" s="4">
        <v>6.3000000000000014E-2</v>
      </c>
      <c r="G49" s="4">
        <v>6.3000000000000014E-2</v>
      </c>
      <c r="H49" s="4">
        <v>6.3000000000000014E-2</v>
      </c>
      <c r="I49" s="4">
        <v>7.2000000000000008E-2</v>
      </c>
      <c r="J49" s="4">
        <v>7.2000000000000008E-2</v>
      </c>
      <c r="K49" s="4">
        <v>7.2000000000000008E-2</v>
      </c>
      <c r="L49" s="4">
        <v>8.1000000000000003E-2</v>
      </c>
      <c r="M49" s="4">
        <v>8.1000000000000003E-2</v>
      </c>
      <c r="N49" s="4">
        <v>8.1000000000000003E-2</v>
      </c>
      <c r="O49" s="4">
        <v>9.0000000000000011E-2</v>
      </c>
      <c r="P49" s="4">
        <v>9.0000000000000011E-2</v>
      </c>
      <c r="Q49" s="4">
        <v>9.0000000000000011E-2</v>
      </c>
      <c r="R49" s="4">
        <v>9.9000000000000005E-2</v>
      </c>
      <c r="S49" s="4">
        <v>9.9000000000000005E-2</v>
      </c>
      <c r="T49" s="4">
        <v>0.10350000000000001</v>
      </c>
      <c r="U49" s="4">
        <v>0.10350000000000001</v>
      </c>
      <c r="V49" s="4">
        <v>0.108</v>
      </c>
      <c r="W49" s="4">
        <v>0.11399999999999999</v>
      </c>
      <c r="X49" s="4">
        <v>0.11399999999999999</v>
      </c>
      <c r="Y49" s="4">
        <v>0.11399999999999999</v>
      </c>
      <c r="Z49" s="4">
        <v>0.11399999999999999</v>
      </c>
      <c r="AA49" s="4">
        <v>0.11874999999999999</v>
      </c>
      <c r="AB49" s="4">
        <v>0.12064999999999999</v>
      </c>
      <c r="AC49" s="4">
        <v>0.1235</v>
      </c>
      <c r="AD49" s="4">
        <v>0.13300000000000001</v>
      </c>
      <c r="AE49" s="4">
        <v>0.14249999999999999</v>
      </c>
      <c r="AF49" s="4">
        <v>0.152</v>
      </c>
      <c r="AG49" s="4">
        <v>0.1615</v>
      </c>
      <c r="AH49" s="4">
        <v>0.19</v>
      </c>
      <c r="AI49" s="4">
        <v>0.20899999999999999</v>
      </c>
      <c r="AJ49" s="4">
        <v>0.26600000000000001</v>
      </c>
      <c r="AK49" s="4">
        <v>0.33249999999999996</v>
      </c>
      <c r="AL49" s="4">
        <v>0.38</v>
      </c>
      <c r="AM49" s="4">
        <v>0.61749999999999994</v>
      </c>
      <c r="AN49" s="4">
        <v>0.71249999999999991</v>
      </c>
      <c r="AO49" s="4">
        <v>0.8075</v>
      </c>
      <c r="AP49" s="4">
        <v>0.85499999999999998</v>
      </c>
      <c r="AQ49" s="4">
        <v>1.159</v>
      </c>
      <c r="AR49" s="4">
        <v>1.1834</v>
      </c>
      <c r="AS49" s="4">
        <v>1.1956</v>
      </c>
      <c r="AT49" s="4">
        <v>1.2078</v>
      </c>
      <c r="AU49" s="4">
        <v>1.22</v>
      </c>
      <c r="AV49" s="4"/>
      <c r="AW49" s="4"/>
      <c r="AX49" s="4"/>
      <c r="AY49" s="4"/>
      <c r="AZ49" s="4"/>
      <c r="BA49" s="4"/>
      <c r="BB49" s="4"/>
      <c r="BC49" s="4"/>
      <c r="BD49" s="4"/>
      <c r="CZ49" s="4">
        <f t="shared" si="10"/>
        <v>13.336700000000002</v>
      </c>
      <c r="DA49" s="4">
        <f t="shared" si="4"/>
        <v>1600.4040000000002</v>
      </c>
      <c r="DB49">
        <v>-4.4099999999999966</v>
      </c>
      <c r="DD49">
        <v>32.299999999999997</v>
      </c>
      <c r="DE49">
        <v>32.9</v>
      </c>
      <c r="DF49">
        <f>DF48+DE49</f>
        <v>1197.9900000000005</v>
      </c>
      <c r="DG49">
        <v>1994</v>
      </c>
    </row>
    <row r="50" spans="1:111" x14ac:dyDescent="0.25">
      <c r="A50">
        <f t="shared" si="6"/>
        <v>1995</v>
      </c>
      <c r="B50">
        <v>0.06</v>
      </c>
      <c r="C50" s="4">
        <f t="shared" si="7"/>
        <v>5.3999999999999999E-2</v>
      </c>
      <c r="D50" s="4">
        <v>5.3999999999999999E-2</v>
      </c>
      <c r="E50" s="4">
        <v>5.3999999999999999E-2</v>
      </c>
      <c r="F50" s="4">
        <v>5.3999999999999999E-2</v>
      </c>
      <c r="G50" s="4">
        <v>6.3000000000000014E-2</v>
      </c>
      <c r="H50" s="4">
        <v>6.3000000000000014E-2</v>
      </c>
      <c r="I50" s="4">
        <v>6.3000000000000014E-2</v>
      </c>
      <c r="J50" s="4">
        <v>7.2000000000000008E-2</v>
      </c>
      <c r="K50" s="4">
        <v>7.2000000000000008E-2</v>
      </c>
      <c r="L50" s="4">
        <v>7.2000000000000008E-2</v>
      </c>
      <c r="M50" s="4">
        <v>8.1000000000000003E-2</v>
      </c>
      <c r="N50" s="4">
        <v>8.1000000000000003E-2</v>
      </c>
      <c r="O50" s="4">
        <v>8.1000000000000003E-2</v>
      </c>
      <c r="P50" s="4">
        <v>9.0000000000000011E-2</v>
      </c>
      <c r="Q50" s="4">
        <v>9.0000000000000011E-2</v>
      </c>
      <c r="R50" s="4">
        <v>9.0000000000000011E-2</v>
      </c>
      <c r="S50" s="4">
        <v>9.9000000000000005E-2</v>
      </c>
      <c r="T50" s="4">
        <v>9.9000000000000005E-2</v>
      </c>
      <c r="U50" s="4">
        <v>0.10350000000000001</v>
      </c>
      <c r="V50" s="4">
        <v>0.10350000000000001</v>
      </c>
      <c r="W50" s="4">
        <v>0.11399999999999999</v>
      </c>
      <c r="X50" s="4">
        <v>0.11399999999999999</v>
      </c>
      <c r="Y50" s="4">
        <v>0.11399999999999999</v>
      </c>
      <c r="Z50" s="4">
        <v>0.11399999999999999</v>
      </c>
      <c r="AA50" s="4">
        <v>0.11399999999999999</v>
      </c>
      <c r="AB50" s="4">
        <v>0.11874999999999999</v>
      </c>
      <c r="AC50" s="4">
        <v>0.12064999999999999</v>
      </c>
      <c r="AD50" s="4">
        <v>0.1235</v>
      </c>
      <c r="AE50" s="4">
        <v>0.13300000000000001</v>
      </c>
      <c r="AF50" s="4">
        <v>0.14249999999999999</v>
      </c>
      <c r="AG50" s="4">
        <v>0.152</v>
      </c>
      <c r="AH50" s="4">
        <v>0.1615</v>
      </c>
      <c r="AI50" s="4">
        <v>0.19</v>
      </c>
      <c r="AJ50" s="4">
        <v>0.20899999999999999</v>
      </c>
      <c r="AK50" s="4">
        <v>0.26600000000000001</v>
      </c>
      <c r="AL50" s="4">
        <v>0.33249999999999996</v>
      </c>
      <c r="AM50" s="4">
        <v>0.38</v>
      </c>
      <c r="AN50" s="4">
        <v>0.61749999999999994</v>
      </c>
      <c r="AO50" s="4">
        <v>0.71249999999999991</v>
      </c>
      <c r="AP50" s="4">
        <v>0.8075</v>
      </c>
      <c r="AQ50" s="4">
        <v>1.0980000000000001</v>
      </c>
      <c r="AR50" s="4">
        <v>1.159</v>
      </c>
      <c r="AS50" s="4">
        <v>1.1834</v>
      </c>
      <c r="AT50" s="4">
        <v>1.1956</v>
      </c>
      <c r="AU50" s="4">
        <v>1.2078</v>
      </c>
      <c r="AV50" s="4">
        <v>1.22</v>
      </c>
      <c r="AW50" s="4"/>
      <c r="AX50" s="4"/>
      <c r="AY50" s="4"/>
      <c r="AZ50" s="4"/>
      <c r="BA50" s="4"/>
      <c r="BB50" s="4"/>
      <c r="BC50" s="4"/>
      <c r="BD50" s="4"/>
      <c r="CZ50" s="4">
        <f t="shared" si="10"/>
        <v>13.639700000000001</v>
      </c>
      <c r="DA50" s="4">
        <f t="shared" si="4"/>
        <v>1636.7640000000001</v>
      </c>
      <c r="DB50">
        <v>-2.6500000000000057</v>
      </c>
      <c r="DD50">
        <v>30.800000000000004</v>
      </c>
      <c r="DE50">
        <v>33.32</v>
      </c>
      <c r="DF50">
        <f t="shared" si="8"/>
        <v>1231.3100000000004</v>
      </c>
      <c r="DG50">
        <v>1995</v>
      </c>
    </row>
    <row r="51" spans="1:111" x14ac:dyDescent="0.25">
      <c r="A51">
        <f t="shared" si="6"/>
        <v>1996</v>
      </c>
      <c r="B51">
        <v>0.06</v>
      </c>
      <c r="C51" s="4">
        <f t="shared" si="7"/>
        <v>5.3999999999999999E-2</v>
      </c>
      <c r="D51" s="4">
        <v>5.3999999999999999E-2</v>
      </c>
      <c r="E51" s="4">
        <v>5.3999999999999999E-2</v>
      </c>
      <c r="F51" s="4">
        <v>5.3999999999999999E-2</v>
      </c>
      <c r="G51" s="4">
        <v>5.3999999999999999E-2</v>
      </c>
      <c r="H51" s="4">
        <v>6.3000000000000014E-2</v>
      </c>
      <c r="I51" s="4">
        <v>6.3000000000000014E-2</v>
      </c>
      <c r="J51" s="4">
        <v>6.3000000000000014E-2</v>
      </c>
      <c r="K51" s="4">
        <v>7.2000000000000008E-2</v>
      </c>
      <c r="L51" s="4">
        <v>7.2000000000000008E-2</v>
      </c>
      <c r="M51" s="4">
        <v>7.2000000000000008E-2</v>
      </c>
      <c r="N51" s="4">
        <v>8.1000000000000003E-2</v>
      </c>
      <c r="O51" s="4">
        <v>8.1000000000000003E-2</v>
      </c>
      <c r="P51" s="4">
        <v>8.1000000000000003E-2</v>
      </c>
      <c r="Q51" s="4">
        <v>9.0000000000000011E-2</v>
      </c>
      <c r="R51" s="4">
        <v>9.0000000000000011E-2</v>
      </c>
      <c r="S51" s="4">
        <v>9.0000000000000011E-2</v>
      </c>
      <c r="T51" s="4">
        <v>9.9000000000000005E-2</v>
      </c>
      <c r="U51" s="4">
        <v>9.9000000000000005E-2</v>
      </c>
      <c r="V51" s="4">
        <v>0.10350000000000001</v>
      </c>
      <c r="W51" s="4">
        <v>0.10925</v>
      </c>
      <c r="X51" s="4">
        <v>0.11399999999999999</v>
      </c>
      <c r="Y51" s="4">
        <v>0.11399999999999999</v>
      </c>
      <c r="Z51" s="4">
        <v>0.11399999999999999</v>
      </c>
      <c r="AA51" s="4">
        <v>0.11399999999999999</v>
      </c>
      <c r="AB51" s="4">
        <v>0.11399999999999999</v>
      </c>
      <c r="AC51" s="4">
        <v>0.11874999999999999</v>
      </c>
      <c r="AD51" s="4">
        <v>0.12064999999999999</v>
      </c>
      <c r="AE51" s="4">
        <v>0.1235</v>
      </c>
      <c r="AF51" s="4">
        <v>0.13300000000000001</v>
      </c>
      <c r="AG51" s="4">
        <v>0.14249999999999999</v>
      </c>
      <c r="AH51" s="4">
        <v>0.152</v>
      </c>
      <c r="AI51" s="4">
        <v>0.1615</v>
      </c>
      <c r="AJ51" s="4">
        <v>0.19</v>
      </c>
      <c r="AK51" s="4">
        <v>0.20899999999999999</v>
      </c>
      <c r="AL51" s="4">
        <v>0.26600000000000001</v>
      </c>
      <c r="AM51" s="4">
        <v>0.33249999999999996</v>
      </c>
      <c r="AN51" s="4">
        <v>0.38</v>
      </c>
      <c r="AO51" s="4">
        <v>0.61749999999999994</v>
      </c>
      <c r="AP51" s="4">
        <v>0.71249999999999991</v>
      </c>
      <c r="AQ51" s="4">
        <v>1.0369999999999999</v>
      </c>
      <c r="AR51" s="4">
        <v>1.0980000000000001</v>
      </c>
      <c r="AS51" s="4">
        <v>1.159</v>
      </c>
      <c r="AT51" s="4">
        <v>1.1834</v>
      </c>
      <c r="AU51" s="4">
        <v>1.1956</v>
      </c>
      <c r="AV51" s="4">
        <v>1.2078</v>
      </c>
      <c r="AW51" s="4">
        <v>1.22</v>
      </c>
      <c r="AX51" s="4"/>
      <c r="AY51" s="4"/>
      <c r="AZ51" s="4"/>
      <c r="BA51" s="4"/>
      <c r="BB51" s="4"/>
      <c r="BC51" s="4"/>
      <c r="BD51" s="4"/>
      <c r="CZ51" s="4">
        <f t="shared" si="10"/>
        <v>13.928950000000002</v>
      </c>
      <c r="DA51" s="4">
        <f t="shared" si="4"/>
        <v>1671.4740000000002</v>
      </c>
      <c r="DB51">
        <v>-1.1199999999999939</v>
      </c>
      <c r="DD51">
        <v>30.499999999999993</v>
      </c>
      <c r="DE51">
        <v>33.93</v>
      </c>
      <c r="DF51">
        <f t="shared" si="8"/>
        <v>1265.2400000000005</v>
      </c>
      <c r="DG51">
        <v>1996</v>
      </c>
    </row>
    <row r="52" spans="1:111" x14ac:dyDescent="0.25">
      <c r="A52">
        <f t="shared" si="6"/>
        <v>1997</v>
      </c>
      <c r="B52">
        <v>0.05</v>
      </c>
      <c r="C52" s="4">
        <f t="shared" si="7"/>
        <v>4.5000000000000005E-2</v>
      </c>
      <c r="D52" s="4">
        <v>5.3999999999999999E-2</v>
      </c>
      <c r="E52" s="4">
        <v>5.3999999999999999E-2</v>
      </c>
      <c r="F52" s="4">
        <v>5.3999999999999999E-2</v>
      </c>
      <c r="G52" s="4">
        <v>5.3999999999999999E-2</v>
      </c>
      <c r="H52" s="4">
        <v>5.3999999999999999E-2</v>
      </c>
      <c r="I52" s="4">
        <v>6.3000000000000014E-2</v>
      </c>
      <c r="J52" s="4">
        <v>6.3000000000000014E-2</v>
      </c>
      <c r="K52" s="4">
        <v>6.3000000000000014E-2</v>
      </c>
      <c r="L52" s="4">
        <v>7.2000000000000008E-2</v>
      </c>
      <c r="M52" s="4">
        <v>7.2000000000000008E-2</v>
      </c>
      <c r="N52" s="4">
        <v>7.2000000000000008E-2</v>
      </c>
      <c r="O52" s="4">
        <v>8.1000000000000003E-2</v>
      </c>
      <c r="P52" s="4">
        <v>8.1000000000000003E-2</v>
      </c>
      <c r="Q52" s="4">
        <v>8.1000000000000003E-2</v>
      </c>
      <c r="R52" s="4">
        <v>9.0000000000000011E-2</v>
      </c>
      <c r="S52" s="4">
        <v>9.0000000000000011E-2</v>
      </c>
      <c r="T52" s="4">
        <v>9.0000000000000011E-2</v>
      </c>
      <c r="U52" s="4">
        <v>9.9000000000000005E-2</v>
      </c>
      <c r="V52" s="4">
        <v>9.9000000000000005E-2</v>
      </c>
      <c r="W52" s="4">
        <v>0.10925</v>
      </c>
      <c r="X52" s="4">
        <v>0.10925</v>
      </c>
      <c r="Y52" s="4">
        <v>0.11399999999999999</v>
      </c>
      <c r="Z52" s="4">
        <v>0.11399999999999999</v>
      </c>
      <c r="AA52" s="4">
        <v>0.11399999999999999</v>
      </c>
      <c r="AB52" s="4">
        <v>0.11399999999999999</v>
      </c>
      <c r="AC52" s="4">
        <v>0.11399999999999999</v>
      </c>
      <c r="AD52" s="4">
        <v>0.11874999999999999</v>
      </c>
      <c r="AE52" s="4">
        <v>0.12064999999999999</v>
      </c>
      <c r="AF52" s="4">
        <v>0.1235</v>
      </c>
      <c r="AG52" s="4">
        <v>0.13300000000000001</v>
      </c>
      <c r="AH52" s="4">
        <v>0.14249999999999999</v>
      </c>
      <c r="AI52" s="4">
        <v>0.152</v>
      </c>
      <c r="AJ52" s="4">
        <v>0.1615</v>
      </c>
      <c r="AK52" s="4">
        <v>0.19</v>
      </c>
      <c r="AL52" s="4">
        <v>0.20899999999999999</v>
      </c>
      <c r="AM52" s="4">
        <v>0.26600000000000001</v>
      </c>
      <c r="AN52" s="4">
        <v>0.33249999999999996</v>
      </c>
      <c r="AO52" s="4">
        <v>0.38</v>
      </c>
      <c r="AP52" s="4">
        <v>0.61749999999999994</v>
      </c>
      <c r="AQ52" s="4">
        <v>0.91500000000000004</v>
      </c>
      <c r="AR52" s="4">
        <v>1.0369999999999999</v>
      </c>
      <c r="AS52" s="4">
        <v>1.0980000000000001</v>
      </c>
      <c r="AT52" s="4">
        <v>1.159</v>
      </c>
      <c r="AU52" s="4">
        <v>1.1834</v>
      </c>
      <c r="AV52" s="4">
        <v>1.1956</v>
      </c>
      <c r="AW52" s="4">
        <v>1.2078</v>
      </c>
      <c r="AX52" s="4">
        <v>1.22</v>
      </c>
      <c r="AY52" s="4"/>
      <c r="AZ52" s="4"/>
      <c r="BA52" s="4"/>
      <c r="BB52" s="4"/>
      <c r="BC52" s="4"/>
      <c r="BD52" s="4"/>
      <c r="CZ52" s="4">
        <f t="shared" si="10"/>
        <v>14.182200000000003</v>
      </c>
      <c r="DA52" s="4">
        <f t="shared" si="4"/>
        <v>1701.8640000000005</v>
      </c>
      <c r="DB52">
        <v>-3.9999999999999147E-2</v>
      </c>
      <c r="DD52">
        <v>31.4</v>
      </c>
      <c r="DE52">
        <v>34.57</v>
      </c>
      <c r="DF52">
        <f t="shared" si="8"/>
        <v>1299.8100000000004</v>
      </c>
      <c r="DG52">
        <v>1997</v>
      </c>
    </row>
    <row r="53" spans="1:111" x14ac:dyDescent="0.25">
      <c r="A53">
        <f t="shared" si="6"/>
        <v>1998</v>
      </c>
      <c r="B53">
        <v>0.05</v>
      </c>
      <c r="C53" s="4">
        <f t="shared" si="7"/>
        <v>4.5000000000000005E-2</v>
      </c>
      <c r="D53" s="4">
        <v>4.5000000000000005E-2</v>
      </c>
      <c r="E53" s="4">
        <v>5.3999999999999999E-2</v>
      </c>
      <c r="F53" s="4">
        <v>5.3999999999999999E-2</v>
      </c>
      <c r="G53" s="4">
        <v>5.3999999999999999E-2</v>
      </c>
      <c r="H53" s="4">
        <v>5.3999999999999999E-2</v>
      </c>
      <c r="I53" s="4">
        <v>5.3999999999999999E-2</v>
      </c>
      <c r="J53" s="4">
        <v>6.3000000000000014E-2</v>
      </c>
      <c r="K53" s="4">
        <v>6.3000000000000014E-2</v>
      </c>
      <c r="L53" s="4">
        <v>6.3000000000000014E-2</v>
      </c>
      <c r="M53" s="4">
        <v>7.2000000000000008E-2</v>
      </c>
      <c r="N53" s="4">
        <v>7.2000000000000008E-2</v>
      </c>
      <c r="O53" s="4">
        <v>7.2000000000000008E-2</v>
      </c>
      <c r="P53" s="4">
        <v>8.1000000000000003E-2</v>
      </c>
      <c r="Q53" s="4">
        <v>8.1000000000000003E-2</v>
      </c>
      <c r="R53" s="4">
        <v>8.1000000000000003E-2</v>
      </c>
      <c r="S53" s="4">
        <v>9.0000000000000011E-2</v>
      </c>
      <c r="T53" s="4">
        <v>9.0000000000000011E-2</v>
      </c>
      <c r="U53" s="4">
        <v>9.0000000000000011E-2</v>
      </c>
      <c r="V53" s="4">
        <v>9.9000000000000005E-2</v>
      </c>
      <c r="W53" s="4">
        <v>0.1045</v>
      </c>
      <c r="X53" s="4">
        <v>0.10925</v>
      </c>
      <c r="Y53" s="4">
        <v>0.10925</v>
      </c>
      <c r="Z53" s="4">
        <v>0.11399999999999999</v>
      </c>
      <c r="AA53" s="4">
        <v>0.11399999999999999</v>
      </c>
      <c r="AB53" s="4">
        <v>0.11399999999999999</v>
      </c>
      <c r="AC53" s="4">
        <v>0.11399999999999999</v>
      </c>
      <c r="AD53" s="4">
        <v>0.11399999999999999</v>
      </c>
      <c r="AE53" s="4">
        <v>0.11874999999999999</v>
      </c>
      <c r="AF53" s="4">
        <v>0.12064999999999999</v>
      </c>
      <c r="AG53" s="4">
        <v>0.1235</v>
      </c>
      <c r="AH53" s="4">
        <v>0.13300000000000001</v>
      </c>
      <c r="AI53" s="4">
        <v>0.14249999999999999</v>
      </c>
      <c r="AJ53" s="4">
        <v>0.152</v>
      </c>
      <c r="AK53" s="4">
        <v>0.1615</v>
      </c>
      <c r="AL53" s="4">
        <v>0.19</v>
      </c>
      <c r="AM53" s="4">
        <v>0.20899999999999999</v>
      </c>
      <c r="AN53" s="4">
        <v>0.26600000000000001</v>
      </c>
      <c r="AO53" s="4">
        <v>0.33249999999999996</v>
      </c>
      <c r="AP53" s="4">
        <v>0.38</v>
      </c>
      <c r="AQ53" s="4">
        <v>0.79300000000000004</v>
      </c>
      <c r="AR53" s="4">
        <v>0.91500000000000004</v>
      </c>
      <c r="AS53" s="4">
        <v>1.0369999999999999</v>
      </c>
      <c r="AT53" s="4">
        <v>1.0980000000000001</v>
      </c>
      <c r="AU53" s="4">
        <v>1.159</v>
      </c>
      <c r="AV53" s="4">
        <v>1.1834</v>
      </c>
      <c r="AW53" s="4">
        <v>1.1956</v>
      </c>
      <c r="AX53" s="4">
        <v>1.2078</v>
      </c>
      <c r="AY53" s="4">
        <v>1.22</v>
      </c>
      <c r="AZ53" s="4"/>
      <c r="BA53" s="4"/>
      <c r="BB53" s="4"/>
      <c r="BC53" s="4"/>
      <c r="BD53" s="4"/>
      <c r="CZ53" s="4">
        <f t="shared" si="10"/>
        <v>14.408200000000004</v>
      </c>
      <c r="DA53" s="4">
        <f t="shared" si="4"/>
        <v>1728.9840000000006</v>
      </c>
      <c r="DB53">
        <v>-1.8699999999999974</v>
      </c>
      <c r="DD53">
        <v>31.799999999999997</v>
      </c>
      <c r="DE53">
        <v>33.89</v>
      </c>
      <c r="DF53">
        <f t="shared" si="8"/>
        <v>1333.7000000000005</v>
      </c>
      <c r="DG53">
        <v>1998</v>
      </c>
    </row>
    <row r="54" spans="1:111" x14ac:dyDescent="0.25">
      <c r="A54">
        <f t="shared" si="6"/>
        <v>1999</v>
      </c>
      <c r="B54">
        <v>0.05</v>
      </c>
      <c r="C54" s="4">
        <f t="shared" si="7"/>
        <v>4.5000000000000005E-2</v>
      </c>
      <c r="D54" s="4">
        <v>4.5000000000000005E-2</v>
      </c>
      <c r="E54" s="4">
        <v>4.5000000000000005E-2</v>
      </c>
      <c r="F54" s="4">
        <v>5.3999999999999999E-2</v>
      </c>
      <c r="G54" s="4">
        <v>5.3999999999999999E-2</v>
      </c>
      <c r="H54" s="4">
        <v>5.3999999999999999E-2</v>
      </c>
      <c r="I54" s="4">
        <v>5.3999999999999999E-2</v>
      </c>
      <c r="J54" s="4">
        <v>5.3999999999999999E-2</v>
      </c>
      <c r="K54" s="4">
        <v>6.3000000000000014E-2</v>
      </c>
      <c r="L54" s="4">
        <v>6.3000000000000014E-2</v>
      </c>
      <c r="M54" s="4">
        <v>6.3000000000000014E-2</v>
      </c>
      <c r="N54" s="4">
        <v>7.2000000000000008E-2</v>
      </c>
      <c r="O54" s="4">
        <v>7.2000000000000008E-2</v>
      </c>
      <c r="P54" s="4">
        <v>7.2000000000000008E-2</v>
      </c>
      <c r="Q54" s="4">
        <v>8.1000000000000003E-2</v>
      </c>
      <c r="R54" s="4">
        <v>8.1000000000000003E-2</v>
      </c>
      <c r="S54" s="4">
        <v>8.1000000000000003E-2</v>
      </c>
      <c r="T54" s="4">
        <v>9.0000000000000011E-2</v>
      </c>
      <c r="U54" s="4">
        <v>9.0000000000000011E-2</v>
      </c>
      <c r="V54" s="4">
        <v>9.0000000000000011E-2</v>
      </c>
      <c r="W54" s="4">
        <v>0.1045</v>
      </c>
      <c r="X54" s="4">
        <v>0.1045</v>
      </c>
      <c r="Y54" s="4">
        <v>0.10925</v>
      </c>
      <c r="Z54" s="4">
        <v>0.10925</v>
      </c>
      <c r="AA54" s="4">
        <v>0.11399999999999999</v>
      </c>
      <c r="AB54" s="4">
        <v>0.11399999999999999</v>
      </c>
      <c r="AC54" s="4">
        <v>0.11399999999999999</v>
      </c>
      <c r="AD54" s="4">
        <v>0.11399999999999999</v>
      </c>
      <c r="AE54" s="4">
        <v>0.11399999999999999</v>
      </c>
      <c r="AF54" s="4">
        <v>0.11874999999999999</v>
      </c>
      <c r="AG54" s="4">
        <v>0.12064999999999999</v>
      </c>
      <c r="AH54" s="4">
        <v>0.1235</v>
      </c>
      <c r="AI54" s="4">
        <v>0.13300000000000001</v>
      </c>
      <c r="AJ54" s="4">
        <v>0.14249999999999999</v>
      </c>
      <c r="AK54" s="4">
        <v>0.152</v>
      </c>
      <c r="AL54" s="4">
        <v>0.1615</v>
      </c>
      <c r="AM54" s="4">
        <v>0.19</v>
      </c>
      <c r="AN54" s="4">
        <v>0.20899999999999999</v>
      </c>
      <c r="AO54" s="4">
        <v>0.26600000000000001</v>
      </c>
      <c r="AP54" s="4">
        <v>0.33249999999999996</v>
      </c>
      <c r="AQ54" s="4">
        <v>0.48799999999999999</v>
      </c>
      <c r="AR54" s="4">
        <v>0.79300000000000004</v>
      </c>
      <c r="AS54" s="4">
        <v>0.91500000000000004</v>
      </c>
      <c r="AT54" s="4">
        <v>1.0369999999999999</v>
      </c>
      <c r="AU54" s="4">
        <v>1.0980000000000001</v>
      </c>
      <c r="AV54" s="4">
        <v>1.159</v>
      </c>
      <c r="AW54" s="4">
        <v>1.1834</v>
      </c>
      <c r="AX54" s="4">
        <v>1.1956</v>
      </c>
      <c r="AY54" s="4">
        <v>1.2078</v>
      </c>
      <c r="AZ54" s="4">
        <v>1.22</v>
      </c>
      <c r="BA54" s="4"/>
      <c r="BB54" s="4"/>
      <c r="BC54" s="4"/>
      <c r="BD54" s="4"/>
      <c r="CZ54" s="4">
        <f t="shared" si="10"/>
        <v>14.566700000000003</v>
      </c>
      <c r="DA54" s="4">
        <f t="shared" si="4"/>
        <v>1748.0040000000004</v>
      </c>
      <c r="DB54">
        <v>-1.8699999999999974</v>
      </c>
      <c r="DD54">
        <v>33.4</v>
      </c>
      <c r="DE54">
        <v>34.21</v>
      </c>
      <c r="DF54">
        <f t="shared" si="8"/>
        <v>1367.9100000000005</v>
      </c>
      <c r="DG54">
        <v>1999</v>
      </c>
    </row>
    <row r="55" spans="1:111" x14ac:dyDescent="0.25">
      <c r="A55">
        <f t="shared" si="6"/>
        <v>2000</v>
      </c>
      <c r="B55">
        <v>0.05</v>
      </c>
      <c r="C55" s="4">
        <f t="shared" si="7"/>
        <v>4.5000000000000005E-2</v>
      </c>
      <c r="D55" s="4">
        <v>4.5000000000000005E-2</v>
      </c>
      <c r="E55" s="4">
        <v>4.5000000000000005E-2</v>
      </c>
      <c r="F55" s="4">
        <v>4.5000000000000005E-2</v>
      </c>
      <c r="G55" s="4">
        <v>5.3999999999999999E-2</v>
      </c>
      <c r="H55" s="4">
        <v>5.3999999999999999E-2</v>
      </c>
      <c r="I55" s="4">
        <v>5.3999999999999999E-2</v>
      </c>
      <c r="J55" s="4">
        <v>5.3999999999999999E-2</v>
      </c>
      <c r="K55" s="4">
        <v>5.3999999999999999E-2</v>
      </c>
      <c r="L55" s="4">
        <v>6.3000000000000014E-2</v>
      </c>
      <c r="M55" s="4">
        <v>6.3000000000000014E-2</v>
      </c>
      <c r="N55" s="4">
        <v>6.3000000000000014E-2</v>
      </c>
      <c r="O55" s="4">
        <v>7.2000000000000008E-2</v>
      </c>
      <c r="P55" s="4">
        <v>7.2000000000000008E-2</v>
      </c>
      <c r="Q55" s="4">
        <v>7.2000000000000008E-2</v>
      </c>
      <c r="R55" s="4">
        <v>8.1000000000000003E-2</v>
      </c>
      <c r="S55" s="4">
        <v>8.1000000000000003E-2</v>
      </c>
      <c r="T55" s="4">
        <v>8.1000000000000003E-2</v>
      </c>
      <c r="U55" s="4">
        <v>9.0000000000000011E-2</v>
      </c>
      <c r="V55" s="4">
        <v>9.0000000000000011E-2</v>
      </c>
      <c r="W55" s="4">
        <v>9.5000000000000001E-2</v>
      </c>
      <c r="X55" s="4">
        <v>0.1045</v>
      </c>
      <c r="Y55" s="4">
        <v>0.1045</v>
      </c>
      <c r="Z55" s="4">
        <v>0.10925</v>
      </c>
      <c r="AA55" s="4">
        <v>0.10925</v>
      </c>
      <c r="AB55" s="4">
        <v>0.11399999999999999</v>
      </c>
      <c r="AC55" s="4">
        <v>0.11399999999999999</v>
      </c>
      <c r="AD55" s="4">
        <v>0.11399999999999999</v>
      </c>
      <c r="AE55" s="4">
        <v>0.11399999999999999</v>
      </c>
      <c r="AF55" s="4">
        <v>0.11399999999999999</v>
      </c>
      <c r="AG55" s="4">
        <v>0.11874999999999999</v>
      </c>
      <c r="AH55" s="4">
        <v>0.12064999999999999</v>
      </c>
      <c r="AI55" s="4">
        <v>0.1235</v>
      </c>
      <c r="AJ55" s="4">
        <v>0.13300000000000001</v>
      </c>
      <c r="AK55" s="4">
        <v>0.14249999999999999</v>
      </c>
      <c r="AL55" s="4">
        <v>0.152</v>
      </c>
      <c r="AM55" s="4">
        <v>0.1615</v>
      </c>
      <c r="AN55" s="4">
        <v>0.19</v>
      </c>
      <c r="AO55" s="4">
        <v>0.20899999999999999</v>
      </c>
      <c r="AP55" s="4">
        <v>0.26600000000000001</v>
      </c>
      <c r="AQ55" s="4">
        <v>0.42699999999999999</v>
      </c>
      <c r="AR55" s="4">
        <v>0.48799999999999999</v>
      </c>
      <c r="AS55" s="4">
        <v>0.79300000000000004</v>
      </c>
      <c r="AT55" s="4">
        <v>0.91500000000000004</v>
      </c>
      <c r="AU55" s="4">
        <v>1.0369999999999999</v>
      </c>
      <c r="AV55" s="4">
        <v>1.0980000000000001</v>
      </c>
      <c r="AW55" s="4">
        <v>1.159</v>
      </c>
      <c r="AX55" s="4">
        <v>1.1834</v>
      </c>
      <c r="AY55" s="4">
        <v>1.1956</v>
      </c>
      <c r="AZ55" s="4">
        <v>1.2078</v>
      </c>
      <c r="BA55" s="4">
        <v>1.22</v>
      </c>
      <c r="BB55" s="4"/>
      <c r="BC55" s="4"/>
      <c r="BD55" s="4"/>
      <c r="CZ55" s="4">
        <f t="shared" si="10"/>
        <v>14.711200000000003</v>
      </c>
      <c r="DA55" s="4">
        <f t="shared" si="4"/>
        <v>1765.3440000000005</v>
      </c>
      <c r="DB55">
        <v>6.0000000000002274E-2</v>
      </c>
      <c r="DD55">
        <v>32.299999999999997</v>
      </c>
      <c r="DE55">
        <v>35.08</v>
      </c>
      <c r="DF55">
        <f t="shared" si="8"/>
        <v>1402.9900000000005</v>
      </c>
      <c r="DG55">
        <v>2000</v>
      </c>
    </row>
    <row r="56" spans="1:111" x14ac:dyDescent="0.25">
      <c r="A56">
        <f t="shared" si="6"/>
        <v>2001</v>
      </c>
      <c r="B56">
        <v>0.05</v>
      </c>
      <c r="C56" s="4">
        <f t="shared" si="7"/>
        <v>4.5000000000000005E-2</v>
      </c>
      <c r="D56" s="4">
        <v>4.5000000000000005E-2</v>
      </c>
      <c r="E56" s="4">
        <v>4.5000000000000005E-2</v>
      </c>
      <c r="F56" s="4">
        <v>4.5000000000000005E-2</v>
      </c>
      <c r="G56" s="4">
        <v>4.5000000000000005E-2</v>
      </c>
      <c r="H56" s="4">
        <v>5.3999999999999999E-2</v>
      </c>
      <c r="I56" s="4">
        <v>5.3999999999999999E-2</v>
      </c>
      <c r="J56" s="4">
        <v>5.3999999999999999E-2</v>
      </c>
      <c r="K56" s="4">
        <v>5.3999999999999999E-2</v>
      </c>
      <c r="L56" s="4">
        <v>5.3999999999999999E-2</v>
      </c>
      <c r="M56" s="4">
        <v>6.3000000000000014E-2</v>
      </c>
      <c r="N56" s="4">
        <v>6.3000000000000014E-2</v>
      </c>
      <c r="O56" s="4">
        <v>6.3000000000000014E-2</v>
      </c>
      <c r="P56" s="4">
        <v>7.2000000000000008E-2</v>
      </c>
      <c r="Q56" s="4">
        <v>7.2000000000000008E-2</v>
      </c>
      <c r="R56" s="4">
        <v>7.2000000000000008E-2</v>
      </c>
      <c r="S56" s="4">
        <v>8.1000000000000003E-2</v>
      </c>
      <c r="T56" s="4">
        <v>8.1000000000000003E-2</v>
      </c>
      <c r="U56" s="4">
        <v>8.1000000000000003E-2</v>
      </c>
      <c r="V56" s="4">
        <v>9.0000000000000011E-2</v>
      </c>
      <c r="W56" s="4">
        <v>9.5000000000000001E-2</v>
      </c>
      <c r="X56" s="4">
        <v>9.5000000000000001E-2</v>
      </c>
      <c r="Y56" s="4">
        <v>0.1045</v>
      </c>
      <c r="Z56" s="4">
        <v>0.1045</v>
      </c>
      <c r="AA56" s="4">
        <v>0.10925</v>
      </c>
      <c r="AB56" s="4">
        <v>0.10925</v>
      </c>
      <c r="AC56" s="4">
        <v>0.11399999999999999</v>
      </c>
      <c r="AD56" s="4">
        <v>0.11399999999999999</v>
      </c>
      <c r="AE56" s="4">
        <v>0.11399999999999999</v>
      </c>
      <c r="AF56" s="4">
        <v>0.11399999999999999</v>
      </c>
      <c r="AG56" s="4">
        <v>0.11399999999999999</v>
      </c>
      <c r="AH56" s="4">
        <v>0.11874999999999999</v>
      </c>
      <c r="AI56" s="4">
        <v>0.12064999999999999</v>
      </c>
      <c r="AJ56" s="4">
        <v>0.1235</v>
      </c>
      <c r="AK56" s="4">
        <v>0.13300000000000001</v>
      </c>
      <c r="AL56" s="4">
        <v>0.14249999999999999</v>
      </c>
      <c r="AM56" s="4">
        <v>0.152</v>
      </c>
      <c r="AN56" s="4">
        <v>0.1615</v>
      </c>
      <c r="AO56" s="4">
        <v>0.19</v>
      </c>
      <c r="AP56" s="4">
        <v>0.20899999999999999</v>
      </c>
      <c r="AQ56" s="4">
        <v>0.34160000000000001</v>
      </c>
      <c r="AR56" s="4">
        <v>0.42699999999999999</v>
      </c>
      <c r="AS56" s="4">
        <v>0.48799999999999999</v>
      </c>
      <c r="AT56" s="4">
        <v>0.79300000000000004</v>
      </c>
      <c r="AU56" s="4">
        <v>0.91500000000000004</v>
      </c>
      <c r="AV56" s="4">
        <v>1.0369999999999999</v>
      </c>
      <c r="AW56" s="4">
        <v>1.0980000000000001</v>
      </c>
      <c r="AX56" s="4">
        <v>1.159</v>
      </c>
      <c r="AY56" s="4">
        <v>1.1834</v>
      </c>
      <c r="AZ56" s="4">
        <v>1.1956</v>
      </c>
      <c r="BA56" s="4">
        <v>1.2078</v>
      </c>
      <c r="BB56" s="4">
        <v>1.22</v>
      </c>
      <c r="BC56" s="4"/>
      <c r="BD56" s="4"/>
      <c r="CZ56" s="4">
        <f t="shared" si="10"/>
        <v>14.836800000000004</v>
      </c>
      <c r="DA56" s="4">
        <f t="shared" si="4"/>
        <v>1780.4160000000004</v>
      </c>
      <c r="DB56">
        <v>2.8799999999999955</v>
      </c>
      <c r="DD56">
        <v>31.700000000000003</v>
      </c>
      <c r="DE56">
        <v>35.270000000000003</v>
      </c>
      <c r="DF56">
        <f t="shared" si="8"/>
        <v>1438.2600000000004</v>
      </c>
      <c r="DG56">
        <v>2001</v>
      </c>
    </row>
    <row r="57" spans="1:111" x14ac:dyDescent="0.25">
      <c r="A57">
        <f t="shared" si="6"/>
        <v>2002</v>
      </c>
      <c r="B57">
        <v>0.05</v>
      </c>
      <c r="C57" s="4">
        <f t="shared" si="7"/>
        <v>4.5000000000000005E-2</v>
      </c>
      <c r="D57" s="4">
        <v>4.5000000000000005E-2</v>
      </c>
      <c r="E57" s="4">
        <v>4.5000000000000005E-2</v>
      </c>
      <c r="F57" s="4">
        <v>4.5000000000000005E-2</v>
      </c>
      <c r="G57" s="4">
        <v>4.5000000000000005E-2</v>
      </c>
      <c r="H57" s="4">
        <v>4.5000000000000005E-2</v>
      </c>
      <c r="I57" s="4">
        <v>5.3999999999999999E-2</v>
      </c>
      <c r="J57" s="4">
        <v>5.3999999999999999E-2</v>
      </c>
      <c r="K57" s="4">
        <v>5.3999999999999999E-2</v>
      </c>
      <c r="L57" s="4">
        <v>5.3999999999999999E-2</v>
      </c>
      <c r="M57" s="4">
        <v>5.3999999999999999E-2</v>
      </c>
      <c r="N57" s="4">
        <v>6.3000000000000014E-2</v>
      </c>
      <c r="O57" s="4">
        <v>6.3000000000000014E-2</v>
      </c>
      <c r="P57" s="4">
        <v>6.3000000000000014E-2</v>
      </c>
      <c r="Q57" s="4">
        <v>7.2000000000000008E-2</v>
      </c>
      <c r="R57" s="4">
        <v>7.2000000000000008E-2</v>
      </c>
      <c r="S57" s="4">
        <v>7.2000000000000008E-2</v>
      </c>
      <c r="T57" s="4">
        <v>8.1000000000000003E-2</v>
      </c>
      <c r="U57" s="4">
        <v>8.1000000000000003E-2</v>
      </c>
      <c r="V57" s="4">
        <v>8.1000000000000003E-2</v>
      </c>
      <c r="W57" s="4">
        <v>9.5000000000000001E-2</v>
      </c>
      <c r="X57" s="4">
        <v>9.5000000000000001E-2</v>
      </c>
      <c r="Y57" s="4">
        <v>9.5000000000000001E-2</v>
      </c>
      <c r="Z57" s="4">
        <v>0.1045</v>
      </c>
      <c r="AA57" s="4">
        <v>0.1045</v>
      </c>
      <c r="AB57" s="4">
        <v>0.10925</v>
      </c>
      <c r="AC57" s="4">
        <v>0.10925</v>
      </c>
      <c r="AD57" s="4">
        <v>0.11399999999999999</v>
      </c>
      <c r="AE57" s="4">
        <v>0.11399999999999999</v>
      </c>
      <c r="AF57" s="4">
        <v>0.11399999999999999</v>
      </c>
      <c r="AG57" s="4">
        <v>0.11399999999999999</v>
      </c>
      <c r="AH57" s="4">
        <v>0.11399999999999999</v>
      </c>
      <c r="AI57" s="4">
        <v>0.11874999999999999</v>
      </c>
      <c r="AJ57" s="4">
        <v>0.12064999999999999</v>
      </c>
      <c r="AK57" s="4">
        <v>0.1235</v>
      </c>
      <c r="AL57" s="4">
        <v>0.13300000000000001</v>
      </c>
      <c r="AM57" s="4">
        <v>0.14249999999999999</v>
      </c>
      <c r="AN57" s="4">
        <v>0.152</v>
      </c>
      <c r="AO57" s="4">
        <v>0.1615</v>
      </c>
      <c r="AP57" s="4">
        <v>0.19</v>
      </c>
      <c r="AQ57" s="4">
        <v>0.26839999999999997</v>
      </c>
      <c r="AR57" s="4">
        <v>0.34160000000000001</v>
      </c>
      <c r="AS57" s="4">
        <v>0.42699999999999999</v>
      </c>
      <c r="AT57" s="4">
        <v>0.48799999999999999</v>
      </c>
      <c r="AU57" s="4">
        <v>0.79300000000000004</v>
      </c>
      <c r="AV57" s="4">
        <v>0.91500000000000004</v>
      </c>
      <c r="AW57" s="4">
        <v>1.0369999999999999</v>
      </c>
      <c r="AX57" s="4">
        <v>1.0980000000000001</v>
      </c>
      <c r="AY57" s="4">
        <v>1.159</v>
      </c>
      <c r="AZ57" s="4">
        <v>1.1834</v>
      </c>
      <c r="BA57" s="4">
        <v>1.1956</v>
      </c>
      <c r="BB57" s="4">
        <v>1.2078</v>
      </c>
      <c r="BC57" s="4">
        <v>1.22</v>
      </c>
      <c r="BD57" s="4"/>
      <c r="CZ57" s="4">
        <f t="shared" si="10"/>
        <v>14.946200000000003</v>
      </c>
      <c r="DA57" s="4">
        <f t="shared" si="4"/>
        <v>1793.5440000000003</v>
      </c>
      <c r="DB57">
        <v>5.470000000000006</v>
      </c>
      <c r="DD57">
        <v>29.299999999999997</v>
      </c>
      <c r="DE57">
        <v>35.21</v>
      </c>
      <c r="DF57">
        <f t="shared" si="8"/>
        <v>1473.4700000000005</v>
      </c>
      <c r="DG57">
        <v>2002</v>
      </c>
    </row>
    <row r="58" spans="1:111" x14ac:dyDescent="0.25">
      <c r="A58">
        <f t="shared" si="6"/>
        <v>2003</v>
      </c>
      <c r="B58">
        <v>0.05</v>
      </c>
      <c r="C58" s="4">
        <f t="shared" si="7"/>
        <v>4.5000000000000005E-2</v>
      </c>
      <c r="D58" s="4">
        <v>4.5000000000000005E-2</v>
      </c>
      <c r="E58" s="4">
        <v>4.5000000000000005E-2</v>
      </c>
      <c r="F58" s="4">
        <v>4.5000000000000005E-2</v>
      </c>
      <c r="G58" s="4">
        <v>4.5000000000000005E-2</v>
      </c>
      <c r="H58" s="4">
        <v>4.5000000000000005E-2</v>
      </c>
      <c r="I58" s="4">
        <v>4.5000000000000005E-2</v>
      </c>
      <c r="J58" s="4">
        <v>5.3999999999999999E-2</v>
      </c>
      <c r="K58" s="4">
        <v>5.3999999999999999E-2</v>
      </c>
      <c r="L58" s="4">
        <v>5.3999999999999999E-2</v>
      </c>
      <c r="M58" s="4">
        <v>5.3999999999999999E-2</v>
      </c>
      <c r="N58" s="4">
        <v>5.3999999999999999E-2</v>
      </c>
      <c r="O58" s="4">
        <v>6.3000000000000014E-2</v>
      </c>
      <c r="P58" s="4">
        <v>6.3000000000000014E-2</v>
      </c>
      <c r="Q58" s="4">
        <v>6.3000000000000014E-2</v>
      </c>
      <c r="R58" s="4">
        <v>7.2000000000000008E-2</v>
      </c>
      <c r="S58" s="4">
        <v>7.2000000000000008E-2</v>
      </c>
      <c r="T58" s="4">
        <v>7.2000000000000008E-2</v>
      </c>
      <c r="U58" s="4">
        <v>8.1000000000000003E-2</v>
      </c>
      <c r="V58" s="4">
        <v>8.1000000000000003E-2</v>
      </c>
      <c r="W58" s="4">
        <v>8.5499999999999993E-2</v>
      </c>
      <c r="X58" s="4">
        <v>9.5000000000000001E-2</v>
      </c>
      <c r="Y58" s="4">
        <v>9.5000000000000001E-2</v>
      </c>
      <c r="Z58" s="4">
        <v>9.5000000000000001E-2</v>
      </c>
      <c r="AA58" s="4">
        <v>0.1045</v>
      </c>
      <c r="AB58" s="4">
        <v>0.1045</v>
      </c>
      <c r="AC58" s="4">
        <v>0.10925</v>
      </c>
      <c r="AD58" s="4">
        <v>0.10925</v>
      </c>
      <c r="AE58" s="4">
        <v>0.11399999999999999</v>
      </c>
      <c r="AF58" s="4">
        <v>0.11399999999999999</v>
      </c>
      <c r="AG58" s="4">
        <v>0.11399999999999999</v>
      </c>
      <c r="AH58" s="4">
        <v>0.11399999999999999</v>
      </c>
      <c r="AI58" s="4">
        <v>0.11399999999999999</v>
      </c>
      <c r="AJ58" s="4">
        <v>0.11874999999999999</v>
      </c>
      <c r="AK58" s="4">
        <v>0.12064999999999999</v>
      </c>
      <c r="AL58" s="4">
        <v>0.1235</v>
      </c>
      <c r="AM58" s="4">
        <v>0.13300000000000001</v>
      </c>
      <c r="AN58" s="4">
        <v>0.14249999999999999</v>
      </c>
      <c r="AO58" s="4">
        <v>0.152</v>
      </c>
      <c r="AP58" s="4">
        <v>0.1615</v>
      </c>
      <c r="AQ58" s="4">
        <v>0.24399999999999999</v>
      </c>
      <c r="AR58" s="4">
        <v>0.26839999999999997</v>
      </c>
      <c r="AS58" s="4">
        <v>0.34160000000000001</v>
      </c>
      <c r="AT58" s="4">
        <v>0.42699999999999999</v>
      </c>
      <c r="AU58" s="4">
        <v>0.48799999999999999</v>
      </c>
      <c r="AV58" s="4">
        <v>0.79300000000000004</v>
      </c>
      <c r="AW58" s="4">
        <v>0.91500000000000004</v>
      </c>
      <c r="AX58" s="4">
        <v>1.0369999999999999</v>
      </c>
      <c r="AY58" s="4">
        <v>1.0980000000000001</v>
      </c>
      <c r="AZ58" s="4">
        <v>1.159</v>
      </c>
      <c r="BA58" s="4">
        <v>1.1834</v>
      </c>
      <c r="BB58" s="4">
        <v>1.1956</v>
      </c>
      <c r="BC58" s="4">
        <v>1.2078</v>
      </c>
      <c r="BD58" s="4">
        <v>1.22</v>
      </c>
      <c r="CZ58" s="4">
        <f t="shared" si="10"/>
        <v>15.049700000000003</v>
      </c>
      <c r="DA58" s="4">
        <f t="shared" si="4"/>
        <v>1805.9640000000004</v>
      </c>
      <c r="DB58">
        <v>6.0899999999999963</v>
      </c>
      <c r="DD58">
        <v>30.400000000000006</v>
      </c>
      <c r="DE58">
        <v>35.43</v>
      </c>
      <c r="DF58">
        <f t="shared" si="8"/>
        <v>1508.9000000000005</v>
      </c>
      <c r="DG58">
        <v>2003</v>
      </c>
    </row>
    <row r="59" spans="1:111" x14ac:dyDescent="0.25">
      <c r="A59">
        <f t="shared" si="6"/>
        <v>2004</v>
      </c>
      <c r="B59">
        <v>0.05</v>
      </c>
      <c r="C59" s="4">
        <f t="shared" si="7"/>
        <v>4.5000000000000005E-2</v>
      </c>
      <c r="D59" s="4">
        <v>4.5000000000000005E-2</v>
      </c>
      <c r="E59" s="4">
        <v>4.5000000000000005E-2</v>
      </c>
      <c r="F59" s="4">
        <v>4.5000000000000005E-2</v>
      </c>
      <c r="G59" s="4">
        <v>4.5000000000000005E-2</v>
      </c>
      <c r="H59" s="4">
        <v>4.5000000000000005E-2</v>
      </c>
      <c r="I59" s="4">
        <v>4.5000000000000005E-2</v>
      </c>
      <c r="J59" s="4">
        <v>4.5000000000000005E-2</v>
      </c>
      <c r="K59" s="4">
        <v>5.3999999999999999E-2</v>
      </c>
      <c r="L59" s="4">
        <v>5.3999999999999999E-2</v>
      </c>
      <c r="M59" s="4">
        <v>5.3999999999999999E-2</v>
      </c>
      <c r="N59" s="4">
        <v>5.3999999999999999E-2</v>
      </c>
      <c r="O59" s="4">
        <v>5.3999999999999999E-2</v>
      </c>
      <c r="P59" s="4">
        <v>6.3000000000000014E-2</v>
      </c>
      <c r="Q59" s="4">
        <v>6.3000000000000014E-2</v>
      </c>
      <c r="R59" s="4">
        <v>6.3000000000000014E-2</v>
      </c>
      <c r="S59" s="4">
        <v>7.2000000000000008E-2</v>
      </c>
      <c r="T59" s="4">
        <v>7.2000000000000008E-2</v>
      </c>
      <c r="U59" s="4">
        <v>7.2000000000000008E-2</v>
      </c>
      <c r="V59" s="4">
        <v>8.1000000000000003E-2</v>
      </c>
      <c r="W59" s="4">
        <v>8.5499999999999993E-2</v>
      </c>
      <c r="X59" s="4">
        <v>8.5499999999999993E-2</v>
      </c>
      <c r="Y59" s="4">
        <v>9.5000000000000001E-2</v>
      </c>
      <c r="Z59" s="4">
        <v>9.5000000000000001E-2</v>
      </c>
      <c r="AA59" s="4">
        <v>9.5000000000000001E-2</v>
      </c>
      <c r="AB59" s="4">
        <v>0.1045</v>
      </c>
      <c r="AC59" s="4">
        <v>0.1045</v>
      </c>
      <c r="AD59" s="4">
        <v>0.10925</v>
      </c>
      <c r="AE59" s="4">
        <v>0.10925</v>
      </c>
      <c r="AF59" s="4">
        <v>0.11399999999999999</v>
      </c>
      <c r="AG59" s="4">
        <v>0.11399999999999999</v>
      </c>
      <c r="AH59" s="4">
        <v>0.11399999999999999</v>
      </c>
      <c r="AI59" s="4">
        <v>0.11399999999999999</v>
      </c>
      <c r="AJ59" s="4">
        <v>0.11399999999999999</v>
      </c>
      <c r="AK59" s="4">
        <v>0.11874999999999999</v>
      </c>
      <c r="AL59" s="4">
        <v>0.12064999999999999</v>
      </c>
      <c r="AM59" s="4">
        <v>0.1235</v>
      </c>
      <c r="AN59" s="4">
        <v>0.13300000000000001</v>
      </c>
      <c r="AO59" s="4">
        <v>0.14249999999999999</v>
      </c>
      <c r="AP59" s="4">
        <v>0.152</v>
      </c>
      <c r="AQ59" s="4">
        <v>0.2074</v>
      </c>
      <c r="AR59" s="4">
        <v>0.24399999999999999</v>
      </c>
      <c r="AS59" s="4">
        <v>0.26839999999999997</v>
      </c>
      <c r="AT59" s="4">
        <v>0.34160000000000001</v>
      </c>
      <c r="AU59" s="4">
        <v>0.42699999999999999</v>
      </c>
      <c r="AV59" s="4">
        <v>0.48799999999999999</v>
      </c>
      <c r="AW59" s="4">
        <v>0.79300000000000004</v>
      </c>
      <c r="AX59" s="4">
        <v>0.91500000000000004</v>
      </c>
      <c r="AY59" s="4">
        <v>1.0369999999999999</v>
      </c>
      <c r="AZ59" s="4">
        <v>1.0980000000000001</v>
      </c>
      <c r="BA59" s="4">
        <v>1.159</v>
      </c>
      <c r="BB59" s="4">
        <v>1.1834</v>
      </c>
      <c r="BC59" s="4">
        <v>1.1956</v>
      </c>
      <c r="BD59" s="4">
        <v>1.2078</v>
      </c>
      <c r="BE59">
        <v>1.22</v>
      </c>
      <c r="CZ59" s="4">
        <f t="shared" si="10"/>
        <v>15.145100000000003</v>
      </c>
      <c r="DA59" s="4">
        <f t="shared" si="4"/>
        <v>1817.4120000000003</v>
      </c>
      <c r="DB59">
        <v>5.6600000000000037</v>
      </c>
      <c r="DD59">
        <v>30.4</v>
      </c>
      <c r="DE59">
        <v>35.340000000000003</v>
      </c>
      <c r="DF59">
        <f t="shared" si="8"/>
        <v>1544.2400000000005</v>
      </c>
      <c r="DG59">
        <v>2004</v>
      </c>
    </row>
    <row r="60" spans="1:111" x14ac:dyDescent="0.25">
      <c r="A60">
        <f t="shared" si="6"/>
        <v>2005</v>
      </c>
      <c r="B60">
        <v>0.04</v>
      </c>
      <c r="C60" s="4">
        <f t="shared" si="7"/>
        <v>3.6000000000000004E-2</v>
      </c>
      <c r="D60" s="4">
        <v>4.5000000000000005E-2</v>
      </c>
      <c r="E60" s="4">
        <v>4.5000000000000005E-2</v>
      </c>
      <c r="F60" s="4">
        <v>4.5000000000000005E-2</v>
      </c>
      <c r="G60" s="4">
        <v>4.5000000000000005E-2</v>
      </c>
      <c r="H60" s="4">
        <v>4.5000000000000005E-2</v>
      </c>
      <c r="I60" s="4">
        <v>4.5000000000000005E-2</v>
      </c>
      <c r="J60" s="4">
        <v>4.5000000000000005E-2</v>
      </c>
      <c r="K60" s="4">
        <v>4.5000000000000005E-2</v>
      </c>
      <c r="L60" s="4">
        <v>5.3999999999999999E-2</v>
      </c>
      <c r="M60" s="4">
        <v>5.3999999999999999E-2</v>
      </c>
      <c r="N60" s="4">
        <v>5.3999999999999999E-2</v>
      </c>
      <c r="O60" s="4">
        <v>5.3999999999999999E-2</v>
      </c>
      <c r="P60" s="4">
        <v>5.3999999999999999E-2</v>
      </c>
      <c r="Q60" s="4">
        <v>6.3000000000000014E-2</v>
      </c>
      <c r="R60" s="4">
        <v>6.3000000000000014E-2</v>
      </c>
      <c r="S60" s="4">
        <v>6.3000000000000014E-2</v>
      </c>
      <c r="T60" s="4">
        <v>7.2000000000000008E-2</v>
      </c>
      <c r="U60" s="4">
        <v>7.2000000000000008E-2</v>
      </c>
      <c r="V60" s="4">
        <v>7.2000000000000008E-2</v>
      </c>
      <c r="W60" s="4">
        <v>8.5499999999999993E-2</v>
      </c>
      <c r="X60" s="4">
        <v>8.5499999999999993E-2</v>
      </c>
      <c r="Y60" s="4">
        <v>8.5499999999999993E-2</v>
      </c>
      <c r="Z60" s="4">
        <v>9.5000000000000001E-2</v>
      </c>
      <c r="AA60" s="4">
        <v>9.5000000000000001E-2</v>
      </c>
      <c r="AB60" s="4">
        <v>9.5000000000000001E-2</v>
      </c>
      <c r="AC60" s="4">
        <v>0.1045</v>
      </c>
      <c r="AD60" s="4">
        <v>0.1045</v>
      </c>
      <c r="AE60" s="4">
        <v>0.10925</v>
      </c>
      <c r="AF60" s="4">
        <v>0.10925</v>
      </c>
      <c r="AG60" s="4">
        <v>0.11399999999999999</v>
      </c>
      <c r="AH60" s="4">
        <v>0.11399999999999999</v>
      </c>
      <c r="AI60" s="4">
        <v>0.11399999999999999</v>
      </c>
      <c r="AJ60" s="4">
        <v>0.11399999999999999</v>
      </c>
      <c r="AK60" s="4">
        <v>0.11399999999999999</v>
      </c>
      <c r="AL60" s="4">
        <v>0.11874999999999999</v>
      </c>
      <c r="AM60" s="4">
        <v>0.12064999999999999</v>
      </c>
      <c r="AN60" s="4">
        <v>0.1235</v>
      </c>
      <c r="AO60" s="4">
        <v>0.13300000000000001</v>
      </c>
      <c r="AP60" s="4">
        <v>0.14249999999999999</v>
      </c>
      <c r="AQ60" s="4">
        <v>0.19520000000000001</v>
      </c>
      <c r="AR60" s="4">
        <v>0.2074</v>
      </c>
      <c r="AS60" s="4">
        <v>0.24399999999999999</v>
      </c>
      <c r="AT60" s="4">
        <v>0.26839999999999997</v>
      </c>
      <c r="AU60" s="4">
        <v>0.34160000000000001</v>
      </c>
      <c r="AV60" s="4">
        <v>0.42699999999999999</v>
      </c>
      <c r="AW60" s="4">
        <v>0.48799999999999999</v>
      </c>
      <c r="AX60" s="4">
        <v>0.79300000000000004</v>
      </c>
      <c r="AY60" s="4">
        <v>0.91500000000000004</v>
      </c>
      <c r="AZ60" s="4">
        <v>1.0369999999999999</v>
      </c>
      <c r="BA60" s="4">
        <v>1.0980000000000001</v>
      </c>
      <c r="BB60" s="4">
        <v>1.159</v>
      </c>
      <c r="BC60" s="4">
        <v>1.1834</v>
      </c>
      <c r="BD60" s="4">
        <v>1.1956</v>
      </c>
      <c r="BE60" s="4">
        <v>1.2078</v>
      </c>
      <c r="BF60" s="4">
        <v>1.22</v>
      </c>
      <c r="BG60" s="4"/>
      <c r="BH60" s="4"/>
      <c r="BI60" s="4"/>
      <c r="BJ60" s="4"/>
      <c r="BK60" s="4"/>
      <c r="BL60" s="4"/>
      <c r="BM60" s="4"/>
      <c r="BN60" s="4"/>
      <c r="BO60" s="4"/>
      <c r="BP60" s="4"/>
      <c r="BQ60" s="4"/>
      <c r="BR60" s="4"/>
      <c r="BS60" s="4"/>
      <c r="BT60" s="4"/>
      <c r="BU60" s="4"/>
      <c r="CZ60" s="4">
        <f t="shared" si="10"/>
        <v>15.228800000000003</v>
      </c>
      <c r="DA60" s="4">
        <f t="shared" si="4"/>
        <v>1827.4560000000004</v>
      </c>
      <c r="DB60">
        <v>8.8500000000000014</v>
      </c>
      <c r="DD60">
        <v>28.799999999999997</v>
      </c>
      <c r="DE60">
        <v>35.61</v>
      </c>
      <c r="DF60">
        <f t="shared" si="8"/>
        <v>1579.8500000000004</v>
      </c>
      <c r="DG60">
        <v>2005</v>
      </c>
    </row>
    <row r="61" spans="1:111" x14ac:dyDescent="0.25">
      <c r="A61">
        <f t="shared" si="6"/>
        <v>2006</v>
      </c>
      <c r="B61">
        <v>0.03</v>
      </c>
      <c r="C61" s="4">
        <f t="shared" si="7"/>
        <v>2.7E-2</v>
      </c>
      <c r="D61" s="4">
        <v>3.6000000000000004E-2</v>
      </c>
      <c r="E61" s="4">
        <v>4.5000000000000005E-2</v>
      </c>
      <c r="F61" s="4">
        <v>4.5000000000000005E-2</v>
      </c>
      <c r="G61" s="4">
        <v>4.5000000000000005E-2</v>
      </c>
      <c r="H61" s="4">
        <v>4.5000000000000005E-2</v>
      </c>
      <c r="I61" s="4">
        <v>4.5000000000000005E-2</v>
      </c>
      <c r="J61" s="4">
        <v>4.5000000000000005E-2</v>
      </c>
      <c r="K61" s="4">
        <v>4.5000000000000005E-2</v>
      </c>
      <c r="L61" s="4">
        <v>4.5000000000000005E-2</v>
      </c>
      <c r="M61" s="4">
        <v>5.3999999999999999E-2</v>
      </c>
      <c r="N61" s="4">
        <v>5.3999999999999999E-2</v>
      </c>
      <c r="O61" s="4">
        <v>5.3999999999999999E-2</v>
      </c>
      <c r="P61" s="4">
        <v>5.3999999999999999E-2</v>
      </c>
      <c r="Q61" s="4">
        <v>5.3999999999999999E-2</v>
      </c>
      <c r="R61" s="4">
        <v>6.3000000000000014E-2</v>
      </c>
      <c r="S61" s="4">
        <v>6.3000000000000014E-2</v>
      </c>
      <c r="T61" s="4">
        <v>6.3000000000000014E-2</v>
      </c>
      <c r="U61" s="4">
        <v>7.2000000000000008E-2</v>
      </c>
      <c r="V61" s="4">
        <v>7.2000000000000008E-2</v>
      </c>
      <c r="W61" s="4">
        <v>7.5999999999999998E-2</v>
      </c>
      <c r="X61" s="4">
        <v>8.5499999999999993E-2</v>
      </c>
      <c r="Y61" s="4">
        <v>8.5499999999999993E-2</v>
      </c>
      <c r="Z61" s="4">
        <v>8.5499999999999993E-2</v>
      </c>
      <c r="AA61" s="4">
        <v>9.5000000000000001E-2</v>
      </c>
      <c r="AB61" s="4">
        <v>9.5000000000000001E-2</v>
      </c>
      <c r="AC61" s="4">
        <v>9.5000000000000001E-2</v>
      </c>
      <c r="AD61" s="4">
        <v>0.1045</v>
      </c>
      <c r="AE61" s="4">
        <v>0.1045</v>
      </c>
      <c r="AF61" s="4">
        <v>0.10925</v>
      </c>
      <c r="AG61" s="4">
        <v>0.10925</v>
      </c>
      <c r="AH61" s="4">
        <v>0.11399999999999999</v>
      </c>
      <c r="AI61" s="4">
        <v>0.11399999999999999</v>
      </c>
      <c r="AJ61" s="4">
        <v>0.11399999999999999</v>
      </c>
      <c r="AK61" s="4">
        <v>0.11399999999999999</v>
      </c>
      <c r="AL61" s="4">
        <v>0.11399999999999999</v>
      </c>
      <c r="AM61" s="4">
        <v>0.11874999999999999</v>
      </c>
      <c r="AN61" s="4">
        <v>0.12064999999999999</v>
      </c>
      <c r="AO61" s="4">
        <v>0.1235</v>
      </c>
      <c r="AP61" s="4">
        <v>0.13300000000000001</v>
      </c>
      <c r="AQ61" s="4">
        <v>0.183</v>
      </c>
      <c r="AR61" s="4">
        <v>0.19520000000000001</v>
      </c>
      <c r="AS61" s="4">
        <v>0.2074</v>
      </c>
      <c r="AT61" s="4">
        <v>0.24399999999999999</v>
      </c>
      <c r="AU61" s="4">
        <v>0.26839999999999997</v>
      </c>
      <c r="AV61" s="4">
        <v>0.34160000000000001</v>
      </c>
      <c r="AW61" s="4">
        <v>0.42699999999999999</v>
      </c>
      <c r="AX61" s="4">
        <v>0.48799999999999999</v>
      </c>
      <c r="AY61" s="4">
        <v>0.79300000000000004</v>
      </c>
      <c r="AZ61" s="4">
        <v>0.91500000000000004</v>
      </c>
      <c r="BA61" s="4">
        <v>1.0369999999999999</v>
      </c>
      <c r="BB61" s="4">
        <v>1.0980000000000001</v>
      </c>
      <c r="BC61" s="4">
        <v>1.159</v>
      </c>
      <c r="BD61" s="4">
        <v>1.1834</v>
      </c>
      <c r="BE61" s="4">
        <v>1.1956</v>
      </c>
      <c r="BF61" s="4">
        <v>1.2078</v>
      </c>
      <c r="BG61" s="4">
        <v>1.22</v>
      </c>
      <c r="BH61" s="4"/>
      <c r="BI61" s="4"/>
      <c r="BJ61" s="4"/>
      <c r="BK61" s="4"/>
      <c r="BL61" s="4"/>
      <c r="BM61" s="4"/>
      <c r="BN61" s="4"/>
      <c r="BO61" s="4"/>
      <c r="BP61" s="4"/>
      <c r="BQ61" s="4"/>
      <c r="BR61" s="4"/>
      <c r="BS61" s="4"/>
      <c r="BT61" s="4"/>
      <c r="BU61" s="4"/>
      <c r="CZ61" s="4">
        <f t="shared" si="10"/>
        <v>15.300300000000004</v>
      </c>
      <c r="DA61" s="4">
        <f t="shared" si="4"/>
        <v>1836.0360000000005</v>
      </c>
      <c r="DB61">
        <v>10.420000000000002</v>
      </c>
      <c r="DD61">
        <v>27.1</v>
      </c>
      <c r="DE61">
        <v>35.74</v>
      </c>
      <c r="DF61">
        <f t="shared" si="8"/>
        <v>1615.5900000000004</v>
      </c>
      <c r="DG61">
        <v>2006</v>
      </c>
    </row>
    <row r="62" spans="1:111" x14ac:dyDescent="0.25">
      <c r="A62">
        <f t="shared" si="6"/>
        <v>2007</v>
      </c>
      <c r="B62">
        <v>0.03</v>
      </c>
      <c r="C62" s="4">
        <f t="shared" si="7"/>
        <v>2.7E-2</v>
      </c>
      <c r="D62" s="4">
        <v>2.7E-2</v>
      </c>
      <c r="E62" s="4">
        <v>3.6000000000000004E-2</v>
      </c>
      <c r="F62" s="4">
        <v>4.5000000000000005E-2</v>
      </c>
      <c r="G62" s="4">
        <v>4.5000000000000005E-2</v>
      </c>
      <c r="H62" s="4">
        <v>4.5000000000000005E-2</v>
      </c>
      <c r="I62" s="4">
        <v>4.5000000000000005E-2</v>
      </c>
      <c r="J62" s="4">
        <v>4.5000000000000005E-2</v>
      </c>
      <c r="K62" s="4">
        <v>4.5000000000000005E-2</v>
      </c>
      <c r="L62" s="4">
        <v>4.5000000000000005E-2</v>
      </c>
      <c r="M62" s="4">
        <v>4.5000000000000005E-2</v>
      </c>
      <c r="N62" s="4">
        <v>5.3999999999999999E-2</v>
      </c>
      <c r="O62" s="4">
        <v>5.3999999999999999E-2</v>
      </c>
      <c r="P62" s="4">
        <v>5.3999999999999999E-2</v>
      </c>
      <c r="Q62" s="4">
        <v>5.3999999999999999E-2</v>
      </c>
      <c r="R62" s="4">
        <v>5.3999999999999999E-2</v>
      </c>
      <c r="S62" s="4">
        <v>6.3000000000000014E-2</v>
      </c>
      <c r="T62" s="4">
        <v>6.3000000000000014E-2</v>
      </c>
      <c r="U62" s="4">
        <v>6.3000000000000014E-2</v>
      </c>
      <c r="V62" s="4">
        <v>7.2000000000000008E-2</v>
      </c>
      <c r="W62" s="4">
        <v>7.5999999999999998E-2</v>
      </c>
      <c r="X62" s="4">
        <v>7.5999999999999998E-2</v>
      </c>
      <c r="Y62" s="4">
        <v>8.5499999999999993E-2</v>
      </c>
      <c r="Z62" s="4">
        <v>8.5499999999999993E-2</v>
      </c>
      <c r="AA62" s="4">
        <v>8.5499999999999993E-2</v>
      </c>
      <c r="AB62" s="4">
        <v>9.5000000000000001E-2</v>
      </c>
      <c r="AC62" s="4">
        <v>9.5000000000000001E-2</v>
      </c>
      <c r="AD62" s="4">
        <v>9.5000000000000001E-2</v>
      </c>
      <c r="AE62" s="4">
        <v>0.1045</v>
      </c>
      <c r="AF62" s="4">
        <v>0.1045</v>
      </c>
      <c r="AG62" s="4">
        <v>0.10925</v>
      </c>
      <c r="AH62" s="4">
        <v>0.10925</v>
      </c>
      <c r="AI62" s="4">
        <v>0.11399999999999999</v>
      </c>
      <c r="AJ62" s="4">
        <v>0.11399999999999999</v>
      </c>
      <c r="AK62" s="4">
        <v>0.11399999999999999</v>
      </c>
      <c r="AL62" s="4">
        <v>0.11399999999999999</v>
      </c>
      <c r="AM62" s="4">
        <v>0.11399999999999999</v>
      </c>
      <c r="AN62" s="4">
        <v>0.11874999999999999</v>
      </c>
      <c r="AO62" s="4">
        <v>0.12064999999999999</v>
      </c>
      <c r="AP62" s="4">
        <v>0.1235</v>
      </c>
      <c r="AQ62" s="4">
        <v>0.17080000000000001</v>
      </c>
      <c r="AR62" s="4">
        <v>0.183</v>
      </c>
      <c r="AS62" s="4">
        <v>0.19520000000000001</v>
      </c>
      <c r="AT62" s="4">
        <v>0.2074</v>
      </c>
      <c r="AU62" s="4">
        <v>0.24399999999999999</v>
      </c>
      <c r="AV62" s="4">
        <v>0.26839999999999997</v>
      </c>
      <c r="AW62" s="4">
        <v>0.34160000000000001</v>
      </c>
      <c r="AX62" s="4">
        <v>0.42699999999999999</v>
      </c>
      <c r="AY62" s="4">
        <v>0.48799999999999999</v>
      </c>
      <c r="AZ62" s="4">
        <v>0.79300000000000004</v>
      </c>
      <c r="BA62" s="4">
        <v>0.91500000000000004</v>
      </c>
      <c r="BB62" s="4">
        <v>1.0369999999999999</v>
      </c>
      <c r="BC62" s="4">
        <v>1.0980000000000001</v>
      </c>
      <c r="BD62" s="4">
        <v>1.159</v>
      </c>
      <c r="BE62" s="4">
        <v>1.1834</v>
      </c>
      <c r="BF62" s="4">
        <v>1.1956</v>
      </c>
      <c r="BG62" s="4">
        <v>1.2078</v>
      </c>
      <c r="BH62" s="4">
        <v>1.22</v>
      </c>
      <c r="BI62" s="4"/>
      <c r="BJ62" s="4"/>
      <c r="BK62" s="4"/>
      <c r="BL62" s="4"/>
      <c r="BM62" s="4"/>
      <c r="BN62" s="4"/>
      <c r="BO62" s="4"/>
      <c r="BP62" s="4"/>
      <c r="BQ62" s="4"/>
      <c r="BR62" s="4"/>
      <c r="BS62" s="4"/>
      <c r="BT62" s="4"/>
      <c r="BU62" s="4"/>
      <c r="CZ62" s="4">
        <f t="shared" si="10"/>
        <v>15.369100000000003</v>
      </c>
      <c r="DA62" s="4">
        <f t="shared" si="4"/>
        <v>1844.2920000000004</v>
      </c>
      <c r="DB62">
        <v>11.640000000000008</v>
      </c>
      <c r="DD62">
        <v>24.999999999999993</v>
      </c>
      <c r="DE62">
        <v>34.58</v>
      </c>
      <c r="DF62">
        <f>DF61+DE62</f>
        <v>1650.1700000000003</v>
      </c>
      <c r="DG62">
        <v>2007</v>
      </c>
    </row>
    <row r="63" spans="1:111" x14ac:dyDescent="0.25">
      <c r="A63">
        <f t="shared" si="6"/>
        <v>2008</v>
      </c>
      <c r="B63">
        <v>0.03</v>
      </c>
      <c r="C63" s="4">
        <f t="shared" si="7"/>
        <v>2.7E-2</v>
      </c>
      <c r="D63" s="4">
        <v>2.7E-2</v>
      </c>
      <c r="E63" s="4">
        <v>2.7E-2</v>
      </c>
      <c r="F63" s="4">
        <v>3.6000000000000004E-2</v>
      </c>
      <c r="G63" s="4">
        <v>4.5000000000000005E-2</v>
      </c>
      <c r="H63" s="4">
        <v>4.5000000000000005E-2</v>
      </c>
      <c r="I63" s="4">
        <v>4.5000000000000005E-2</v>
      </c>
      <c r="J63" s="4">
        <v>4.5000000000000005E-2</v>
      </c>
      <c r="K63" s="4">
        <v>4.5000000000000005E-2</v>
      </c>
      <c r="L63" s="4">
        <v>4.5000000000000005E-2</v>
      </c>
      <c r="M63" s="4">
        <v>4.5000000000000005E-2</v>
      </c>
      <c r="N63" s="4">
        <v>4.5000000000000005E-2</v>
      </c>
      <c r="O63" s="4">
        <v>5.3999999999999999E-2</v>
      </c>
      <c r="P63" s="4">
        <v>5.3999999999999999E-2</v>
      </c>
      <c r="Q63" s="4">
        <v>5.3999999999999999E-2</v>
      </c>
      <c r="R63" s="4">
        <v>5.3999999999999999E-2</v>
      </c>
      <c r="S63" s="4">
        <v>5.3999999999999999E-2</v>
      </c>
      <c r="T63" s="4">
        <v>6.3000000000000014E-2</v>
      </c>
      <c r="U63" s="4">
        <v>6.3000000000000014E-2</v>
      </c>
      <c r="V63" s="4">
        <v>6.3000000000000014E-2</v>
      </c>
      <c r="W63" s="4">
        <v>7.5999999999999998E-2</v>
      </c>
      <c r="X63" s="4">
        <v>7.5999999999999998E-2</v>
      </c>
      <c r="Y63" s="4">
        <v>7.5999999999999998E-2</v>
      </c>
      <c r="Z63" s="4">
        <v>8.5499999999999993E-2</v>
      </c>
      <c r="AA63" s="4">
        <v>8.5499999999999993E-2</v>
      </c>
      <c r="AB63" s="4">
        <v>8.5499999999999993E-2</v>
      </c>
      <c r="AC63" s="4">
        <v>9.5000000000000001E-2</v>
      </c>
      <c r="AD63" s="4">
        <v>9.5000000000000001E-2</v>
      </c>
      <c r="AE63" s="4">
        <v>9.5000000000000001E-2</v>
      </c>
      <c r="AF63" s="4">
        <v>0.1045</v>
      </c>
      <c r="AG63" s="4">
        <v>0.1045</v>
      </c>
      <c r="AH63" s="4">
        <v>0.10925</v>
      </c>
      <c r="AI63" s="4">
        <v>0.10925</v>
      </c>
      <c r="AJ63" s="4">
        <v>0.11399999999999999</v>
      </c>
      <c r="AK63" s="4">
        <v>0.11399999999999999</v>
      </c>
      <c r="AL63" s="4">
        <v>0.11399999999999999</v>
      </c>
      <c r="AM63" s="4">
        <v>0.11399999999999999</v>
      </c>
      <c r="AN63" s="4">
        <v>0.11399999999999999</v>
      </c>
      <c r="AO63" s="4">
        <v>0.11874999999999999</v>
      </c>
      <c r="AP63" s="4">
        <v>0.12064999999999999</v>
      </c>
      <c r="AQ63" s="4">
        <v>0.15859999999999999</v>
      </c>
      <c r="AR63" s="4">
        <v>0.17080000000000001</v>
      </c>
      <c r="AS63" s="4">
        <v>0.183</v>
      </c>
      <c r="AT63" s="4">
        <v>0.19520000000000001</v>
      </c>
      <c r="AU63" s="4">
        <v>0.2074</v>
      </c>
      <c r="AV63" s="4">
        <v>0.24399999999999999</v>
      </c>
      <c r="AW63" s="4">
        <v>0.26839999999999997</v>
      </c>
      <c r="AX63" s="4">
        <v>0.34160000000000001</v>
      </c>
      <c r="AY63" s="4">
        <v>0.42699999999999999</v>
      </c>
      <c r="AZ63" s="4">
        <v>0.48799999999999999</v>
      </c>
      <c r="BA63" s="4">
        <v>0.79300000000000004</v>
      </c>
      <c r="BB63" s="4">
        <v>0.91500000000000004</v>
      </c>
      <c r="BC63" s="4">
        <v>1.0369999999999999</v>
      </c>
      <c r="BD63" s="4">
        <v>1.0980000000000001</v>
      </c>
      <c r="BE63" s="4">
        <v>1.159</v>
      </c>
      <c r="BF63" s="4">
        <v>1.1834</v>
      </c>
      <c r="BG63" s="4">
        <v>1.1956</v>
      </c>
      <c r="BH63" s="4">
        <v>1.2078</v>
      </c>
      <c r="BI63" s="4">
        <v>1.22</v>
      </c>
      <c r="BJ63" s="4"/>
      <c r="BK63" s="4"/>
      <c r="BL63" s="4"/>
      <c r="BM63" s="4"/>
      <c r="BN63" s="4"/>
      <c r="BO63" s="4"/>
      <c r="BP63" s="4"/>
      <c r="BQ63" s="4"/>
      <c r="BR63" s="4"/>
      <c r="BS63" s="4"/>
      <c r="BT63" s="4"/>
      <c r="BU63" s="4"/>
      <c r="CZ63" s="4">
        <f t="shared" si="10"/>
        <v>15.435200000000002</v>
      </c>
      <c r="DA63" s="4">
        <f t="shared" si="4"/>
        <v>1852.2240000000002</v>
      </c>
      <c r="DB63">
        <v>4.0599999999999952</v>
      </c>
      <c r="DD63">
        <v>33.6</v>
      </c>
      <c r="DE63">
        <v>33.549999999999997</v>
      </c>
      <c r="DF63">
        <f t="shared" si="8"/>
        <v>1683.7200000000003</v>
      </c>
      <c r="DG63">
        <v>2008</v>
      </c>
    </row>
    <row r="64" spans="1:111" x14ac:dyDescent="0.25">
      <c r="A64">
        <f t="shared" si="6"/>
        <v>2009</v>
      </c>
      <c r="B64">
        <v>0.03</v>
      </c>
      <c r="C64" s="4">
        <f t="shared" si="7"/>
        <v>2.7E-2</v>
      </c>
      <c r="D64" s="4">
        <v>2.7E-2</v>
      </c>
      <c r="E64" s="4">
        <v>2.7E-2</v>
      </c>
      <c r="F64" s="4">
        <v>2.7E-2</v>
      </c>
      <c r="G64" s="4">
        <v>3.6000000000000004E-2</v>
      </c>
      <c r="H64" s="4">
        <v>4.5000000000000005E-2</v>
      </c>
      <c r="I64" s="4">
        <v>4.5000000000000005E-2</v>
      </c>
      <c r="J64" s="4">
        <v>4.5000000000000005E-2</v>
      </c>
      <c r="K64" s="4">
        <v>4.5000000000000005E-2</v>
      </c>
      <c r="L64" s="4">
        <v>4.5000000000000005E-2</v>
      </c>
      <c r="M64" s="4">
        <v>4.5000000000000005E-2</v>
      </c>
      <c r="N64" s="4">
        <v>4.5000000000000005E-2</v>
      </c>
      <c r="O64" s="4">
        <v>4.5000000000000005E-2</v>
      </c>
      <c r="P64" s="4">
        <v>5.3999999999999999E-2</v>
      </c>
      <c r="Q64" s="4">
        <v>5.3999999999999999E-2</v>
      </c>
      <c r="R64" s="4">
        <v>5.3999999999999999E-2</v>
      </c>
      <c r="S64" s="4">
        <v>5.3999999999999999E-2</v>
      </c>
      <c r="T64" s="4">
        <v>5.3999999999999999E-2</v>
      </c>
      <c r="U64" s="4">
        <v>6.3000000000000014E-2</v>
      </c>
      <c r="V64" s="4">
        <v>6.3000000000000014E-2</v>
      </c>
      <c r="W64" s="4">
        <v>6.6500000000000004E-2</v>
      </c>
      <c r="X64" s="4">
        <v>7.5999999999999998E-2</v>
      </c>
      <c r="Y64" s="4">
        <v>7.5999999999999998E-2</v>
      </c>
      <c r="Z64" s="4">
        <v>7.5999999999999998E-2</v>
      </c>
      <c r="AA64" s="4">
        <v>8.5499999999999993E-2</v>
      </c>
      <c r="AB64" s="4">
        <v>8.5499999999999993E-2</v>
      </c>
      <c r="AC64" s="4">
        <v>8.5499999999999993E-2</v>
      </c>
      <c r="AD64" s="4">
        <v>9.5000000000000001E-2</v>
      </c>
      <c r="AE64" s="4">
        <v>9.5000000000000001E-2</v>
      </c>
      <c r="AF64" s="4">
        <v>9.5000000000000001E-2</v>
      </c>
      <c r="AG64" s="4">
        <v>0.1045</v>
      </c>
      <c r="AH64" s="4">
        <v>0.1045</v>
      </c>
      <c r="AI64" s="4">
        <v>0.10925</v>
      </c>
      <c r="AJ64" s="4">
        <v>0.10925</v>
      </c>
      <c r="AK64" s="4">
        <v>0.11399999999999999</v>
      </c>
      <c r="AL64" s="4">
        <v>0.11399999999999999</v>
      </c>
      <c r="AM64" s="4">
        <v>0.11399999999999999</v>
      </c>
      <c r="AN64" s="4">
        <v>0.11399999999999999</v>
      </c>
      <c r="AO64" s="4">
        <v>0.11399999999999999</v>
      </c>
      <c r="AP64" s="4">
        <v>0.11874999999999999</v>
      </c>
      <c r="AQ64" s="4">
        <v>0.15493999999999999</v>
      </c>
      <c r="AR64" s="4">
        <v>0.15859999999999999</v>
      </c>
      <c r="AS64" s="4">
        <v>0.17080000000000001</v>
      </c>
      <c r="AT64" s="4">
        <v>0.183</v>
      </c>
      <c r="AU64" s="4">
        <v>0.19520000000000001</v>
      </c>
      <c r="AV64" s="4">
        <v>0.2074</v>
      </c>
      <c r="AW64" s="4">
        <v>0.24399999999999999</v>
      </c>
      <c r="AX64" s="4">
        <v>0.26839999999999997</v>
      </c>
      <c r="AY64" s="4">
        <v>0.34160000000000001</v>
      </c>
      <c r="AZ64" s="4">
        <v>0.42699999999999999</v>
      </c>
      <c r="BA64" s="4">
        <v>0.48799999999999999</v>
      </c>
      <c r="BB64" s="4">
        <v>0.79300000000000004</v>
      </c>
      <c r="BC64" s="4">
        <v>0.91500000000000004</v>
      </c>
      <c r="BD64" s="4">
        <v>1.0369999999999999</v>
      </c>
      <c r="BE64" s="4">
        <v>1.0980000000000001</v>
      </c>
      <c r="BF64" s="4">
        <v>1.159</v>
      </c>
      <c r="BG64" s="4">
        <v>1.1834</v>
      </c>
      <c r="BH64" s="4">
        <v>1.1956</v>
      </c>
      <c r="BI64" s="4">
        <v>1.2078</v>
      </c>
      <c r="BJ64" s="4">
        <v>1.22</v>
      </c>
      <c r="BK64" s="4"/>
      <c r="BL64" s="4"/>
      <c r="BM64" s="4"/>
      <c r="BN64" s="4"/>
      <c r="BO64" s="4"/>
      <c r="BP64" s="4"/>
      <c r="BQ64" s="4"/>
      <c r="BR64" s="4"/>
      <c r="BS64" s="4"/>
      <c r="BT64" s="4"/>
      <c r="BU64" s="4"/>
      <c r="CZ64" s="4">
        <f t="shared" si="10"/>
        <v>15.49999</v>
      </c>
      <c r="DA64" s="4">
        <f t="shared" si="4"/>
        <v>1859.9988000000001</v>
      </c>
      <c r="DB64">
        <v>4.509999999999998</v>
      </c>
      <c r="DD64">
        <v>30.300000000000004</v>
      </c>
      <c r="DE64">
        <v>33.840000000000003</v>
      </c>
      <c r="DF64">
        <f t="shared" si="8"/>
        <v>1717.5600000000002</v>
      </c>
      <c r="DG64">
        <v>2009</v>
      </c>
    </row>
    <row r="65" spans="1:111" x14ac:dyDescent="0.25">
      <c r="A65">
        <f t="shared" si="6"/>
        <v>2010</v>
      </c>
      <c r="B65">
        <v>0.03</v>
      </c>
      <c r="C65" s="4">
        <f t="shared" si="7"/>
        <v>2.7E-2</v>
      </c>
      <c r="D65" s="4">
        <v>2.7E-2</v>
      </c>
      <c r="E65" s="4">
        <v>2.7E-2</v>
      </c>
      <c r="F65" s="4">
        <v>2.7E-2</v>
      </c>
      <c r="G65" s="4">
        <v>2.7E-2</v>
      </c>
      <c r="H65" s="4">
        <v>3.6000000000000004E-2</v>
      </c>
      <c r="I65" s="4">
        <v>4.5000000000000005E-2</v>
      </c>
      <c r="J65" s="4">
        <v>4.5000000000000005E-2</v>
      </c>
      <c r="K65" s="4">
        <v>4.5000000000000005E-2</v>
      </c>
      <c r="L65" s="4">
        <v>4.5000000000000005E-2</v>
      </c>
      <c r="M65" s="4">
        <v>4.5000000000000005E-2</v>
      </c>
      <c r="N65" s="4">
        <v>4.5000000000000005E-2</v>
      </c>
      <c r="O65" s="4">
        <v>4.5000000000000005E-2</v>
      </c>
      <c r="P65" s="4">
        <v>4.5000000000000005E-2</v>
      </c>
      <c r="Q65" s="4">
        <v>5.3999999999999999E-2</v>
      </c>
      <c r="R65" s="4">
        <v>5.3999999999999999E-2</v>
      </c>
      <c r="S65" s="4">
        <v>5.3999999999999999E-2</v>
      </c>
      <c r="T65" s="4">
        <v>5.3999999999999999E-2</v>
      </c>
      <c r="U65" s="4">
        <v>5.3999999999999999E-2</v>
      </c>
      <c r="V65" s="4">
        <v>6.3000000000000014E-2</v>
      </c>
      <c r="W65" s="4">
        <v>6.6500000000000004E-2</v>
      </c>
      <c r="X65" s="4">
        <v>6.6500000000000004E-2</v>
      </c>
      <c r="Y65" s="4">
        <v>7.5999999999999998E-2</v>
      </c>
      <c r="Z65" s="4">
        <v>7.5999999999999998E-2</v>
      </c>
      <c r="AA65" s="4">
        <v>7.5999999999999998E-2</v>
      </c>
      <c r="AB65" s="4">
        <v>8.5499999999999993E-2</v>
      </c>
      <c r="AC65" s="4">
        <v>8.5499999999999993E-2</v>
      </c>
      <c r="AD65" s="4">
        <v>8.5499999999999993E-2</v>
      </c>
      <c r="AE65" s="4">
        <v>9.5000000000000001E-2</v>
      </c>
      <c r="AF65" s="4">
        <v>9.5000000000000001E-2</v>
      </c>
      <c r="AG65" s="4">
        <v>9.5000000000000001E-2</v>
      </c>
      <c r="AH65" s="4">
        <v>0.1045</v>
      </c>
      <c r="AI65" s="4">
        <v>0.1045</v>
      </c>
      <c r="AJ65" s="4">
        <v>0.10925</v>
      </c>
      <c r="AK65" s="4">
        <v>0.10925</v>
      </c>
      <c r="AL65" s="4">
        <v>0.11399999999999999</v>
      </c>
      <c r="AM65" s="4">
        <v>0.11399999999999999</v>
      </c>
      <c r="AN65" s="4">
        <v>0.11399999999999999</v>
      </c>
      <c r="AO65" s="4">
        <v>0.11399999999999999</v>
      </c>
      <c r="AP65" s="4">
        <v>0.11399999999999999</v>
      </c>
      <c r="AQ65" s="4">
        <v>0.1525</v>
      </c>
      <c r="AR65" s="4">
        <v>0.15493999999999999</v>
      </c>
      <c r="AS65" s="4">
        <v>0.15859999999999999</v>
      </c>
      <c r="AT65" s="4">
        <v>0.17080000000000001</v>
      </c>
      <c r="AU65" s="4">
        <v>0.183</v>
      </c>
      <c r="AV65" s="4">
        <v>0.19520000000000001</v>
      </c>
      <c r="AW65" s="4">
        <v>0.2074</v>
      </c>
      <c r="AX65" s="4">
        <v>0.24399999999999999</v>
      </c>
      <c r="AY65" s="4">
        <v>0.26839999999999997</v>
      </c>
      <c r="AZ65" s="4">
        <v>0.34160000000000001</v>
      </c>
      <c r="BA65" s="4">
        <v>0.42699999999999999</v>
      </c>
      <c r="BB65" s="4">
        <v>0.48799999999999999</v>
      </c>
      <c r="BC65" s="4">
        <v>0.79300000000000004</v>
      </c>
      <c r="BD65" s="4">
        <v>0.91500000000000004</v>
      </c>
      <c r="BE65" s="4">
        <v>1.0369999999999999</v>
      </c>
      <c r="BF65" s="4">
        <v>1.0980000000000001</v>
      </c>
      <c r="BG65" s="4">
        <v>1.159</v>
      </c>
      <c r="BH65" s="4">
        <v>1.1834</v>
      </c>
      <c r="BI65" s="4">
        <v>1.1956</v>
      </c>
      <c r="BJ65" s="4">
        <v>1.2078</v>
      </c>
      <c r="BK65" s="4">
        <v>1.22</v>
      </c>
      <c r="BL65" s="4"/>
      <c r="BM65" s="4"/>
      <c r="BN65" s="4"/>
      <c r="BO65" s="4"/>
      <c r="BP65" s="4"/>
      <c r="BQ65" s="4"/>
      <c r="BR65" s="4"/>
      <c r="BS65" s="4"/>
      <c r="BT65" s="4"/>
      <c r="BU65" s="4"/>
      <c r="CZ65" s="4">
        <f t="shared" si="10"/>
        <v>15.564240000000002</v>
      </c>
      <c r="DA65" s="4">
        <f t="shared" si="4"/>
        <v>1867.7088000000001</v>
      </c>
      <c r="DB65">
        <v>4.509999999999998</v>
      </c>
      <c r="DD65">
        <v>30.5</v>
      </c>
      <c r="DE65">
        <v>33.82</v>
      </c>
      <c r="DF65">
        <f t="shared" si="8"/>
        <v>1751.38</v>
      </c>
      <c r="DG65">
        <v>2010</v>
      </c>
    </row>
    <row r="66" spans="1:111" x14ac:dyDescent="0.25">
      <c r="A66">
        <f t="shared" si="6"/>
        <v>2011</v>
      </c>
      <c r="B66">
        <v>0.03</v>
      </c>
      <c r="C66" s="4">
        <f t="shared" si="7"/>
        <v>2.7E-2</v>
      </c>
      <c r="D66" s="4">
        <v>2.7E-2</v>
      </c>
      <c r="E66" s="4">
        <v>2.7E-2</v>
      </c>
      <c r="F66" s="4">
        <v>2.7E-2</v>
      </c>
      <c r="G66" s="4">
        <v>2.7E-2</v>
      </c>
      <c r="H66" s="4">
        <v>2.7E-2</v>
      </c>
      <c r="I66" s="4">
        <v>3.6000000000000004E-2</v>
      </c>
      <c r="J66" s="4">
        <v>4.5000000000000005E-2</v>
      </c>
      <c r="K66" s="4">
        <v>4.5000000000000005E-2</v>
      </c>
      <c r="L66" s="4">
        <v>4.5000000000000005E-2</v>
      </c>
      <c r="M66" s="4">
        <v>4.5000000000000005E-2</v>
      </c>
      <c r="N66" s="4">
        <v>4.5000000000000005E-2</v>
      </c>
      <c r="O66" s="4">
        <v>4.5000000000000005E-2</v>
      </c>
      <c r="P66" s="4">
        <v>4.5000000000000005E-2</v>
      </c>
      <c r="Q66" s="4">
        <v>4.5000000000000005E-2</v>
      </c>
      <c r="R66" s="4">
        <v>5.3999999999999999E-2</v>
      </c>
      <c r="S66" s="4">
        <v>5.3999999999999999E-2</v>
      </c>
      <c r="T66" s="4">
        <v>5.3999999999999999E-2</v>
      </c>
      <c r="U66" s="4">
        <v>5.3999999999999999E-2</v>
      </c>
      <c r="V66" s="4">
        <v>5.3999999999999999E-2</v>
      </c>
      <c r="W66" s="4">
        <v>6.6500000000000004E-2</v>
      </c>
      <c r="X66" s="4">
        <v>6.6500000000000004E-2</v>
      </c>
      <c r="Y66" s="4">
        <v>6.6500000000000004E-2</v>
      </c>
      <c r="Z66" s="4">
        <v>7.5999999999999998E-2</v>
      </c>
      <c r="AA66" s="4">
        <v>7.5999999999999998E-2</v>
      </c>
      <c r="AB66" s="4">
        <v>7.5999999999999998E-2</v>
      </c>
      <c r="AC66" s="4">
        <v>8.5499999999999993E-2</v>
      </c>
      <c r="AD66" s="4">
        <v>8.5499999999999993E-2</v>
      </c>
      <c r="AE66" s="4">
        <v>8.5499999999999993E-2</v>
      </c>
      <c r="AF66" s="4">
        <v>9.5000000000000001E-2</v>
      </c>
      <c r="AG66" s="4">
        <v>9.5000000000000001E-2</v>
      </c>
      <c r="AH66" s="4">
        <v>9.5000000000000001E-2</v>
      </c>
      <c r="AI66" s="4">
        <v>0.1045</v>
      </c>
      <c r="AJ66" s="4">
        <v>0.1045</v>
      </c>
      <c r="AK66" s="4">
        <v>0.10925</v>
      </c>
      <c r="AL66" s="4">
        <v>0.10925</v>
      </c>
      <c r="AM66" s="4">
        <v>0.11399999999999999</v>
      </c>
      <c r="AN66" s="4">
        <v>0.11399999999999999</v>
      </c>
      <c r="AO66" s="4">
        <v>0.11399999999999999</v>
      </c>
      <c r="AP66" s="4">
        <v>0.11399999999999999</v>
      </c>
      <c r="AQ66" s="4">
        <v>0.1464</v>
      </c>
      <c r="AR66" s="4">
        <v>0.1525</v>
      </c>
      <c r="AS66" s="4">
        <v>0.15493999999999999</v>
      </c>
      <c r="AT66" s="4">
        <v>0.15859999999999999</v>
      </c>
      <c r="AU66" s="4">
        <v>0.17080000000000001</v>
      </c>
      <c r="AV66" s="4">
        <v>0.183</v>
      </c>
      <c r="AW66" s="4">
        <v>0.19520000000000001</v>
      </c>
      <c r="AX66" s="4">
        <v>0.2074</v>
      </c>
      <c r="AY66" s="4">
        <v>0.24399999999999999</v>
      </c>
      <c r="AZ66" s="4">
        <v>0.26839999999999997</v>
      </c>
      <c r="BA66" s="4">
        <v>0.34160000000000001</v>
      </c>
      <c r="BB66" s="4">
        <v>0.42699999999999999</v>
      </c>
      <c r="BC66" s="4">
        <v>0.48799999999999999</v>
      </c>
      <c r="BD66" s="4">
        <v>0.79300000000000004</v>
      </c>
      <c r="BE66" s="4">
        <v>0.91500000000000004</v>
      </c>
      <c r="BF66" s="4">
        <v>1.0369999999999999</v>
      </c>
      <c r="BG66" s="4">
        <v>1.0980000000000001</v>
      </c>
      <c r="BH66" s="4">
        <v>1.159</v>
      </c>
      <c r="BI66" s="4">
        <v>1.1834</v>
      </c>
      <c r="BJ66" s="4">
        <v>1.1956</v>
      </c>
      <c r="BK66" s="4">
        <v>1.2078</v>
      </c>
      <c r="BL66" s="4">
        <v>1.22</v>
      </c>
      <c r="BM66" s="4"/>
      <c r="BN66" s="4"/>
      <c r="BO66" s="4"/>
      <c r="BP66" s="4"/>
      <c r="BQ66" s="4"/>
      <c r="BR66" s="4"/>
      <c r="BS66" s="4"/>
      <c r="BT66" s="4"/>
      <c r="BU66" s="4"/>
      <c r="CZ66" s="4">
        <f t="shared" si="10"/>
        <v>15.627140000000001</v>
      </c>
      <c r="DA66" s="4">
        <f t="shared" si="4"/>
        <v>1875.2568000000001</v>
      </c>
      <c r="DB66">
        <v>8.2299999999999898</v>
      </c>
      <c r="DD66">
        <v>26.100000000000009</v>
      </c>
      <c r="DE66">
        <v>33.96</v>
      </c>
      <c r="DF66">
        <f t="shared" si="8"/>
        <v>1785.3400000000001</v>
      </c>
      <c r="DG66">
        <v>2011</v>
      </c>
    </row>
    <row r="67" spans="1:111" x14ac:dyDescent="0.25">
      <c r="A67">
        <f t="shared" si="6"/>
        <v>2012</v>
      </c>
      <c r="B67">
        <v>0.03</v>
      </c>
      <c r="C67" s="4">
        <f t="shared" si="7"/>
        <v>2.7E-2</v>
      </c>
      <c r="D67" s="4">
        <v>2.7E-2</v>
      </c>
      <c r="E67" s="4">
        <v>2.7E-2</v>
      </c>
      <c r="F67" s="4">
        <v>2.7E-2</v>
      </c>
      <c r="G67" s="4">
        <v>2.7E-2</v>
      </c>
      <c r="H67" s="4">
        <v>2.7E-2</v>
      </c>
      <c r="I67" s="4">
        <v>2.7E-2</v>
      </c>
      <c r="J67" s="4">
        <v>3.6000000000000004E-2</v>
      </c>
      <c r="K67" s="4">
        <v>4.5000000000000005E-2</v>
      </c>
      <c r="L67" s="4">
        <v>4.5000000000000005E-2</v>
      </c>
      <c r="M67" s="4">
        <v>4.5000000000000005E-2</v>
      </c>
      <c r="N67" s="4">
        <v>4.5000000000000005E-2</v>
      </c>
      <c r="O67" s="4">
        <v>4.5000000000000005E-2</v>
      </c>
      <c r="P67" s="4">
        <v>4.5000000000000005E-2</v>
      </c>
      <c r="Q67" s="4">
        <v>4.5000000000000005E-2</v>
      </c>
      <c r="R67" s="4">
        <v>4.5000000000000005E-2</v>
      </c>
      <c r="S67" s="4">
        <v>5.3999999999999999E-2</v>
      </c>
      <c r="T67" s="4">
        <v>5.3999999999999999E-2</v>
      </c>
      <c r="U67" s="4">
        <v>5.3999999999999999E-2</v>
      </c>
      <c r="V67" s="4">
        <v>5.3999999999999999E-2</v>
      </c>
      <c r="W67" s="4">
        <v>5.6999999999999995E-2</v>
      </c>
      <c r="X67" s="4">
        <v>6.6500000000000004E-2</v>
      </c>
      <c r="Y67" s="4">
        <v>6.6500000000000004E-2</v>
      </c>
      <c r="Z67" s="4">
        <v>6.6500000000000004E-2</v>
      </c>
      <c r="AA67" s="4">
        <v>7.5999999999999998E-2</v>
      </c>
      <c r="AB67" s="4">
        <v>7.5999999999999998E-2</v>
      </c>
      <c r="AC67" s="4">
        <v>7.5999999999999998E-2</v>
      </c>
      <c r="AD67" s="4">
        <v>8.5499999999999993E-2</v>
      </c>
      <c r="AE67" s="4">
        <v>8.5499999999999993E-2</v>
      </c>
      <c r="AF67" s="4">
        <v>8.5499999999999993E-2</v>
      </c>
      <c r="AG67" s="4">
        <v>9.5000000000000001E-2</v>
      </c>
      <c r="AH67" s="4">
        <v>9.5000000000000001E-2</v>
      </c>
      <c r="AI67" s="4">
        <v>9.5000000000000001E-2</v>
      </c>
      <c r="AJ67" s="4">
        <v>0.1045</v>
      </c>
      <c r="AK67" s="4">
        <v>0.1045</v>
      </c>
      <c r="AL67" s="4">
        <v>0.10925</v>
      </c>
      <c r="AM67" s="4">
        <v>0.10925</v>
      </c>
      <c r="AN67" s="4">
        <v>0.11399999999999999</v>
      </c>
      <c r="AO67" s="4">
        <v>0.11399999999999999</v>
      </c>
      <c r="AP67" s="4">
        <v>0.11399999999999999</v>
      </c>
      <c r="AQ67" s="4">
        <v>0.1464</v>
      </c>
      <c r="AR67" s="4">
        <v>0.1464</v>
      </c>
      <c r="AS67" s="4">
        <v>0.1525</v>
      </c>
      <c r="AT67" s="4">
        <v>0.15493999999999999</v>
      </c>
      <c r="AU67" s="4">
        <v>0.15859999999999999</v>
      </c>
      <c r="AV67" s="4">
        <v>0.17080000000000001</v>
      </c>
      <c r="AW67" s="4">
        <v>0.183</v>
      </c>
      <c r="AX67" s="4">
        <v>0.19520000000000001</v>
      </c>
      <c r="AY67" s="4">
        <v>0.2074</v>
      </c>
      <c r="AZ67" s="4">
        <v>0.24399999999999999</v>
      </c>
      <c r="BA67" s="4">
        <v>0.26839999999999997</v>
      </c>
      <c r="BB67" s="4">
        <v>0.34160000000000001</v>
      </c>
      <c r="BC67" s="4">
        <v>0.42699999999999999</v>
      </c>
      <c r="BD67" s="4">
        <v>0.48799999999999999</v>
      </c>
      <c r="BE67" s="4">
        <v>0.79300000000000004</v>
      </c>
      <c r="BF67" s="4">
        <v>0.91500000000000004</v>
      </c>
      <c r="BG67" s="4">
        <v>1.0369999999999999</v>
      </c>
      <c r="BH67" s="4">
        <v>1.0980000000000001</v>
      </c>
      <c r="BI67" s="4">
        <v>1.159</v>
      </c>
      <c r="BJ67" s="4">
        <v>1.1834</v>
      </c>
      <c r="BK67" s="4">
        <v>1.1956</v>
      </c>
      <c r="BL67" s="4">
        <v>1.2078</v>
      </c>
      <c r="BM67" s="4">
        <v>1.22</v>
      </c>
      <c r="BN67" s="4"/>
      <c r="BO67" s="4"/>
      <c r="BP67" s="4"/>
      <c r="BQ67" s="4"/>
      <c r="BR67" s="4"/>
      <c r="BS67" s="4"/>
      <c r="BT67" s="4"/>
      <c r="BU67" s="4"/>
      <c r="CZ67" s="4">
        <f t="shared" si="10"/>
        <v>15.689540000000001</v>
      </c>
      <c r="DA67" s="4">
        <f t="shared" si="4"/>
        <v>1882.7448000000002</v>
      </c>
      <c r="DB67">
        <v>10.469999999999992</v>
      </c>
      <c r="DD67">
        <v>25.500000000000007</v>
      </c>
      <c r="DE67">
        <v>34.43</v>
      </c>
      <c r="DF67">
        <f t="shared" si="8"/>
        <v>1819.7700000000002</v>
      </c>
      <c r="DG67">
        <v>2012</v>
      </c>
    </row>
    <row r="68" spans="1:111" x14ac:dyDescent="0.25">
      <c r="A68">
        <f t="shared" si="6"/>
        <v>2013</v>
      </c>
      <c r="B68">
        <v>0.03</v>
      </c>
      <c r="C68" s="4">
        <f t="shared" si="7"/>
        <v>2.7E-2</v>
      </c>
      <c r="D68" s="4">
        <v>2.7E-2</v>
      </c>
      <c r="E68" s="4">
        <v>2.7E-2</v>
      </c>
      <c r="F68" s="4">
        <v>2.7E-2</v>
      </c>
      <c r="G68" s="4">
        <v>2.7E-2</v>
      </c>
      <c r="H68" s="4">
        <v>2.7E-2</v>
      </c>
      <c r="I68" s="4">
        <v>2.7E-2</v>
      </c>
      <c r="J68" s="4">
        <v>2.7E-2</v>
      </c>
      <c r="K68" s="4">
        <v>3.6000000000000004E-2</v>
      </c>
      <c r="L68" s="4">
        <v>4.5000000000000005E-2</v>
      </c>
      <c r="M68" s="4">
        <v>4.5000000000000005E-2</v>
      </c>
      <c r="N68" s="4">
        <v>4.5000000000000005E-2</v>
      </c>
      <c r="O68" s="4">
        <v>4.5000000000000005E-2</v>
      </c>
      <c r="P68" s="4">
        <v>4.5000000000000005E-2</v>
      </c>
      <c r="Q68" s="4">
        <v>4.5000000000000005E-2</v>
      </c>
      <c r="R68" s="4">
        <v>4.5000000000000005E-2</v>
      </c>
      <c r="S68" s="4">
        <v>4.5000000000000005E-2</v>
      </c>
      <c r="T68" s="4">
        <v>5.3999999999999999E-2</v>
      </c>
      <c r="U68" s="4">
        <v>5.3999999999999999E-2</v>
      </c>
      <c r="V68" s="4">
        <v>5.3999999999999999E-2</v>
      </c>
      <c r="W68" s="4">
        <v>5.6999999999999995E-2</v>
      </c>
      <c r="X68" s="4">
        <v>5.6999999999999995E-2</v>
      </c>
      <c r="Y68" s="4">
        <v>6.6500000000000004E-2</v>
      </c>
      <c r="Z68" s="4">
        <v>6.6500000000000004E-2</v>
      </c>
      <c r="AA68" s="4">
        <v>6.6500000000000004E-2</v>
      </c>
      <c r="AB68" s="4">
        <v>7.5999999999999998E-2</v>
      </c>
      <c r="AC68" s="4">
        <v>7.5999999999999998E-2</v>
      </c>
      <c r="AD68" s="4">
        <v>7.5999999999999998E-2</v>
      </c>
      <c r="AE68" s="4">
        <v>8.5499999999999993E-2</v>
      </c>
      <c r="AF68" s="4">
        <v>8.5499999999999993E-2</v>
      </c>
      <c r="AG68" s="4">
        <v>8.5499999999999993E-2</v>
      </c>
      <c r="AH68" s="4">
        <v>9.5000000000000001E-2</v>
      </c>
      <c r="AI68" s="4">
        <v>9.5000000000000001E-2</v>
      </c>
      <c r="AJ68" s="4">
        <v>9.5000000000000001E-2</v>
      </c>
      <c r="AK68" s="4">
        <v>0.1045</v>
      </c>
      <c r="AL68" s="4">
        <v>0.1045</v>
      </c>
      <c r="AM68" s="4">
        <v>0.10925</v>
      </c>
      <c r="AN68" s="4">
        <v>0.10925</v>
      </c>
      <c r="AO68" s="4">
        <v>0.11399999999999999</v>
      </c>
      <c r="AP68" s="4">
        <v>0.11399999999999999</v>
      </c>
      <c r="AQ68" s="4">
        <v>0.1464</v>
      </c>
      <c r="AR68" s="4">
        <v>0.1464</v>
      </c>
      <c r="AS68" s="4">
        <v>0.1464</v>
      </c>
      <c r="AT68" s="4">
        <v>0.1525</v>
      </c>
      <c r="AU68" s="4">
        <v>0.15493999999999999</v>
      </c>
      <c r="AV68" s="4">
        <v>0.15859999999999999</v>
      </c>
      <c r="AW68" s="4">
        <v>0.17080000000000001</v>
      </c>
      <c r="AX68" s="4">
        <v>0.183</v>
      </c>
      <c r="AY68" s="4">
        <v>0.19520000000000001</v>
      </c>
      <c r="AZ68" s="4">
        <v>0.2074</v>
      </c>
      <c r="BA68" s="4">
        <v>0.24399999999999999</v>
      </c>
      <c r="BB68" s="4">
        <v>0.26839999999999997</v>
      </c>
      <c r="BC68" s="4">
        <v>0.34160000000000001</v>
      </c>
      <c r="BD68" s="4">
        <v>0.42699999999999999</v>
      </c>
      <c r="BE68" s="4">
        <v>0.48799999999999999</v>
      </c>
      <c r="BF68" s="4">
        <v>0.79300000000000004</v>
      </c>
      <c r="BG68" s="4">
        <v>0.91500000000000004</v>
      </c>
      <c r="BH68" s="4">
        <v>1.0369999999999999</v>
      </c>
      <c r="BI68" s="4">
        <v>1.0980000000000001</v>
      </c>
      <c r="BJ68" s="4">
        <v>1.159</v>
      </c>
      <c r="BK68" s="4">
        <v>1.1834</v>
      </c>
      <c r="BL68" s="4">
        <v>1.1956</v>
      </c>
      <c r="BM68" s="4">
        <v>1.2078</v>
      </c>
      <c r="BN68" s="4">
        <v>1.22</v>
      </c>
      <c r="BO68" s="4"/>
      <c r="BP68" s="4"/>
      <c r="BQ68" s="4"/>
      <c r="BR68" s="4"/>
      <c r="BS68" s="4"/>
      <c r="BT68" s="4"/>
      <c r="BU68" s="4"/>
      <c r="CZ68" s="4">
        <f t="shared" si="10"/>
        <v>15.751940000000001</v>
      </c>
      <c r="DA68" s="4">
        <f t="shared" si="4"/>
        <v>1890.2328000000002</v>
      </c>
      <c r="DB68">
        <v>11.009999999999998</v>
      </c>
      <c r="DD68">
        <v>24.200000000000003</v>
      </c>
      <c r="DE68">
        <v>34.43</v>
      </c>
      <c r="DF68">
        <f t="shared" si="8"/>
        <v>1854.2000000000003</v>
      </c>
      <c r="DG68">
        <v>2013</v>
      </c>
    </row>
    <row r="69" spans="1:111" x14ac:dyDescent="0.25">
      <c r="A69">
        <f t="shared" si="6"/>
        <v>2014</v>
      </c>
      <c r="B69">
        <v>0.03</v>
      </c>
      <c r="C69" s="4">
        <f t="shared" si="7"/>
        <v>2.7E-2</v>
      </c>
      <c r="D69" s="4">
        <v>2.7E-2</v>
      </c>
      <c r="E69" s="4">
        <v>2.7E-2</v>
      </c>
      <c r="F69" s="4">
        <v>2.7E-2</v>
      </c>
      <c r="G69" s="4">
        <v>2.7E-2</v>
      </c>
      <c r="H69" s="4">
        <v>2.7E-2</v>
      </c>
      <c r="I69" s="4">
        <v>2.7E-2</v>
      </c>
      <c r="J69" s="4">
        <v>2.7E-2</v>
      </c>
      <c r="K69" s="4">
        <v>2.7E-2</v>
      </c>
      <c r="L69" s="4">
        <v>3.6000000000000004E-2</v>
      </c>
      <c r="M69" s="4">
        <v>4.5000000000000005E-2</v>
      </c>
      <c r="N69" s="4">
        <v>4.5000000000000005E-2</v>
      </c>
      <c r="O69" s="4">
        <v>4.5000000000000005E-2</v>
      </c>
      <c r="P69" s="4">
        <v>4.5000000000000005E-2</v>
      </c>
      <c r="Q69" s="4">
        <v>4.5000000000000005E-2</v>
      </c>
      <c r="R69" s="4">
        <v>4.5000000000000005E-2</v>
      </c>
      <c r="S69" s="4">
        <v>4.5000000000000005E-2</v>
      </c>
      <c r="T69" s="4">
        <v>4.5000000000000005E-2</v>
      </c>
      <c r="U69" s="4">
        <v>5.3999999999999999E-2</v>
      </c>
      <c r="V69" s="4">
        <v>5.3999999999999999E-2</v>
      </c>
      <c r="W69" s="4">
        <v>5.6999999999999995E-2</v>
      </c>
      <c r="X69" s="4">
        <v>5.6999999999999995E-2</v>
      </c>
      <c r="Y69" s="4">
        <v>5.6999999999999995E-2</v>
      </c>
      <c r="Z69" s="4">
        <v>6.6500000000000004E-2</v>
      </c>
      <c r="AA69" s="4">
        <v>6.6500000000000004E-2</v>
      </c>
      <c r="AB69" s="4">
        <v>6.6500000000000004E-2</v>
      </c>
      <c r="AC69" s="4">
        <v>7.5999999999999998E-2</v>
      </c>
      <c r="AD69" s="4">
        <v>7.5999999999999998E-2</v>
      </c>
      <c r="AE69" s="4">
        <v>7.5999999999999998E-2</v>
      </c>
      <c r="AF69" s="4">
        <v>8.5499999999999993E-2</v>
      </c>
      <c r="AG69" s="4">
        <v>8.5499999999999993E-2</v>
      </c>
      <c r="AH69" s="4">
        <v>8.5499999999999993E-2</v>
      </c>
      <c r="AI69" s="4">
        <v>9.5000000000000001E-2</v>
      </c>
      <c r="AJ69" s="4">
        <v>9.5000000000000001E-2</v>
      </c>
      <c r="AK69" s="4">
        <v>9.5000000000000001E-2</v>
      </c>
      <c r="AL69" s="4">
        <v>0.1045</v>
      </c>
      <c r="AM69" s="4">
        <v>0.1045</v>
      </c>
      <c r="AN69" s="4">
        <v>0.10925</v>
      </c>
      <c r="AO69" s="4">
        <v>0.10925</v>
      </c>
      <c r="AP69" s="4">
        <v>0.11399999999999999</v>
      </c>
      <c r="AQ69" s="4">
        <v>0.1464</v>
      </c>
      <c r="AR69" s="4">
        <v>0.1464</v>
      </c>
      <c r="AS69" s="4">
        <v>0.1464</v>
      </c>
      <c r="AT69" s="4">
        <v>0.1464</v>
      </c>
      <c r="AU69" s="4">
        <v>0.1525</v>
      </c>
      <c r="AV69" s="4">
        <v>0.15493999999999999</v>
      </c>
      <c r="AW69" s="4">
        <v>0.15859999999999999</v>
      </c>
      <c r="AX69" s="4">
        <v>0.17080000000000001</v>
      </c>
      <c r="AY69" s="4">
        <v>0.183</v>
      </c>
      <c r="AZ69" s="4">
        <v>0.19520000000000001</v>
      </c>
      <c r="BA69" s="4">
        <v>0.2074</v>
      </c>
      <c r="BB69" s="4">
        <v>0.24399999999999999</v>
      </c>
      <c r="BC69" s="4">
        <v>0.26839999999999997</v>
      </c>
      <c r="BD69" s="4">
        <v>0.34160000000000001</v>
      </c>
      <c r="BE69" s="4">
        <v>0.42699999999999999</v>
      </c>
      <c r="BF69" s="4">
        <v>0.48799999999999999</v>
      </c>
      <c r="BG69" s="4">
        <v>0.79300000000000004</v>
      </c>
      <c r="BH69" s="4">
        <v>0.91500000000000004</v>
      </c>
      <c r="BI69" s="4">
        <v>1.0369999999999999</v>
      </c>
      <c r="BJ69" s="4">
        <v>1.0980000000000001</v>
      </c>
      <c r="BK69" s="4">
        <v>1.159</v>
      </c>
      <c r="BL69" s="4">
        <v>1.1834</v>
      </c>
      <c r="BM69" s="4">
        <v>1.1956</v>
      </c>
      <c r="BN69" s="4">
        <v>1.2078</v>
      </c>
      <c r="BO69" s="4">
        <v>1.22</v>
      </c>
      <c r="BP69" s="4"/>
      <c r="BQ69" s="4"/>
      <c r="BR69" s="4"/>
      <c r="BS69" s="4"/>
      <c r="BT69" s="4"/>
      <c r="BU69" s="4"/>
      <c r="CZ69" s="4">
        <f t="shared" ref="CZ69:CZ100" si="11">SUM(C69:CY69)</f>
        <v>15.814340000000001</v>
      </c>
      <c r="DA69" s="4">
        <f t="shared" si="4"/>
        <v>1897.7208000000001</v>
      </c>
      <c r="DB69">
        <v>11.909999999999997</v>
      </c>
      <c r="DD69">
        <v>23.700000000000003</v>
      </c>
      <c r="DE69">
        <v>34.619999999999997</v>
      </c>
      <c r="DF69">
        <f t="shared" si="8"/>
        <v>1888.8200000000002</v>
      </c>
      <c r="DG69">
        <v>2014</v>
      </c>
    </row>
    <row r="70" spans="1:111" x14ac:dyDescent="0.25">
      <c r="A70">
        <f t="shared" si="6"/>
        <v>2015</v>
      </c>
      <c r="B70">
        <v>0.03</v>
      </c>
      <c r="C70" s="4">
        <f t="shared" si="7"/>
        <v>2.7E-2</v>
      </c>
      <c r="D70" s="4">
        <v>2.7E-2</v>
      </c>
      <c r="E70" s="4">
        <v>2.7E-2</v>
      </c>
      <c r="F70" s="4">
        <v>2.7E-2</v>
      </c>
      <c r="G70" s="4">
        <v>2.7E-2</v>
      </c>
      <c r="H70" s="4">
        <v>2.7E-2</v>
      </c>
      <c r="I70" s="4">
        <v>2.7E-2</v>
      </c>
      <c r="J70" s="4">
        <v>2.7E-2</v>
      </c>
      <c r="K70" s="4">
        <v>2.7E-2</v>
      </c>
      <c r="L70" s="4">
        <v>2.7E-2</v>
      </c>
      <c r="M70" s="4">
        <v>3.6000000000000004E-2</v>
      </c>
      <c r="N70" s="4">
        <v>4.5000000000000005E-2</v>
      </c>
      <c r="O70" s="4">
        <v>4.5000000000000005E-2</v>
      </c>
      <c r="P70" s="4">
        <v>4.5000000000000005E-2</v>
      </c>
      <c r="Q70" s="4">
        <v>4.5000000000000005E-2</v>
      </c>
      <c r="R70" s="4">
        <v>4.5000000000000005E-2</v>
      </c>
      <c r="S70" s="4">
        <v>4.5000000000000005E-2</v>
      </c>
      <c r="T70" s="4">
        <v>4.5000000000000005E-2</v>
      </c>
      <c r="U70" s="4">
        <v>4.5000000000000005E-2</v>
      </c>
      <c r="V70" s="4">
        <v>5.3999999999999999E-2</v>
      </c>
      <c r="W70" s="4">
        <v>5.6999999999999995E-2</v>
      </c>
      <c r="X70" s="4">
        <v>5.6999999999999995E-2</v>
      </c>
      <c r="Y70" s="4">
        <v>5.6999999999999995E-2</v>
      </c>
      <c r="Z70" s="4">
        <v>5.6999999999999995E-2</v>
      </c>
      <c r="AA70" s="4">
        <v>6.6500000000000004E-2</v>
      </c>
      <c r="AB70" s="4">
        <v>6.6500000000000004E-2</v>
      </c>
      <c r="AC70" s="4">
        <v>6.6500000000000004E-2</v>
      </c>
      <c r="AD70" s="4">
        <v>7.5999999999999998E-2</v>
      </c>
      <c r="AE70" s="4">
        <v>7.5999999999999998E-2</v>
      </c>
      <c r="AF70" s="4">
        <v>7.5999999999999998E-2</v>
      </c>
      <c r="AG70" s="4">
        <v>8.5499999999999993E-2</v>
      </c>
      <c r="AH70" s="4">
        <v>8.5499999999999993E-2</v>
      </c>
      <c r="AI70" s="4">
        <v>8.5499999999999993E-2</v>
      </c>
      <c r="AJ70" s="4">
        <v>9.5000000000000001E-2</v>
      </c>
      <c r="AK70" s="4">
        <v>9.5000000000000001E-2</v>
      </c>
      <c r="AL70" s="4">
        <v>9.5000000000000001E-2</v>
      </c>
      <c r="AM70" s="4">
        <v>0.1045</v>
      </c>
      <c r="AN70" s="4">
        <v>0.1045</v>
      </c>
      <c r="AO70" s="4">
        <v>0.10925</v>
      </c>
      <c r="AP70" s="4">
        <v>0.10925</v>
      </c>
      <c r="AQ70" s="4">
        <v>0.1464</v>
      </c>
      <c r="AR70" s="4">
        <v>0.1464</v>
      </c>
      <c r="AS70" s="4">
        <v>0.1464</v>
      </c>
      <c r="AT70" s="4">
        <v>0.1464</v>
      </c>
      <c r="AU70" s="4">
        <v>0.1464</v>
      </c>
      <c r="AV70" s="4">
        <v>0.1525</v>
      </c>
      <c r="AW70" s="4">
        <v>0.15493999999999999</v>
      </c>
      <c r="AX70" s="4">
        <v>0.15859999999999999</v>
      </c>
      <c r="AY70" s="4">
        <v>0.17080000000000001</v>
      </c>
      <c r="AZ70" s="4">
        <v>0.183</v>
      </c>
      <c r="BA70" s="4">
        <v>0.19520000000000001</v>
      </c>
      <c r="BB70" s="4">
        <v>0.2074</v>
      </c>
      <c r="BC70" s="4">
        <v>0.24399999999999999</v>
      </c>
      <c r="BD70" s="4">
        <v>0.26839999999999997</v>
      </c>
      <c r="BE70" s="4">
        <v>0.34160000000000001</v>
      </c>
      <c r="BF70" s="4">
        <v>0.42699999999999999</v>
      </c>
      <c r="BG70" s="4">
        <v>0.48799999999999999</v>
      </c>
      <c r="BH70" s="4">
        <v>0.79300000000000004</v>
      </c>
      <c r="BI70" s="4">
        <v>0.91500000000000004</v>
      </c>
      <c r="BJ70" s="4">
        <v>1.0369999999999999</v>
      </c>
      <c r="BK70" s="4">
        <v>1.0980000000000001</v>
      </c>
      <c r="BL70" s="4">
        <v>1.159</v>
      </c>
      <c r="BM70" s="4">
        <v>1.1834</v>
      </c>
      <c r="BN70" s="4">
        <v>1.1956</v>
      </c>
      <c r="BO70" s="4">
        <v>1.2078</v>
      </c>
      <c r="BP70" s="4">
        <v>1.22</v>
      </c>
      <c r="BQ70" s="4"/>
      <c r="BR70" s="4"/>
      <c r="BS70" s="4"/>
      <c r="BT70" s="4"/>
      <c r="BU70" s="4"/>
      <c r="CZ70" s="4">
        <f t="shared" si="11"/>
        <v>15.876740000000002</v>
      </c>
      <c r="DA70" s="4">
        <f t="shared" ref="DA70:DA105" si="12">CZ70*120</f>
        <v>1905.2088000000001</v>
      </c>
      <c r="DB70">
        <v>12.140000000000008</v>
      </c>
      <c r="DD70">
        <v>23.699999999999996</v>
      </c>
      <c r="DE70">
        <v>34.08</v>
      </c>
      <c r="DF70">
        <f t="shared" si="8"/>
        <v>1922.9</v>
      </c>
      <c r="DG70">
        <v>2015</v>
      </c>
    </row>
    <row r="71" spans="1:111" x14ac:dyDescent="0.25">
      <c r="A71">
        <f t="shared" ref="A71:A105" si="13">A70+1</f>
        <v>2016</v>
      </c>
      <c r="B71">
        <v>0.03</v>
      </c>
      <c r="C71" s="4">
        <f t="shared" ref="C71:C105" si="14">0.9*B71</f>
        <v>2.7E-2</v>
      </c>
      <c r="D71" s="4">
        <v>2.7E-2</v>
      </c>
      <c r="E71" s="4">
        <v>2.7E-2</v>
      </c>
      <c r="F71" s="4">
        <v>2.7E-2</v>
      </c>
      <c r="G71" s="4">
        <v>2.7E-2</v>
      </c>
      <c r="H71" s="4">
        <v>2.7E-2</v>
      </c>
      <c r="I71" s="4">
        <v>2.7E-2</v>
      </c>
      <c r="J71" s="4">
        <v>2.7E-2</v>
      </c>
      <c r="K71" s="4">
        <v>2.7E-2</v>
      </c>
      <c r="L71" s="4">
        <v>2.7E-2</v>
      </c>
      <c r="M71" s="4">
        <v>2.7E-2</v>
      </c>
      <c r="N71" s="4">
        <v>3.6000000000000004E-2</v>
      </c>
      <c r="O71" s="4">
        <v>4.5000000000000005E-2</v>
      </c>
      <c r="P71" s="4">
        <v>4.5000000000000005E-2</v>
      </c>
      <c r="Q71" s="4">
        <v>4.5000000000000005E-2</v>
      </c>
      <c r="R71" s="4">
        <v>4.5000000000000005E-2</v>
      </c>
      <c r="S71" s="4">
        <v>4.5000000000000005E-2</v>
      </c>
      <c r="T71" s="4">
        <v>4.5000000000000005E-2</v>
      </c>
      <c r="U71" s="4">
        <v>4.5000000000000005E-2</v>
      </c>
      <c r="V71" s="4">
        <v>4.5000000000000005E-2</v>
      </c>
      <c r="W71" s="4">
        <v>5.6999999999999995E-2</v>
      </c>
      <c r="X71" s="4">
        <v>5.6999999999999995E-2</v>
      </c>
      <c r="Y71" s="4">
        <v>5.6999999999999995E-2</v>
      </c>
      <c r="Z71" s="4">
        <v>5.6999999999999995E-2</v>
      </c>
      <c r="AA71" s="4">
        <v>5.6999999999999995E-2</v>
      </c>
      <c r="AB71" s="4">
        <v>6.6500000000000004E-2</v>
      </c>
      <c r="AC71" s="4">
        <v>6.6500000000000004E-2</v>
      </c>
      <c r="AD71" s="4">
        <v>6.6500000000000004E-2</v>
      </c>
      <c r="AE71" s="4">
        <v>7.5999999999999998E-2</v>
      </c>
      <c r="AF71" s="4">
        <v>7.5999999999999998E-2</v>
      </c>
      <c r="AG71" s="4">
        <v>7.5999999999999998E-2</v>
      </c>
      <c r="AH71" s="4">
        <v>8.5499999999999993E-2</v>
      </c>
      <c r="AI71" s="4">
        <v>8.5499999999999993E-2</v>
      </c>
      <c r="AJ71" s="4">
        <v>8.5499999999999993E-2</v>
      </c>
      <c r="AK71" s="4">
        <v>9.5000000000000001E-2</v>
      </c>
      <c r="AL71" s="4">
        <v>9.5000000000000001E-2</v>
      </c>
      <c r="AM71" s="4">
        <v>9.5000000000000001E-2</v>
      </c>
      <c r="AN71" s="4">
        <v>0.1045</v>
      </c>
      <c r="AO71" s="4">
        <v>0.1045</v>
      </c>
      <c r="AP71" s="4">
        <v>0.10925</v>
      </c>
      <c r="AQ71" s="4">
        <v>0.14030000000000001</v>
      </c>
      <c r="AR71" s="4">
        <v>0.1464</v>
      </c>
      <c r="AS71" s="4">
        <v>0.1464</v>
      </c>
      <c r="AT71" s="4">
        <v>0.1464</v>
      </c>
      <c r="AU71" s="4">
        <v>0.1464</v>
      </c>
      <c r="AV71" s="4">
        <v>0.1464</v>
      </c>
      <c r="AW71" s="4">
        <v>0.1525</v>
      </c>
      <c r="AX71" s="4">
        <v>0.15493999999999999</v>
      </c>
      <c r="AY71" s="4">
        <v>0.15859999999999999</v>
      </c>
      <c r="AZ71" s="4">
        <v>0.17080000000000001</v>
      </c>
      <c r="BA71" s="4">
        <v>0.183</v>
      </c>
      <c r="BB71" s="4">
        <v>0.19520000000000001</v>
      </c>
      <c r="BC71" s="4">
        <v>0.2074</v>
      </c>
      <c r="BD71" s="4">
        <v>0.24399999999999999</v>
      </c>
      <c r="BE71" s="4">
        <v>0.26839999999999997</v>
      </c>
      <c r="BF71" s="4">
        <v>0.34160000000000001</v>
      </c>
      <c r="BG71" s="4">
        <v>0.42699999999999999</v>
      </c>
      <c r="BH71" s="4">
        <v>0.48799999999999999</v>
      </c>
      <c r="BI71" s="4">
        <v>0.79300000000000004</v>
      </c>
      <c r="BJ71" s="4">
        <v>0.91500000000000004</v>
      </c>
      <c r="BK71" s="4">
        <v>1.0369999999999999</v>
      </c>
      <c r="BL71" s="4">
        <v>1.0980000000000001</v>
      </c>
      <c r="BM71" s="4">
        <v>1.159</v>
      </c>
      <c r="BN71" s="4">
        <v>1.1834</v>
      </c>
      <c r="BO71" s="4">
        <v>1.1956</v>
      </c>
      <c r="BP71" s="4">
        <v>1.2078</v>
      </c>
      <c r="BQ71" s="4">
        <v>1.2</v>
      </c>
      <c r="BR71" s="4"/>
      <c r="BS71" s="4"/>
      <c r="BT71" s="4"/>
      <c r="BU71" s="4"/>
      <c r="CZ71" s="4">
        <f t="shared" si="11"/>
        <v>15.917789999999998</v>
      </c>
      <c r="DA71" s="4">
        <f t="shared" si="12"/>
        <v>1910.1347999999998</v>
      </c>
      <c r="DB71">
        <v>11.760000000000002</v>
      </c>
      <c r="DD71">
        <v>22.7</v>
      </c>
      <c r="DE71">
        <v>33.68</v>
      </c>
      <c r="DF71">
        <f t="shared" ref="DF71:DF83" si="15">DF70+DE71</f>
        <v>1956.5800000000002</v>
      </c>
      <c r="DG71">
        <v>2016</v>
      </c>
    </row>
    <row r="72" spans="1:111" x14ac:dyDescent="0.25">
      <c r="A72">
        <f t="shared" si="13"/>
        <v>2017</v>
      </c>
      <c r="B72">
        <v>0.03</v>
      </c>
      <c r="C72" s="4">
        <f t="shared" si="14"/>
        <v>2.7E-2</v>
      </c>
      <c r="D72" s="4">
        <v>2.7E-2</v>
      </c>
      <c r="E72" s="4">
        <v>2.7E-2</v>
      </c>
      <c r="F72" s="4">
        <v>2.7E-2</v>
      </c>
      <c r="G72" s="4">
        <v>2.7E-2</v>
      </c>
      <c r="H72" s="4">
        <v>2.7E-2</v>
      </c>
      <c r="I72" s="4">
        <v>2.7E-2</v>
      </c>
      <c r="J72" s="4">
        <v>2.7E-2</v>
      </c>
      <c r="K72" s="4">
        <v>2.7E-2</v>
      </c>
      <c r="L72" s="4">
        <v>2.7E-2</v>
      </c>
      <c r="M72" s="4">
        <v>2.7E-2</v>
      </c>
      <c r="N72" s="4">
        <v>2.7E-2</v>
      </c>
      <c r="O72" s="4">
        <v>3.6000000000000004E-2</v>
      </c>
      <c r="P72" s="4">
        <v>4.5000000000000005E-2</v>
      </c>
      <c r="Q72" s="4">
        <v>4.5000000000000005E-2</v>
      </c>
      <c r="R72" s="4">
        <v>4.5000000000000005E-2</v>
      </c>
      <c r="S72" s="4">
        <v>4.5000000000000005E-2</v>
      </c>
      <c r="T72" s="4">
        <v>4.5000000000000005E-2</v>
      </c>
      <c r="U72" s="4">
        <v>4.5000000000000005E-2</v>
      </c>
      <c r="V72" s="4">
        <v>4.5000000000000005E-2</v>
      </c>
      <c r="W72" s="4">
        <v>4.7500000000000001E-2</v>
      </c>
      <c r="X72" s="4">
        <v>5.6999999999999995E-2</v>
      </c>
      <c r="Y72" s="4">
        <v>5.6999999999999995E-2</v>
      </c>
      <c r="Z72" s="4">
        <v>5.6999999999999995E-2</v>
      </c>
      <c r="AA72" s="4">
        <v>5.6999999999999995E-2</v>
      </c>
      <c r="AB72" s="4">
        <v>5.6999999999999995E-2</v>
      </c>
      <c r="AC72" s="4">
        <v>6.6500000000000004E-2</v>
      </c>
      <c r="AD72" s="4">
        <v>6.6500000000000004E-2</v>
      </c>
      <c r="AE72" s="4">
        <v>6.6500000000000004E-2</v>
      </c>
      <c r="AF72" s="4">
        <v>7.5999999999999998E-2</v>
      </c>
      <c r="AG72" s="4">
        <v>7.5999999999999998E-2</v>
      </c>
      <c r="AH72" s="4">
        <v>7.5999999999999998E-2</v>
      </c>
      <c r="AI72" s="4">
        <v>8.5499999999999993E-2</v>
      </c>
      <c r="AJ72" s="4">
        <v>8.5499999999999993E-2</v>
      </c>
      <c r="AK72" s="4">
        <v>8.5499999999999993E-2</v>
      </c>
      <c r="AL72" s="4">
        <v>9.5000000000000001E-2</v>
      </c>
      <c r="AM72" s="4">
        <v>9.5000000000000001E-2</v>
      </c>
      <c r="AN72" s="4">
        <v>9.5000000000000001E-2</v>
      </c>
      <c r="AO72" s="4">
        <v>0.1045</v>
      </c>
      <c r="AP72" s="4">
        <v>0.1045</v>
      </c>
      <c r="AQ72" s="4">
        <v>0.14030000000000001</v>
      </c>
      <c r="AR72" s="4">
        <v>0.14030000000000001</v>
      </c>
      <c r="AS72" s="4">
        <v>0.1464</v>
      </c>
      <c r="AT72" s="4">
        <v>0.1464</v>
      </c>
      <c r="AU72" s="4">
        <v>0.1464</v>
      </c>
      <c r="AV72" s="4">
        <v>0.1464</v>
      </c>
      <c r="AW72" s="4">
        <v>0.1464</v>
      </c>
      <c r="AX72" s="4">
        <v>0.1525</v>
      </c>
      <c r="AY72" s="4">
        <v>0.15493999999999999</v>
      </c>
      <c r="AZ72" s="4">
        <v>0.15859999999999999</v>
      </c>
      <c r="BA72" s="4">
        <v>0.17080000000000001</v>
      </c>
      <c r="BB72" s="4">
        <v>0.183</v>
      </c>
      <c r="BC72" s="4">
        <v>0.19520000000000001</v>
      </c>
      <c r="BD72" s="4">
        <v>0.2074</v>
      </c>
      <c r="BE72" s="4">
        <v>0.24399999999999999</v>
      </c>
      <c r="BF72" s="4">
        <v>0.26839999999999997</v>
      </c>
      <c r="BG72" s="4">
        <v>0.34160000000000001</v>
      </c>
      <c r="BH72" s="4">
        <v>0.42699999999999999</v>
      </c>
      <c r="BI72" s="4">
        <v>0.48799999999999999</v>
      </c>
      <c r="BJ72" s="4">
        <v>0.79300000000000004</v>
      </c>
      <c r="BK72" s="4">
        <v>0.91500000000000004</v>
      </c>
      <c r="BL72" s="4">
        <v>1.0369999999999999</v>
      </c>
      <c r="BM72" s="4">
        <v>1.0980000000000001</v>
      </c>
      <c r="BN72" s="4">
        <v>1.159</v>
      </c>
      <c r="BO72" s="4">
        <v>1.1834</v>
      </c>
      <c r="BP72" s="4">
        <v>1.1956</v>
      </c>
      <c r="BQ72" s="4">
        <f>1.2*B6</f>
        <v>1.1879999999999999</v>
      </c>
      <c r="BR72" s="4">
        <v>1.2</v>
      </c>
      <c r="BS72" s="4"/>
      <c r="BT72" s="4"/>
      <c r="BU72" s="4"/>
      <c r="CZ72" s="4">
        <f t="shared" si="11"/>
        <v>15.958539999999998</v>
      </c>
      <c r="DA72" s="4">
        <f t="shared" si="12"/>
        <v>1915.0247999999997</v>
      </c>
      <c r="DB72">
        <v>11.760000000000002</v>
      </c>
      <c r="DE72">
        <v>33.68</v>
      </c>
      <c r="DF72">
        <f t="shared" si="15"/>
        <v>1990.2600000000002</v>
      </c>
      <c r="DG72">
        <v>2017</v>
      </c>
    </row>
    <row r="73" spans="1:111" x14ac:dyDescent="0.25">
      <c r="A73">
        <f t="shared" si="13"/>
        <v>2018</v>
      </c>
      <c r="B73">
        <v>0.03</v>
      </c>
      <c r="C73" s="4">
        <f t="shared" si="14"/>
        <v>2.7E-2</v>
      </c>
      <c r="D73" s="4">
        <v>2.7E-2</v>
      </c>
      <c r="E73" s="4">
        <v>2.7E-2</v>
      </c>
      <c r="F73" s="4">
        <v>2.7E-2</v>
      </c>
      <c r="G73" s="4">
        <v>2.7E-2</v>
      </c>
      <c r="H73" s="4">
        <v>2.7E-2</v>
      </c>
      <c r="I73" s="4">
        <v>2.7E-2</v>
      </c>
      <c r="J73" s="4">
        <v>2.7E-2</v>
      </c>
      <c r="K73" s="4">
        <v>2.7E-2</v>
      </c>
      <c r="L73" s="4">
        <v>2.7E-2</v>
      </c>
      <c r="M73" s="4">
        <v>2.7E-2</v>
      </c>
      <c r="N73" s="4">
        <v>2.7E-2</v>
      </c>
      <c r="O73" s="4">
        <v>2.7E-2</v>
      </c>
      <c r="P73" s="4">
        <v>3.6000000000000004E-2</v>
      </c>
      <c r="Q73" s="4">
        <v>4.5000000000000005E-2</v>
      </c>
      <c r="R73" s="4">
        <v>4.5000000000000005E-2</v>
      </c>
      <c r="S73" s="4">
        <v>4.5000000000000005E-2</v>
      </c>
      <c r="T73" s="4">
        <v>4.5000000000000005E-2</v>
      </c>
      <c r="U73" s="4">
        <v>4.5000000000000005E-2</v>
      </c>
      <c r="V73" s="4">
        <v>4.5000000000000005E-2</v>
      </c>
      <c r="W73" s="4">
        <v>4.7500000000000001E-2</v>
      </c>
      <c r="X73" s="4">
        <v>4.7500000000000001E-2</v>
      </c>
      <c r="Y73" s="4">
        <v>5.6999999999999995E-2</v>
      </c>
      <c r="Z73" s="4">
        <v>5.6999999999999995E-2</v>
      </c>
      <c r="AA73" s="4">
        <v>5.6999999999999995E-2</v>
      </c>
      <c r="AB73" s="4">
        <v>5.6999999999999995E-2</v>
      </c>
      <c r="AC73" s="4">
        <v>5.6999999999999995E-2</v>
      </c>
      <c r="AD73" s="4">
        <v>6.6500000000000004E-2</v>
      </c>
      <c r="AE73" s="4">
        <v>6.6500000000000004E-2</v>
      </c>
      <c r="AF73" s="4">
        <v>6.6500000000000004E-2</v>
      </c>
      <c r="AG73" s="4">
        <v>7.5999999999999998E-2</v>
      </c>
      <c r="AH73" s="4">
        <v>7.5999999999999998E-2</v>
      </c>
      <c r="AI73" s="4">
        <v>7.5999999999999998E-2</v>
      </c>
      <c r="AJ73" s="4">
        <v>8.5499999999999993E-2</v>
      </c>
      <c r="AK73" s="4">
        <v>8.5499999999999993E-2</v>
      </c>
      <c r="AL73" s="4">
        <v>8.5499999999999993E-2</v>
      </c>
      <c r="AM73" s="4">
        <v>9.5000000000000001E-2</v>
      </c>
      <c r="AN73" s="4">
        <v>9.5000000000000001E-2</v>
      </c>
      <c r="AO73" s="4">
        <v>9.5000000000000001E-2</v>
      </c>
      <c r="AP73" s="4">
        <v>0.1045</v>
      </c>
      <c r="AQ73" s="4">
        <v>0.13419999999999999</v>
      </c>
      <c r="AR73" s="4">
        <v>0.14030000000000001</v>
      </c>
      <c r="AS73" s="4">
        <v>0.14030000000000001</v>
      </c>
      <c r="AT73" s="4">
        <v>0.1464</v>
      </c>
      <c r="AU73" s="4">
        <v>0.1464</v>
      </c>
      <c r="AV73" s="4">
        <v>0.1464</v>
      </c>
      <c r="AW73" s="4">
        <v>0.1464</v>
      </c>
      <c r="AX73" s="4">
        <v>0.1464</v>
      </c>
      <c r="AY73" s="4">
        <v>0.1525</v>
      </c>
      <c r="AZ73" s="4">
        <v>0.15493999999999999</v>
      </c>
      <c r="BA73" s="4">
        <v>0.15859999999999999</v>
      </c>
      <c r="BB73" s="4">
        <v>0.17080000000000001</v>
      </c>
      <c r="BC73" s="4">
        <v>0.183</v>
      </c>
      <c r="BD73" s="4">
        <v>0.19520000000000001</v>
      </c>
      <c r="BE73" s="4">
        <v>0.2074</v>
      </c>
      <c r="BF73" s="4">
        <v>0.24399999999999999</v>
      </c>
      <c r="BG73" s="4">
        <v>0.26839999999999997</v>
      </c>
      <c r="BH73" s="4">
        <v>0.34160000000000001</v>
      </c>
      <c r="BI73" s="4">
        <v>0.42699999999999999</v>
      </c>
      <c r="BJ73" s="4">
        <v>0.48799999999999999</v>
      </c>
      <c r="BK73" s="4">
        <v>0.79300000000000004</v>
      </c>
      <c r="BL73" s="4">
        <v>0.91500000000000004</v>
      </c>
      <c r="BM73" s="4">
        <v>1.0369999999999999</v>
      </c>
      <c r="BN73" s="4">
        <v>1.0980000000000001</v>
      </c>
      <c r="BO73" s="4">
        <v>1.159</v>
      </c>
      <c r="BP73" s="4">
        <v>1.1834</v>
      </c>
      <c r="BQ73" s="4">
        <f t="shared" ref="BQ73:BQ136" si="16">1.2*B7</f>
        <v>1.1759999999999999</v>
      </c>
      <c r="BR73" s="4">
        <v>1.1879999999999999</v>
      </c>
      <c r="BS73" s="4">
        <v>1.2</v>
      </c>
      <c r="BT73" s="4"/>
      <c r="BU73" s="4"/>
      <c r="CZ73" s="4">
        <f t="shared" si="11"/>
        <v>15.998139999999998</v>
      </c>
      <c r="DA73" s="4">
        <f t="shared" si="12"/>
        <v>1919.7767999999996</v>
      </c>
      <c r="DB73">
        <v>11.760000000000002</v>
      </c>
      <c r="DE73">
        <v>33.68</v>
      </c>
      <c r="DF73">
        <f t="shared" si="15"/>
        <v>2023.9400000000003</v>
      </c>
      <c r="DG73">
        <v>2018</v>
      </c>
    </row>
    <row r="74" spans="1:111" x14ac:dyDescent="0.25">
      <c r="A74">
        <f t="shared" si="13"/>
        <v>2019</v>
      </c>
      <c r="B74">
        <v>0.03</v>
      </c>
      <c r="C74" s="4">
        <f t="shared" si="14"/>
        <v>2.7E-2</v>
      </c>
      <c r="D74" s="4">
        <v>2.7E-2</v>
      </c>
      <c r="E74" s="4">
        <v>2.7E-2</v>
      </c>
      <c r="F74" s="4">
        <v>2.7E-2</v>
      </c>
      <c r="G74" s="4">
        <v>2.7E-2</v>
      </c>
      <c r="H74" s="4">
        <v>2.7E-2</v>
      </c>
      <c r="I74" s="4">
        <v>2.7E-2</v>
      </c>
      <c r="J74" s="4">
        <v>2.7E-2</v>
      </c>
      <c r="K74" s="4">
        <v>2.7E-2</v>
      </c>
      <c r="L74" s="4">
        <v>2.7E-2</v>
      </c>
      <c r="M74" s="4">
        <v>2.7E-2</v>
      </c>
      <c r="N74" s="4">
        <v>2.7E-2</v>
      </c>
      <c r="O74" s="4">
        <v>2.7E-2</v>
      </c>
      <c r="P74" s="4">
        <v>2.7E-2</v>
      </c>
      <c r="Q74" s="4">
        <v>3.6000000000000004E-2</v>
      </c>
      <c r="R74" s="4">
        <v>4.5000000000000005E-2</v>
      </c>
      <c r="S74" s="4">
        <v>4.5000000000000005E-2</v>
      </c>
      <c r="T74" s="4">
        <v>4.5000000000000005E-2</v>
      </c>
      <c r="U74" s="4">
        <v>4.5000000000000005E-2</v>
      </c>
      <c r="V74" s="4">
        <v>4.5000000000000005E-2</v>
      </c>
      <c r="W74" s="4">
        <v>4.7500000000000001E-2</v>
      </c>
      <c r="X74" s="4">
        <v>4.7500000000000001E-2</v>
      </c>
      <c r="Y74" s="4">
        <v>4.7500000000000001E-2</v>
      </c>
      <c r="Z74" s="4">
        <v>5.6999999999999995E-2</v>
      </c>
      <c r="AA74" s="4">
        <v>5.6999999999999995E-2</v>
      </c>
      <c r="AB74" s="4">
        <v>5.6999999999999995E-2</v>
      </c>
      <c r="AC74" s="4">
        <v>5.6999999999999995E-2</v>
      </c>
      <c r="AD74" s="4">
        <v>5.6999999999999995E-2</v>
      </c>
      <c r="AE74" s="4">
        <v>6.6500000000000004E-2</v>
      </c>
      <c r="AF74" s="4">
        <v>6.6500000000000004E-2</v>
      </c>
      <c r="AG74" s="4">
        <v>6.6500000000000004E-2</v>
      </c>
      <c r="AH74" s="4">
        <v>7.5999999999999998E-2</v>
      </c>
      <c r="AI74" s="4">
        <v>7.5999999999999998E-2</v>
      </c>
      <c r="AJ74" s="4">
        <v>7.5999999999999998E-2</v>
      </c>
      <c r="AK74" s="4">
        <v>8.5499999999999993E-2</v>
      </c>
      <c r="AL74" s="4">
        <v>8.5499999999999993E-2</v>
      </c>
      <c r="AM74" s="4">
        <v>8.5499999999999993E-2</v>
      </c>
      <c r="AN74" s="4">
        <v>9.5000000000000001E-2</v>
      </c>
      <c r="AO74" s="4">
        <v>9.5000000000000001E-2</v>
      </c>
      <c r="AP74" s="4">
        <v>9.5000000000000001E-2</v>
      </c>
      <c r="AQ74" s="4">
        <v>0.13419999999999999</v>
      </c>
      <c r="AR74" s="4">
        <v>0.13419999999999999</v>
      </c>
      <c r="AS74" s="4">
        <v>0.14030000000000001</v>
      </c>
      <c r="AT74" s="4">
        <v>0.14030000000000001</v>
      </c>
      <c r="AU74" s="4">
        <v>0.1464</v>
      </c>
      <c r="AV74" s="4">
        <v>0.1464</v>
      </c>
      <c r="AW74" s="4">
        <v>0.1464</v>
      </c>
      <c r="AX74" s="4">
        <v>0.1464</v>
      </c>
      <c r="AY74" s="4">
        <v>0.1464</v>
      </c>
      <c r="AZ74" s="4">
        <v>0.1525</v>
      </c>
      <c r="BA74" s="4">
        <v>0.15493999999999999</v>
      </c>
      <c r="BB74" s="4">
        <v>0.15859999999999999</v>
      </c>
      <c r="BC74" s="4">
        <v>0.17080000000000001</v>
      </c>
      <c r="BD74" s="4">
        <v>0.183</v>
      </c>
      <c r="BE74" s="4">
        <v>0.19520000000000001</v>
      </c>
      <c r="BF74" s="4">
        <v>0.2074</v>
      </c>
      <c r="BG74" s="4">
        <v>0.24399999999999999</v>
      </c>
      <c r="BH74" s="4">
        <v>0.26839999999999997</v>
      </c>
      <c r="BI74" s="4">
        <v>0.34160000000000001</v>
      </c>
      <c r="BJ74" s="4">
        <v>0.42699999999999999</v>
      </c>
      <c r="BK74" s="4">
        <v>0.48799999999999999</v>
      </c>
      <c r="BL74" s="4">
        <v>0.79300000000000004</v>
      </c>
      <c r="BM74" s="4">
        <v>0.91500000000000004</v>
      </c>
      <c r="BN74" s="4">
        <v>1.0369999999999999</v>
      </c>
      <c r="BO74" s="4">
        <v>1.0980000000000001</v>
      </c>
      <c r="BP74" s="4">
        <v>1.159</v>
      </c>
      <c r="BQ74" s="4">
        <f t="shared" si="16"/>
        <v>1.1639999999999999</v>
      </c>
      <c r="BR74" s="4">
        <v>1.1759999999999999</v>
      </c>
      <c r="BS74" s="4">
        <v>1.1879999999999999</v>
      </c>
      <c r="BT74" s="4">
        <v>1.2</v>
      </c>
      <c r="BU74" s="4"/>
      <c r="CZ74" s="4">
        <f t="shared" si="11"/>
        <v>16.037939999999999</v>
      </c>
      <c r="DA74" s="4">
        <f t="shared" si="12"/>
        <v>1924.5527999999999</v>
      </c>
      <c r="DB74">
        <v>11.760000000000002</v>
      </c>
      <c r="DE74">
        <v>33.68</v>
      </c>
      <c r="DF74">
        <f t="shared" si="15"/>
        <v>2057.6200000000003</v>
      </c>
      <c r="DG74">
        <v>2019</v>
      </c>
    </row>
    <row r="75" spans="1:111" x14ac:dyDescent="0.25">
      <c r="A75">
        <f t="shared" si="13"/>
        <v>2020</v>
      </c>
      <c r="B75">
        <v>0.03</v>
      </c>
      <c r="C75" s="4">
        <f t="shared" si="14"/>
        <v>2.7E-2</v>
      </c>
      <c r="D75" s="4">
        <v>2.7E-2</v>
      </c>
      <c r="E75" s="4">
        <v>2.7E-2</v>
      </c>
      <c r="F75" s="4">
        <v>2.7E-2</v>
      </c>
      <c r="G75" s="4">
        <v>2.7E-2</v>
      </c>
      <c r="H75" s="4">
        <v>2.7E-2</v>
      </c>
      <c r="I75" s="4">
        <v>2.7E-2</v>
      </c>
      <c r="J75" s="4">
        <v>2.7E-2</v>
      </c>
      <c r="K75" s="4">
        <v>2.7E-2</v>
      </c>
      <c r="L75" s="4">
        <v>2.7E-2</v>
      </c>
      <c r="M75" s="4">
        <v>2.7E-2</v>
      </c>
      <c r="N75" s="4">
        <v>2.7E-2</v>
      </c>
      <c r="O75" s="4">
        <v>2.7E-2</v>
      </c>
      <c r="P75" s="4">
        <v>2.7E-2</v>
      </c>
      <c r="Q75" s="4">
        <v>2.7E-2</v>
      </c>
      <c r="R75" s="4">
        <v>3.6000000000000004E-2</v>
      </c>
      <c r="S75" s="4">
        <v>4.5000000000000005E-2</v>
      </c>
      <c r="T75" s="4">
        <v>4.5000000000000005E-2</v>
      </c>
      <c r="U75" s="4">
        <v>4.5000000000000005E-2</v>
      </c>
      <c r="V75" s="4">
        <v>4.5000000000000005E-2</v>
      </c>
      <c r="W75" s="4">
        <v>4.7500000000000001E-2</v>
      </c>
      <c r="X75" s="4">
        <v>4.7500000000000001E-2</v>
      </c>
      <c r="Y75" s="4">
        <v>4.7500000000000001E-2</v>
      </c>
      <c r="Z75" s="4">
        <v>4.7500000000000001E-2</v>
      </c>
      <c r="AA75" s="4">
        <v>5.6999999999999995E-2</v>
      </c>
      <c r="AB75" s="4">
        <v>5.6999999999999995E-2</v>
      </c>
      <c r="AC75" s="4">
        <v>5.6999999999999995E-2</v>
      </c>
      <c r="AD75" s="4">
        <v>5.6999999999999995E-2</v>
      </c>
      <c r="AE75" s="4">
        <v>5.6999999999999995E-2</v>
      </c>
      <c r="AF75" s="4">
        <v>6.6500000000000004E-2</v>
      </c>
      <c r="AG75" s="4">
        <v>6.6500000000000004E-2</v>
      </c>
      <c r="AH75" s="4">
        <v>6.6500000000000004E-2</v>
      </c>
      <c r="AI75" s="4">
        <v>7.5999999999999998E-2</v>
      </c>
      <c r="AJ75" s="4">
        <v>7.5999999999999998E-2</v>
      </c>
      <c r="AK75" s="4">
        <v>7.5999999999999998E-2</v>
      </c>
      <c r="AL75" s="4">
        <v>8.5499999999999993E-2</v>
      </c>
      <c r="AM75" s="4">
        <v>8.5499999999999993E-2</v>
      </c>
      <c r="AN75" s="4">
        <v>8.5499999999999993E-2</v>
      </c>
      <c r="AO75" s="4">
        <v>9.5000000000000001E-2</v>
      </c>
      <c r="AP75" s="4">
        <v>9.5000000000000001E-2</v>
      </c>
      <c r="AQ75" s="4">
        <v>0.122</v>
      </c>
      <c r="AR75" s="4">
        <v>0.13419999999999999</v>
      </c>
      <c r="AS75" s="4">
        <v>0.13419999999999999</v>
      </c>
      <c r="AT75" s="4">
        <v>0.14030000000000001</v>
      </c>
      <c r="AU75" s="4">
        <v>0.14030000000000001</v>
      </c>
      <c r="AV75" s="4">
        <v>0.1464</v>
      </c>
      <c r="AW75" s="4">
        <v>0.1464</v>
      </c>
      <c r="AX75" s="4">
        <v>0.1464</v>
      </c>
      <c r="AY75" s="4">
        <v>0.1464</v>
      </c>
      <c r="AZ75" s="4">
        <v>0.1464</v>
      </c>
      <c r="BA75" s="4">
        <v>0.1525</v>
      </c>
      <c r="BB75" s="4">
        <v>0.15493999999999999</v>
      </c>
      <c r="BC75" s="4">
        <v>0.15859999999999999</v>
      </c>
      <c r="BD75" s="4">
        <v>0.17080000000000001</v>
      </c>
      <c r="BE75" s="4">
        <v>0.183</v>
      </c>
      <c r="BF75" s="4">
        <v>0.19520000000000001</v>
      </c>
      <c r="BG75" s="4">
        <v>0.2074</v>
      </c>
      <c r="BH75" s="4">
        <v>0.24399999999999999</v>
      </c>
      <c r="BI75" s="4">
        <v>0.26839999999999997</v>
      </c>
      <c r="BJ75" s="4">
        <v>0.34160000000000001</v>
      </c>
      <c r="BK75" s="4">
        <v>0.42699999999999999</v>
      </c>
      <c r="BL75" s="4">
        <v>0.48799999999999999</v>
      </c>
      <c r="BM75" s="4">
        <v>0.79300000000000004</v>
      </c>
      <c r="BN75" s="4">
        <v>0.91500000000000004</v>
      </c>
      <c r="BO75" s="4">
        <v>1.0369999999999999</v>
      </c>
      <c r="BP75" s="4">
        <v>1.0980000000000001</v>
      </c>
      <c r="BQ75" s="4">
        <f t="shared" si="16"/>
        <v>1.1399999999999999</v>
      </c>
      <c r="BR75" s="4">
        <v>1.1639999999999999</v>
      </c>
      <c r="BS75" s="4">
        <v>1.1759999999999999</v>
      </c>
      <c r="BT75" s="4">
        <v>1.1879999999999999</v>
      </c>
      <c r="BU75" s="4">
        <v>1.2</v>
      </c>
      <c r="CZ75" s="4">
        <f t="shared" si="11"/>
        <v>16.075439999999997</v>
      </c>
      <c r="DA75" s="4">
        <f t="shared" si="12"/>
        <v>1929.0527999999997</v>
      </c>
      <c r="DB75">
        <v>11.760000000000002</v>
      </c>
      <c r="DE75">
        <v>33.68</v>
      </c>
      <c r="DF75">
        <f>DF74+DE75</f>
        <v>2091.3000000000002</v>
      </c>
      <c r="DG75">
        <v>2020</v>
      </c>
    </row>
    <row r="76" spans="1:111" x14ac:dyDescent="0.25">
      <c r="A76">
        <f t="shared" si="13"/>
        <v>2021</v>
      </c>
      <c r="B76">
        <v>0.03</v>
      </c>
      <c r="C76" s="4">
        <f t="shared" si="14"/>
        <v>2.7E-2</v>
      </c>
      <c r="D76" s="4">
        <v>2.7E-2</v>
      </c>
      <c r="E76" s="4">
        <v>2.7E-2</v>
      </c>
      <c r="F76" s="4">
        <v>2.7E-2</v>
      </c>
      <c r="G76" s="4">
        <v>2.7E-2</v>
      </c>
      <c r="H76" s="4">
        <v>2.7E-2</v>
      </c>
      <c r="I76" s="4">
        <v>2.7E-2</v>
      </c>
      <c r="J76" s="4">
        <v>2.7E-2</v>
      </c>
      <c r="K76" s="4">
        <v>2.7E-2</v>
      </c>
      <c r="L76" s="4">
        <v>2.7E-2</v>
      </c>
      <c r="M76" s="4">
        <v>2.7E-2</v>
      </c>
      <c r="N76" s="4">
        <v>2.7E-2</v>
      </c>
      <c r="O76" s="4">
        <v>2.7E-2</v>
      </c>
      <c r="P76" s="4">
        <v>2.7E-2</v>
      </c>
      <c r="Q76" s="4">
        <v>2.7E-2</v>
      </c>
      <c r="R76" s="4">
        <v>2.7E-2</v>
      </c>
      <c r="S76" s="4">
        <v>3.6000000000000004E-2</v>
      </c>
      <c r="T76" s="4">
        <v>4.5000000000000005E-2</v>
      </c>
      <c r="U76" s="4">
        <v>4.5000000000000005E-2</v>
      </c>
      <c r="V76" s="4">
        <v>4.5000000000000005E-2</v>
      </c>
      <c r="W76" s="4">
        <v>4.7500000000000001E-2</v>
      </c>
      <c r="X76" s="4">
        <v>4.7500000000000001E-2</v>
      </c>
      <c r="Y76" s="4">
        <v>4.7500000000000001E-2</v>
      </c>
      <c r="Z76" s="4">
        <v>4.7500000000000001E-2</v>
      </c>
      <c r="AA76" s="4">
        <v>4.7500000000000001E-2</v>
      </c>
      <c r="AB76" s="4">
        <v>5.6999999999999995E-2</v>
      </c>
      <c r="AC76" s="4">
        <v>5.6999999999999995E-2</v>
      </c>
      <c r="AD76" s="4">
        <v>5.6999999999999995E-2</v>
      </c>
      <c r="AE76" s="4">
        <v>5.6999999999999995E-2</v>
      </c>
      <c r="AF76" s="4">
        <v>5.6999999999999995E-2</v>
      </c>
      <c r="AG76" s="4">
        <v>6.6500000000000004E-2</v>
      </c>
      <c r="AH76" s="4">
        <v>6.6500000000000004E-2</v>
      </c>
      <c r="AI76" s="4">
        <v>6.6500000000000004E-2</v>
      </c>
      <c r="AJ76" s="4">
        <v>7.5999999999999998E-2</v>
      </c>
      <c r="AK76" s="4">
        <v>7.5999999999999998E-2</v>
      </c>
      <c r="AL76" s="4">
        <v>7.5999999999999998E-2</v>
      </c>
      <c r="AM76" s="4">
        <v>8.5499999999999993E-2</v>
      </c>
      <c r="AN76" s="4">
        <v>8.5499999999999993E-2</v>
      </c>
      <c r="AO76" s="4">
        <v>8.5499999999999993E-2</v>
      </c>
      <c r="AP76" s="4">
        <v>9.5000000000000001E-2</v>
      </c>
      <c r="AQ76" s="4">
        <v>0.122</v>
      </c>
      <c r="AR76" s="4">
        <v>0.122</v>
      </c>
      <c r="AS76" s="4">
        <v>0.13419999999999999</v>
      </c>
      <c r="AT76" s="4">
        <v>0.13419999999999999</v>
      </c>
      <c r="AU76" s="4">
        <v>0.14030000000000001</v>
      </c>
      <c r="AV76" s="4">
        <v>0.14030000000000001</v>
      </c>
      <c r="AW76" s="4">
        <v>0.1464</v>
      </c>
      <c r="AX76" s="4">
        <v>0.1464</v>
      </c>
      <c r="AY76" s="4">
        <v>0.1464</v>
      </c>
      <c r="AZ76" s="4">
        <v>0.1464</v>
      </c>
      <c r="BA76" s="4">
        <v>0.1464</v>
      </c>
      <c r="BB76" s="4">
        <v>0.1525</v>
      </c>
      <c r="BC76" s="4">
        <v>0.15493999999999999</v>
      </c>
      <c r="BD76" s="4">
        <v>0.15859999999999999</v>
      </c>
      <c r="BE76" s="4">
        <v>0.17080000000000001</v>
      </c>
      <c r="BF76" s="4">
        <v>0.183</v>
      </c>
      <c r="BG76" s="4">
        <v>0.19520000000000001</v>
      </c>
      <c r="BH76" s="4">
        <v>0.2074</v>
      </c>
      <c r="BI76" s="4">
        <v>0.24399999999999999</v>
      </c>
      <c r="BJ76" s="4">
        <v>0.26839999999999997</v>
      </c>
      <c r="BK76" s="4">
        <v>0.34160000000000001</v>
      </c>
      <c r="BL76" s="4">
        <v>0.42699999999999999</v>
      </c>
      <c r="BM76" s="4">
        <v>0.48799999999999999</v>
      </c>
      <c r="BN76" s="4">
        <v>0.79300000000000004</v>
      </c>
      <c r="BO76" s="4">
        <v>0.91500000000000004</v>
      </c>
      <c r="BP76" s="4">
        <v>1.0369999999999999</v>
      </c>
      <c r="BQ76" s="4">
        <f t="shared" si="16"/>
        <v>1.08</v>
      </c>
      <c r="BR76" s="4">
        <v>1.1399999999999999</v>
      </c>
      <c r="BS76" s="4">
        <v>1.1639999999999999</v>
      </c>
      <c r="BT76" s="4">
        <v>1.1759999999999999</v>
      </c>
      <c r="BU76" s="4">
        <v>1.1879999999999999</v>
      </c>
      <c r="BV76">
        <v>1.2</v>
      </c>
      <c r="CZ76" s="4">
        <f t="shared" si="11"/>
        <v>16.113939999999996</v>
      </c>
      <c r="DA76" s="4">
        <f t="shared" si="12"/>
        <v>1933.6727999999996</v>
      </c>
      <c r="DB76">
        <v>11.760000000000002</v>
      </c>
      <c r="DE76">
        <v>33.68</v>
      </c>
      <c r="DF76">
        <f t="shared" si="15"/>
        <v>2124.98</v>
      </c>
      <c r="DG76">
        <v>2021</v>
      </c>
    </row>
    <row r="77" spans="1:111" x14ac:dyDescent="0.25">
      <c r="A77">
        <f t="shared" si="13"/>
        <v>2022</v>
      </c>
      <c r="B77">
        <v>0.02</v>
      </c>
      <c r="C77" s="4">
        <f t="shared" si="14"/>
        <v>1.8000000000000002E-2</v>
      </c>
      <c r="D77" s="4">
        <v>2.7E-2</v>
      </c>
      <c r="E77" s="4">
        <v>2.7E-2</v>
      </c>
      <c r="F77" s="4">
        <v>2.7E-2</v>
      </c>
      <c r="G77" s="4">
        <v>2.7E-2</v>
      </c>
      <c r="H77" s="4">
        <v>2.7E-2</v>
      </c>
      <c r="I77" s="4">
        <v>2.7E-2</v>
      </c>
      <c r="J77" s="4">
        <v>2.7E-2</v>
      </c>
      <c r="K77" s="4">
        <v>2.7E-2</v>
      </c>
      <c r="L77" s="4">
        <v>2.7E-2</v>
      </c>
      <c r="M77" s="4">
        <v>2.7E-2</v>
      </c>
      <c r="N77" s="4">
        <v>2.7E-2</v>
      </c>
      <c r="O77" s="4">
        <v>2.7E-2</v>
      </c>
      <c r="P77" s="4">
        <v>2.7E-2</v>
      </c>
      <c r="Q77" s="4">
        <v>2.7E-2</v>
      </c>
      <c r="R77" s="4">
        <v>2.7E-2</v>
      </c>
      <c r="S77" s="4">
        <v>2.7E-2</v>
      </c>
      <c r="T77" s="4">
        <v>3.6000000000000004E-2</v>
      </c>
      <c r="U77" s="4">
        <v>4.5000000000000005E-2</v>
      </c>
      <c r="V77" s="4">
        <v>4.5000000000000005E-2</v>
      </c>
      <c r="W77" s="4">
        <v>4.7500000000000001E-2</v>
      </c>
      <c r="X77" s="4">
        <v>4.7500000000000001E-2</v>
      </c>
      <c r="Y77" s="4">
        <v>4.7500000000000001E-2</v>
      </c>
      <c r="Z77" s="4">
        <v>4.7500000000000001E-2</v>
      </c>
      <c r="AA77" s="4">
        <v>4.7500000000000001E-2</v>
      </c>
      <c r="AB77" s="4">
        <v>4.7500000000000001E-2</v>
      </c>
      <c r="AC77" s="4">
        <v>5.6999999999999995E-2</v>
      </c>
      <c r="AD77" s="4">
        <v>5.6999999999999995E-2</v>
      </c>
      <c r="AE77" s="4">
        <v>5.6999999999999995E-2</v>
      </c>
      <c r="AF77" s="4">
        <v>5.6999999999999995E-2</v>
      </c>
      <c r="AG77" s="4">
        <v>5.6999999999999995E-2</v>
      </c>
      <c r="AH77" s="4">
        <v>6.6500000000000004E-2</v>
      </c>
      <c r="AI77" s="4">
        <v>6.6500000000000004E-2</v>
      </c>
      <c r="AJ77" s="4">
        <v>6.6500000000000004E-2</v>
      </c>
      <c r="AK77" s="4">
        <v>7.5999999999999998E-2</v>
      </c>
      <c r="AL77" s="4">
        <v>7.5999999999999998E-2</v>
      </c>
      <c r="AM77" s="4">
        <v>7.5999999999999998E-2</v>
      </c>
      <c r="AN77" s="4">
        <v>8.5499999999999993E-2</v>
      </c>
      <c r="AO77" s="4">
        <v>8.5499999999999993E-2</v>
      </c>
      <c r="AP77" s="4">
        <v>8.5499999999999993E-2</v>
      </c>
      <c r="AQ77" s="4">
        <v>0.122</v>
      </c>
      <c r="AR77" s="4">
        <v>0.122</v>
      </c>
      <c r="AS77" s="4">
        <v>0.122</v>
      </c>
      <c r="AT77" s="4">
        <v>0.13419999999999999</v>
      </c>
      <c r="AU77" s="4">
        <v>0.13419999999999999</v>
      </c>
      <c r="AV77" s="4">
        <v>0.14030000000000001</v>
      </c>
      <c r="AW77" s="4">
        <v>0.14030000000000001</v>
      </c>
      <c r="AX77" s="4">
        <v>0.1464</v>
      </c>
      <c r="AY77" s="4">
        <v>0.1464</v>
      </c>
      <c r="AZ77" s="4">
        <v>0.1464</v>
      </c>
      <c r="BA77" s="4">
        <v>0.1464</v>
      </c>
      <c r="BB77" s="4">
        <v>0.1464</v>
      </c>
      <c r="BC77" s="4">
        <v>0.1525</v>
      </c>
      <c r="BD77" s="4">
        <v>0.15493999999999999</v>
      </c>
      <c r="BE77" s="4">
        <v>0.15859999999999999</v>
      </c>
      <c r="BF77" s="4">
        <v>0.17080000000000001</v>
      </c>
      <c r="BG77" s="4">
        <v>0.183</v>
      </c>
      <c r="BH77" s="4">
        <v>0.19520000000000001</v>
      </c>
      <c r="BI77" s="4">
        <v>0.2074</v>
      </c>
      <c r="BJ77" s="4">
        <v>0.24399999999999999</v>
      </c>
      <c r="BK77" s="4">
        <v>0.26839999999999997</v>
      </c>
      <c r="BL77" s="4">
        <v>0.34160000000000001</v>
      </c>
      <c r="BM77" s="4">
        <v>0.42699999999999999</v>
      </c>
      <c r="BN77" s="4">
        <v>0.48799999999999999</v>
      </c>
      <c r="BO77" s="4">
        <v>0.79300000000000004</v>
      </c>
      <c r="BP77" s="4">
        <v>0.91500000000000004</v>
      </c>
      <c r="BQ77" s="4">
        <f t="shared" si="16"/>
        <v>1.02</v>
      </c>
      <c r="BR77" s="4">
        <v>1.08</v>
      </c>
      <c r="BS77" s="4">
        <v>1.1399999999999999</v>
      </c>
      <c r="BT77" s="4">
        <v>1.1639999999999999</v>
      </c>
      <c r="BU77" s="4">
        <v>1.1759999999999999</v>
      </c>
      <c r="BV77" s="4">
        <v>1.1879999999999999</v>
      </c>
      <c r="BW77" s="4">
        <v>1.2</v>
      </c>
      <c r="BX77" s="4"/>
      <c r="BY77" s="4"/>
      <c r="BZ77" s="4"/>
      <c r="CA77" s="4"/>
      <c r="CB77" s="4"/>
      <c r="CC77" s="4"/>
      <c r="CD77" s="4"/>
      <c r="CE77" s="4"/>
      <c r="CF77" s="4"/>
      <c r="CG77" s="4"/>
      <c r="CH77" s="4"/>
      <c r="CI77" s="4"/>
      <c r="CJ77" s="4"/>
      <c r="CK77" s="4"/>
      <c r="CL77" s="4"/>
      <c r="CZ77" s="4">
        <f t="shared" si="11"/>
        <v>16.144439999999996</v>
      </c>
      <c r="DA77" s="4">
        <f t="shared" si="12"/>
        <v>1937.3327999999995</v>
      </c>
      <c r="DB77">
        <v>11.760000000000002</v>
      </c>
      <c r="DE77">
        <v>33.68</v>
      </c>
      <c r="DF77">
        <f t="shared" si="15"/>
        <v>2158.66</v>
      </c>
      <c r="DG77">
        <v>2022</v>
      </c>
    </row>
    <row r="78" spans="1:111" x14ac:dyDescent="0.25">
      <c r="A78">
        <f t="shared" si="13"/>
        <v>2023</v>
      </c>
      <c r="B78">
        <v>0.02</v>
      </c>
      <c r="C78" s="4">
        <f t="shared" si="14"/>
        <v>1.8000000000000002E-2</v>
      </c>
      <c r="D78" s="4">
        <v>1.8000000000000002E-2</v>
      </c>
      <c r="E78" s="4">
        <v>2.7E-2</v>
      </c>
      <c r="F78" s="4">
        <v>2.7E-2</v>
      </c>
      <c r="G78" s="4">
        <v>2.7E-2</v>
      </c>
      <c r="H78" s="4">
        <v>2.7E-2</v>
      </c>
      <c r="I78" s="4">
        <v>2.7E-2</v>
      </c>
      <c r="J78" s="4">
        <v>2.7E-2</v>
      </c>
      <c r="K78" s="4">
        <v>2.7E-2</v>
      </c>
      <c r="L78" s="4">
        <v>2.7E-2</v>
      </c>
      <c r="M78" s="4">
        <v>2.7E-2</v>
      </c>
      <c r="N78" s="4">
        <v>2.7E-2</v>
      </c>
      <c r="O78" s="4">
        <v>2.7E-2</v>
      </c>
      <c r="P78" s="4">
        <v>2.7E-2</v>
      </c>
      <c r="Q78" s="4">
        <v>2.7E-2</v>
      </c>
      <c r="R78" s="4">
        <v>2.7E-2</v>
      </c>
      <c r="S78" s="4">
        <v>2.7E-2</v>
      </c>
      <c r="T78" s="4">
        <v>2.7E-2</v>
      </c>
      <c r="U78" s="4">
        <v>3.6000000000000004E-2</v>
      </c>
      <c r="V78" s="4">
        <v>4.5000000000000005E-2</v>
      </c>
      <c r="W78" s="4">
        <v>4.7500000000000001E-2</v>
      </c>
      <c r="X78" s="4">
        <v>4.7500000000000001E-2</v>
      </c>
      <c r="Y78" s="4">
        <v>4.7500000000000001E-2</v>
      </c>
      <c r="Z78" s="4">
        <v>4.7500000000000001E-2</v>
      </c>
      <c r="AA78" s="4">
        <v>4.7500000000000001E-2</v>
      </c>
      <c r="AB78" s="4">
        <v>4.7500000000000001E-2</v>
      </c>
      <c r="AC78" s="4">
        <v>4.7500000000000001E-2</v>
      </c>
      <c r="AD78" s="4">
        <v>5.6999999999999995E-2</v>
      </c>
      <c r="AE78" s="4">
        <v>5.6999999999999995E-2</v>
      </c>
      <c r="AF78" s="4">
        <v>5.6999999999999995E-2</v>
      </c>
      <c r="AG78" s="4">
        <v>5.6999999999999995E-2</v>
      </c>
      <c r="AH78" s="4">
        <v>5.6999999999999995E-2</v>
      </c>
      <c r="AI78" s="4">
        <v>6.6500000000000004E-2</v>
      </c>
      <c r="AJ78" s="4">
        <v>6.6500000000000004E-2</v>
      </c>
      <c r="AK78" s="4">
        <v>6.6500000000000004E-2</v>
      </c>
      <c r="AL78" s="4">
        <v>7.5999999999999998E-2</v>
      </c>
      <c r="AM78" s="4">
        <v>7.5999999999999998E-2</v>
      </c>
      <c r="AN78" s="4">
        <v>7.5999999999999998E-2</v>
      </c>
      <c r="AO78" s="4">
        <v>8.5499999999999993E-2</v>
      </c>
      <c r="AP78" s="4">
        <v>8.5499999999999993E-2</v>
      </c>
      <c r="AQ78" s="4">
        <v>0.10979999999999999</v>
      </c>
      <c r="AR78" s="4">
        <v>0.122</v>
      </c>
      <c r="AS78" s="4">
        <v>0.122</v>
      </c>
      <c r="AT78" s="4">
        <v>0.122</v>
      </c>
      <c r="AU78" s="4">
        <v>0.13419999999999999</v>
      </c>
      <c r="AV78" s="4">
        <v>0.13419999999999999</v>
      </c>
      <c r="AW78" s="4">
        <v>0.14030000000000001</v>
      </c>
      <c r="AX78" s="4">
        <v>0.14030000000000001</v>
      </c>
      <c r="AY78" s="4">
        <v>0.1464</v>
      </c>
      <c r="AZ78" s="4">
        <v>0.1464</v>
      </c>
      <c r="BA78" s="4">
        <v>0.1464</v>
      </c>
      <c r="BB78" s="4">
        <v>0.1464</v>
      </c>
      <c r="BC78" s="4">
        <v>0.1464</v>
      </c>
      <c r="BD78" s="4">
        <v>0.1525</v>
      </c>
      <c r="BE78" s="4">
        <v>0.15493999999999999</v>
      </c>
      <c r="BF78" s="4">
        <v>0.15859999999999999</v>
      </c>
      <c r="BG78" s="4">
        <v>0.17080000000000001</v>
      </c>
      <c r="BH78" s="4">
        <v>0.183</v>
      </c>
      <c r="BI78" s="4">
        <v>0.19520000000000001</v>
      </c>
      <c r="BJ78" s="4">
        <v>0.2074</v>
      </c>
      <c r="BK78" s="4">
        <v>0.24399999999999999</v>
      </c>
      <c r="BL78" s="4">
        <v>0.26839999999999997</v>
      </c>
      <c r="BM78" s="4">
        <v>0.34160000000000001</v>
      </c>
      <c r="BN78" s="4">
        <v>0.42699999999999999</v>
      </c>
      <c r="BO78" s="4">
        <v>0.48799999999999999</v>
      </c>
      <c r="BP78" s="4">
        <v>0.79300000000000004</v>
      </c>
      <c r="BQ78" s="4">
        <f t="shared" si="16"/>
        <v>0.89999999999999991</v>
      </c>
      <c r="BR78" s="4">
        <v>1.02</v>
      </c>
      <c r="BS78" s="4">
        <v>1.08</v>
      </c>
      <c r="BT78" s="4">
        <v>1.1399999999999999</v>
      </c>
      <c r="BU78" s="4">
        <v>1.1639999999999999</v>
      </c>
      <c r="BV78" s="4">
        <v>1.1759999999999999</v>
      </c>
      <c r="BW78" s="4">
        <v>1.1879999999999999</v>
      </c>
      <c r="BX78" s="4">
        <v>1.2</v>
      </c>
      <c r="BY78" s="4"/>
      <c r="BZ78" s="4"/>
      <c r="CA78" s="4"/>
      <c r="CB78" s="4"/>
      <c r="CC78" s="4"/>
      <c r="CD78" s="4"/>
      <c r="CE78" s="4"/>
      <c r="CF78" s="4"/>
      <c r="CG78" s="4"/>
      <c r="CH78" s="4"/>
      <c r="CI78" s="4"/>
      <c r="CJ78" s="4"/>
      <c r="CK78" s="4"/>
      <c r="CL78" s="4"/>
      <c r="CZ78" s="4">
        <f t="shared" si="11"/>
        <v>16.174239999999998</v>
      </c>
      <c r="DA78" s="4">
        <f t="shared" si="12"/>
        <v>1940.9087999999997</v>
      </c>
      <c r="DB78">
        <v>11.760000000000002</v>
      </c>
      <c r="DE78">
        <v>33.68</v>
      </c>
      <c r="DF78">
        <f t="shared" si="15"/>
        <v>2192.3399999999997</v>
      </c>
      <c r="DG78">
        <v>2023</v>
      </c>
    </row>
    <row r="79" spans="1:111" x14ac:dyDescent="0.25">
      <c r="A79">
        <f t="shared" si="13"/>
        <v>2024</v>
      </c>
      <c r="B79">
        <v>0.02</v>
      </c>
      <c r="C79" s="4">
        <f t="shared" si="14"/>
        <v>1.8000000000000002E-2</v>
      </c>
      <c r="D79" s="4">
        <v>1.8000000000000002E-2</v>
      </c>
      <c r="E79" s="4">
        <v>1.8000000000000002E-2</v>
      </c>
      <c r="F79" s="4">
        <v>2.7E-2</v>
      </c>
      <c r="G79" s="4">
        <v>2.7E-2</v>
      </c>
      <c r="H79" s="4">
        <v>2.7E-2</v>
      </c>
      <c r="I79" s="4">
        <v>2.7E-2</v>
      </c>
      <c r="J79" s="4">
        <v>2.7E-2</v>
      </c>
      <c r="K79" s="4">
        <v>2.7E-2</v>
      </c>
      <c r="L79" s="4">
        <v>2.7E-2</v>
      </c>
      <c r="M79" s="4">
        <v>2.7E-2</v>
      </c>
      <c r="N79" s="4">
        <v>2.7E-2</v>
      </c>
      <c r="O79" s="4">
        <v>2.7E-2</v>
      </c>
      <c r="P79" s="4">
        <v>2.7E-2</v>
      </c>
      <c r="Q79" s="4">
        <v>2.7E-2</v>
      </c>
      <c r="R79" s="4">
        <v>2.7E-2</v>
      </c>
      <c r="S79" s="4">
        <v>2.7E-2</v>
      </c>
      <c r="T79" s="4">
        <v>2.7E-2</v>
      </c>
      <c r="U79" s="4">
        <v>2.7E-2</v>
      </c>
      <c r="V79" s="4">
        <v>3.6000000000000004E-2</v>
      </c>
      <c r="W79" s="4">
        <v>4.7500000000000001E-2</v>
      </c>
      <c r="X79" s="4">
        <v>4.7500000000000001E-2</v>
      </c>
      <c r="Y79" s="4">
        <v>4.7500000000000001E-2</v>
      </c>
      <c r="Z79" s="4">
        <v>4.7500000000000001E-2</v>
      </c>
      <c r="AA79" s="4">
        <v>4.7500000000000001E-2</v>
      </c>
      <c r="AB79" s="4">
        <v>4.7500000000000001E-2</v>
      </c>
      <c r="AC79" s="4">
        <v>4.7500000000000001E-2</v>
      </c>
      <c r="AD79" s="4">
        <v>4.7500000000000001E-2</v>
      </c>
      <c r="AE79" s="4">
        <v>5.6999999999999995E-2</v>
      </c>
      <c r="AF79" s="4">
        <v>5.6999999999999995E-2</v>
      </c>
      <c r="AG79" s="4">
        <v>5.6999999999999995E-2</v>
      </c>
      <c r="AH79" s="4">
        <v>5.6999999999999995E-2</v>
      </c>
      <c r="AI79" s="4">
        <v>5.6999999999999995E-2</v>
      </c>
      <c r="AJ79" s="4">
        <v>6.6500000000000004E-2</v>
      </c>
      <c r="AK79" s="4">
        <v>6.6500000000000004E-2</v>
      </c>
      <c r="AL79" s="4">
        <v>6.6500000000000004E-2</v>
      </c>
      <c r="AM79" s="4">
        <v>7.5999999999999998E-2</v>
      </c>
      <c r="AN79" s="4">
        <v>7.5999999999999998E-2</v>
      </c>
      <c r="AO79" s="4">
        <v>7.5999999999999998E-2</v>
      </c>
      <c r="AP79" s="4">
        <v>8.5499999999999993E-2</v>
      </c>
      <c r="AQ79" s="4">
        <v>0.10979999999999999</v>
      </c>
      <c r="AR79" s="4">
        <v>0.10979999999999999</v>
      </c>
      <c r="AS79" s="4">
        <v>0.122</v>
      </c>
      <c r="AT79" s="4">
        <v>0.122</v>
      </c>
      <c r="AU79" s="4">
        <v>0.122</v>
      </c>
      <c r="AV79" s="4">
        <v>0.13419999999999999</v>
      </c>
      <c r="AW79" s="4">
        <v>0.13419999999999999</v>
      </c>
      <c r="AX79" s="4">
        <v>0.14030000000000001</v>
      </c>
      <c r="AY79" s="4">
        <v>0.14030000000000001</v>
      </c>
      <c r="AZ79" s="4">
        <v>0.1464</v>
      </c>
      <c r="BA79" s="4">
        <v>0.1464</v>
      </c>
      <c r="BB79" s="4">
        <v>0.1464</v>
      </c>
      <c r="BC79" s="4">
        <v>0.1464</v>
      </c>
      <c r="BD79" s="4">
        <v>0.1464</v>
      </c>
      <c r="BE79" s="4">
        <v>0.1525</v>
      </c>
      <c r="BF79" s="4">
        <v>0.15493999999999999</v>
      </c>
      <c r="BG79" s="4">
        <v>0.15859999999999999</v>
      </c>
      <c r="BH79" s="4">
        <v>0.17080000000000001</v>
      </c>
      <c r="BI79" s="4">
        <v>0.183</v>
      </c>
      <c r="BJ79" s="4">
        <v>0.19520000000000001</v>
      </c>
      <c r="BK79" s="4">
        <v>0.2074</v>
      </c>
      <c r="BL79" s="4">
        <v>0.24399999999999999</v>
      </c>
      <c r="BM79" s="4">
        <v>0.26839999999999997</v>
      </c>
      <c r="BN79" s="4">
        <v>0.34160000000000001</v>
      </c>
      <c r="BO79" s="4">
        <v>0.42699999999999999</v>
      </c>
      <c r="BP79" s="4">
        <v>0.48799999999999999</v>
      </c>
      <c r="BQ79" s="4">
        <f t="shared" si="16"/>
        <v>0.78</v>
      </c>
      <c r="BR79" s="4">
        <v>0.89999999999999991</v>
      </c>
      <c r="BS79" s="4">
        <v>1.02</v>
      </c>
      <c r="BT79" s="4">
        <v>1.08</v>
      </c>
      <c r="BU79" s="4">
        <v>1.1399999999999999</v>
      </c>
      <c r="BV79" s="4">
        <v>1.1639999999999999</v>
      </c>
      <c r="BW79" s="4">
        <v>1.1759999999999999</v>
      </c>
      <c r="BX79" s="4">
        <v>1.1879999999999999</v>
      </c>
      <c r="BY79" s="4">
        <v>1.2</v>
      </c>
      <c r="BZ79" s="4"/>
      <c r="CA79" s="4"/>
      <c r="CB79" s="4"/>
      <c r="CC79" s="4"/>
      <c r="CD79" s="4"/>
      <c r="CE79" s="4"/>
      <c r="CF79" s="4"/>
      <c r="CG79" s="4"/>
      <c r="CH79" s="4"/>
      <c r="CI79" s="4"/>
      <c r="CJ79" s="4"/>
      <c r="CK79" s="4"/>
      <c r="CL79" s="4"/>
      <c r="CZ79" s="4">
        <f t="shared" si="11"/>
        <v>16.206039999999998</v>
      </c>
      <c r="DA79" s="4">
        <f t="shared" si="12"/>
        <v>1944.7247999999997</v>
      </c>
      <c r="DB79">
        <v>11.76</v>
      </c>
      <c r="DE79">
        <v>33.68</v>
      </c>
      <c r="DF79">
        <f t="shared" si="15"/>
        <v>2226.0199999999995</v>
      </c>
      <c r="DG79">
        <v>2024</v>
      </c>
    </row>
    <row r="80" spans="1:111" x14ac:dyDescent="0.25">
      <c r="A80">
        <f t="shared" si="13"/>
        <v>2025</v>
      </c>
      <c r="B80">
        <v>0.02</v>
      </c>
      <c r="C80" s="4">
        <f t="shared" si="14"/>
        <v>1.8000000000000002E-2</v>
      </c>
      <c r="D80" s="4">
        <v>1.8000000000000002E-2</v>
      </c>
      <c r="E80" s="4">
        <v>1.8000000000000002E-2</v>
      </c>
      <c r="F80" s="4">
        <v>1.8000000000000002E-2</v>
      </c>
      <c r="G80" s="4">
        <v>2.7E-2</v>
      </c>
      <c r="H80" s="4">
        <v>2.7E-2</v>
      </c>
      <c r="I80" s="4">
        <v>2.7E-2</v>
      </c>
      <c r="J80" s="4">
        <v>2.7E-2</v>
      </c>
      <c r="K80" s="4">
        <v>2.7E-2</v>
      </c>
      <c r="L80" s="4">
        <v>2.7E-2</v>
      </c>
      <c r="M80" s="4">
        <v>2.7E-2</v>
      </c>
      <c r="N80" s="4">
        <v>2.7E-2</v>
      </c>
      <c r="O80" s="4">
        <v>2.7E-2</v>
      </c>
      <c r="P80" s="4">
        <v>2.7E-2</v>
      </c>
      <c r="Q80" s="4">
        <v>2.7E-2</v>
      </c>
      <c r="R80" s="4">
        <v>2.7E-2</v>
      </c>
      <c r="S80" s="4">
        <v>2.7E-2</v>
      </c>
      <c r="T80" s="4">
        <v>2.7E-2</v>
      </c>
      <c r="U80" s="4">
        <v>2.7E-2</v>
      </c>
      <c r="V80" s="4">
        <v>2.7E-2</v>
      </c>
      <c r="W80" s="4">
        <v>3.7999999999999999E-2</v>
      </c>
      <c r="X80" s="4">
        <v>4.7500000000000001E-2</v>
      </c>
      <c r="Y80" s="4">
        <v>4.7500000000000001E-2</v>
      </c>
      <c r="Z80" s="4">
        <v>4.7500000000000001E-2</v>
      </c>
      <c r="AA80" s="4">
        <v>4.7500000000000001E-2</v>
      </c>
      <c r="AB80" s="4">
        <v>4.7500000000000001E-2</v>
      </c>
      <c r="AC80" s="4">
        <v>4.7500000000000001E-2</v>
      </c>
      <c r="AD80" s="4">
        <v>4.7500000000000001E-2</v>
      </c>
      <c r="AE80" s="4">
        <v>4.7500000000000001E-2</v>
      </c>
      <c r="AF80" s="4">
        <v>5.6999999999999995E-2</v>
      </c>
      <c r="AG80" s="4">
        <v>5.6999999999999995E-2</v>
      </c>
      <c r="AH80" s="4">
        <v>5.6999999999999995E-2</v>
      </c>
      <c r="AI80" s="4">
        <v>5.6999999999999995E-2</v>
      </c>
      <c r="AJ80" s="4">
        <v>5.6999999999999995E-2</v>
      </c>
      <c r="AK80" s="4">
        <v>6.6500000000000004E-2</v>
      </c>
      <c r="AL80" s="4">
        <v>6.6500000000000004E-2</v>
      </c>
      <c r="AM80" s="4">
        <v>6.6500000000000004E-2</v>
      </c>
      <c r="AN80" s="4">
        <v>7.5999999999999998E-2</v>
      </c>
      <c r="AO80" s="4">
        <v>7.5999999999999998E-2</v>
      </c>
      <c r="AP80" s="4">
        <v>7.5999999999999998E-2</v>
      </c>
      <c r="AQ80" s="4">
        <v>0.10979999999999999</v>
      </c>
      <c r="AR80" s="4">
        <v>0.10979999999999999</v>
      </c>
      <c r="AS80" s="4">
        <v>0.10979999999999999</v>
      </c>
      <c r="AT80" s="4">
        <v>0.122</v>
      </c>
      <c r="AU80" s="4">
        <v>0.122</v>
      </c>
      <c r="AV80" s="4">
        <v>0.122</v>
      </c>
      <c r="AW80" s="4">
        <v>0.13419999999999999</v>
      </c>
      <c r="AX80" s="4">
        <v>0.13419999999999999</v>
      </c>
      <c r="AY80" s="4">
        <v>0.14030000000000001</v>
      </c>
      <c r="AZ80" s="4">
        <v>0.14030000000000001</v>
      </c>
      <c r="BA80" s="4">
        <v>0.1464</v>
      </c>
      <c r="BB80" s="4">
        <v>0.1464</v>
      </c>
      <c r="BC80" s="4">
        <v>0.1464</v>
      </c>
      <c r="BD80" s="4">
        <v>0.1464</v>
      </c>
      <c r="BE80" s="4">
        <v>0.1464</v>
      </c>
      <c r="BF80" s="4">
        <v>0.1525</v>
      </c>
      <c r="BG80" s="4">
        <v>0.15493999999999999</v>
      </c>
      <c r="BH80" s="4">
        <v>0.15859999999999999</v>
      </c>
      <c r="BI80" s="4">
        <v>0.17080000000000001</v>
      </c>
      <c r="BJ80" s="4">
        <v>0.183</v>
      </c>
      <c r="BK80" s="4">
        <v>0.19520000000000001</v>
      </c>
      <c r="BL80" s="4">
        <v>0.2074</v>
      </c>
      <c r="BM80" s="4">
        <v>0.24399999999999999</v>
      </c>
      <c r="BN80" s="4">
        <v>0.26839999999999997</v>
      </c>
      <c r="BO80" s="4">
        <v>0.34160000000000001</v>
      </c>
      <c r="BP80" s="4">
        <v>0.42699999999999999</v>
      </c>
      <c r="BQ80" s="4">
        <f t="shared" si="16"/>
        <v>0.48</v>
      </c>
      <c r="BR80" s="4">
        <v>0.78</v>
      </c>
      <c r="BS80" s="4">
        <v>0.89999999999999991</v>
      </c>
      <c r="BT80" s="4">
        <v>1.02</v>
      </c>
      <c r="BU80" s="4">
        <v>1.08</v>
      </c>
      <c r="BV80" s="4">
        <v>1.1399999999999999</v>
      </c>
      <c r="BW80" s="4">
        <v>1.1639999999999999</v>
      </c>
      <c r="BX80" s="4">
        <v>1.1759999999999999</v>
      </c>
      <c r="BY80" s="4">
        <v>1.1879999999999999</v>
      </c>
      <c r="BZ80" s="4">
        <v>1.2</v>
      </c>
      <c r="CA80" s="4"/>
      <c r="CB80" s="4"/>
      <c r="CC80" s="4"/>
      <c r="CD80" s="4"/>
      <c r="CE80" s="4"/>
      <c r="CF80" s="4"/>
      <c r="CG80" s="4"/>
      <c r="CH80" s="4"/>
      <c r="CI80" s="4"/>
      <c r="CJ80" s="4"/>
      <c r="CK80" s="4"/>
      <c r="CL80" s="4"/>
      <c r="CZ80" s="4">
        <f t="shared" si="11"/>
        <v>16.242339999999995</v>
      </c>
      <c r="DA80" s="4">
        <f t="shared" si="12"/>
        <v>1949.0807999999995</v>
      </c>
      <c r="DB80">
        <v>11.76</v>
      </c>
      <c r="DE80">
        <v>33.68</v>
      </c>
      <c r="DF80">
        <f t="shared" si="15"/>
        <v>2259.6999999999994</v>
      </c>
      <c r="DG80">
        <v>2025</v>
      </c>
    </row>
    <row r="81" spans="1:111" x14ac:dyDescent="0.25">
      <c r="A81">
        <f t="shared" si="13"/>
        <v>2026</v>
      </c>
      <c r="B81">
        <v>0.02</v>
      </c>
      <c r="C81" s="4">
        <f t="shared" si="14"/>
        <v>1.8000000000000002E-2</v>
      </c>
      <c r="D81" s="4">
        <v>1.8000000000000002E-2</v>
      </c>
      <c r="E81" s="4">
        <v>1.8000000000000002E-2</v>
      </c>
      <c r="F81" s="4">
        <v>1.8000000000000002E-2</v>
      </c>
      <c r="G81" s="4">
        <v>1.8000000000000002E-2</v>
      </c>
      <c r="H81" s="4">
        <v>2.7E-2</v>
      </c>
      <c r="I81" s="4">
        <v>2.7E-2</v>
      </c>
      <c r="J81" s="4">
        <v>2.7E-2</v>
      </c>
      <c r="K81" s="4">
        <v>2.7E-2</v>
      </c>
      <c r="L81" s="4">
        <v>2.7E-2</v>
      </c>
      <c r="M81" s="4">
        <v>2.7E-2</v>
      </c>
      <c r="N81" s="4">
        <v>2.7E-2</v>
      </c>
      <c r="O81" s="4">
        <v>2.7E-2</v>
      </c>
      <c r="P81" s="4">
        <v>2.7E-2</v>
      </c>
      <c r="Q81" s="4">
        <v>2.7E-2</v>
      </c>
      <c r="R81" s="4">
        <v>2.7E-2</v>
      </c>
      <c r="S81" s="4">
        <v>2.7E-2</v>
      </c>
      <c r="T81" s="4">
        <v>2.7E-2</v>
      </c>
      <c r="U81" s="4">
        <v>2.7E-2</v>
      </c>
      <c r="V81" s="4">
        <v>2.7E-2</v>
      </c>
      <c r="W81" s="4">
        <v>2.8499999999999998E-2</v>
      </c>
      <c r="X81" s="4">
        <v>3.7999999999999999E-2</v>
      </c>
      <c r="Y81" s="4">
        <v>4.7500000000000001E-2</v>
      </c>
      <c r="Z81" s="4">
        <v>4.7500000000000001E-2</v>
      </c>
      <c r="AA81" s="4">
        <v>4.7500000000000001E-2</v>
      </c>
      <c r="AB81" s="4">
        <v>4.7500000000000001E-2</v>
      </c>
      <c r="AC81" s="4">
        <v>4.7500000000000001E-2</v>
      </c>
      <c r="AD81" s="4">
        <v>4.7500000000000001E-2</v>
      </c>
      <c r="AE81" s="4">
        <v>4.7500000000000001E-2</v>
      </c>
      <c r="AF81" s="4">
        <v>4.7500000000000001E-2</v>
      </c>
      <c r="AG81" s="4">
        <v>5.6999999999999995E-2</v>
      </c>
      <c r="AH81" s="4">
        <v>5.6999999999999995E-2</v>
      </c>
      <c r="AI81" s="4">
        <v>5.6999999999999995E-2</v>
      </c>
      <c r="AJ81" s="4">
        <v>5.6999999999999995E-2</v>
      </c>
      <c r="AK81" s="4">
        <v>5.6999999999999995E-2</v>
      </c>
      <c r="AL81" s="4">
        <v>6.6500000000000004E-2</v>
      </c>
      <c r="AM81" s="4">
        <v>6.6500000000000004E-2</v>
      </c>
      <c r="AN81" s="4">
        <v>6.6500000000000004E-2</v>
      </c>
      <c r="AO81" s="4">
        <v>7.5999999999999998E-2</v>
      </c>
      <c r="AP81" s="4">
        <v>7.5999999999999998E-2</v>
      </c>
      <c r="AQ81" s="4">
        <v>9.7600000000000006E-2</v>
      </c>
      <c r="AR81" s="4">
        <v>0.10979999999999999</v>
      </c>
      <c r="AS81" s="4">
        <v>0.10979999999999999</v>
      </c>
      <c r="AT81" s="4">
        <v>0.10979999999999999</v>
      </c>
      <c r="AU81" s="4">
        <v>0.122</v>
      </c>
      <c r="AV81" s="4">
        <v>0.122</v>
      </c>
      <c r="AW81" s="4">
        <v>0.122</v>
      </c>
      <c r="AX81" s="4">
        <v>0.13419999999999999</v>
      </c>
      <c r="AY81" s="4">
        <v>0.13419999999999999</v>
      </c>
      <c r="AZ81" s="4">
        <v>0.14030000000000001</v>
      </c>
      <c r="BA81" s="4">
        <v>0.14030000000000001</v>
      </c>
      <c r="BB81" s="4">
        <v>0.1464</v>
      </c>
      <c r="BC81" s="4">
        <v>0.1464</v>
      </c>
      <c r="BD81" s="4">
        <v>0.1464</v>
      </c>
      <c r="BE81" s="4">
        <v>0.1464</v>
      </c>
      <c r="BF81" s="4">
        <v>0.1464</v>
      </c>
      <c r="BG81" s="4">
        <v>0.1525</v>
      </c>
      <c r="BH81" s="4">
        <v>0.15493999999999999</v>
      </c>
      <c r="BI81" s="4">
        <v>0.15859999999999999</v>
      </c>
      <c r="BJ81" s="4">
        <v>0.17080000000000001</v>
      </c>
      <c r="BK81" s="4">
        <v>0.183</v>
      </c>
      <c r="BL81" s="4">
        <v>0.19520000000000001</v>
      </c>
      <c r="BM81" s="4">
        <v>0.2074</v>
      </c>
      <c r="BN81" s="4">
        <v>0.24399999999999999</v>
      </c>
      <c r="BO81" s="4">
        <v>0.26839999999999997</v>
      </c>
      <c r="BP81" s="4">
        <v>0.34160000000000001</v>
      </c>
      <c r="BQ81" s="4">
        <f t="shared" si="16"/>
        <v>0.42</v>
      </c>
      <c r="BR81" s="4">
        <v>0.48</v>
      </c>
      <c r="BS81" s="4">
        <v>0.78</v>
      </c>
      <c r="BT81" s="4">
        <v>0.89999999999999991</v>
      </c>
      <c r="BU81" s="4">
        <v>1.02</v>
      </c>
      <c r="BV81" s="4">
        <v>1.08</v>
      </c>
      <c r="BW81" s="4">
        <v>1.1399999999999999</v>
      </c>
      <c r="BX81" s="4">
        <v>1.1639999999999999</v>
      </c>
      <c r="BY81" s="4">
        <v>1.1759999999999999</v>
      </c>
      <c r="BZ81" s="4">
        <v>1.1879999999999999</v>
      </c>
      <c r="CA81" s="4">
        <v>1.2</v>
      </c>
      <c r="CB81" s="4"/>
      <c r="CC81" s="4"/>
      <c r="CD81" s="4"/>
      <c r="CE81" s="4"/>
      <c r="CF81" s="4"/>
      <c r="CG81" s="4"/>
      <c r="CH81" s="4"/>
      <c r="CI81" s="4"/>
      <c r="CJ81" s="4"/>
      <c r="CK81" s="4"/>
      <c r="CL81" s="4"/>
      <c r="CZ81" s="4">
        <f t="shared" si="11"/>
        <v>16.276439999999997</v>
      </c>
      <c r="DA81" s="4">
        <f t="shared" si="12"/>
        <v>1953.1727999999996</v>
      </c>
      <c r="DB81">
        <v>11.76</v>
      </c>
      <c r="DE81">
        <v>33.68</v>
      </c>
      <c r="DF81">
        <f t="shared" si="15"/>
        <v>2293.3799999999992</v>
      </c>
      <c r="DG81">
        <v>2026</v>
      </c>
    </row>
    <row r="82" spans="1:111" x14ac:dyDescent="0.25">
      <c r="A82">
        <f t="shared" si="13"/>
        <v>2027</v>
      </c>
      <c r="B82">
        <v>0.02</v>
      </c>
      <c r="C82" s="4">
        <f t="shared" si="14"/>
        <v>1.8000000000000002E-2</v>
      </c>
      <c r="D82" s="4">
        <v>1.8000000000000002E-2</v>
      </c>
      <c r="E82" s="4">
        <v>1.8000000000000002E-2</v>
      </c>
      <c r="F82" s="4">
        <v>1.8000000000000002E-2</v>
      </c>
      <c r="G82" s="4">
        <v>1.8000000000000002E-2</v>
      </c>
      <c r="H82" s="4">
        <v>1.8000000000000002E-2</v>
      </c>
      <c r="I82" s="4">
        <v>2.7E-2</v>
      </c>
      <c r="J82" s="4">
        <v>2.7E-2</v>
      </c>
      <c r="K82" s="4">
        <v>2.7E-2</v>
      </c>
      <c r="L82" s="4">
        <v>2.7E-2</v>
      </c>
      <c r="M82" s="4">
        <v>2.7E-2</v>
      </c>
      <c r="N82" s="4">
        <v>2.7E-2</v>
      </c>
      <c r="O82" s="4">
        <v>2.7E-2</v>
      </c>
      <c r="P82" s="4">
        <v>2.7E-2</v>
      </c>
      <c r="Q82" s="4">
        <v>2.7E-2</v>
      </c>
      <c r="R82" s="4">
        <v>2.7E-2</v>
      </c>
      <c r="S82" s="4">
        <v>2.7E-2</v>
      </c>
      <c r="T82" s="4">
        <v>2.7E-2</v>
      </c>
      <c r="U82" s="4">
        <v>2.7E-2</v>
      </c>
      <c r="V82" s="4">
        <v>2.7E-2</v>
      </c>
      <c r="W82" s="4">
        <v>2.8499999999999998E-2</v>
      </c>
      <c r="X82" s="4">
        <v>2.8499999999999998E-2</v>
      </c>
      <c r="Y82" s="4">
        <v>3.7999999999999999E-2</v>
      </c>
      <c r="Z82" s="4">
        <v>4.7500000000000001E-2</v>
      </c>
      <c r="AA82" s="4">
        <v>4.7500000000000001E-2</v>
      </c>
      <c r="AB82" s="4">
        <v>4.7500000000000001E-2</v>
      </c>
      <c r="AC82" s="4">
        <v>4.7500000000000001E-2</v>
      </c>
      <c r="AD82" s="4">
        <v>4.7500000000000001E-2</v>
      </c>
      <c r="AE82" s="4">
        <v>4.7500000000000001E-2</v>
      </c>
      <c r="AF82" s="4">
        <v>4.7500000000000001E-2</v>
      </c>
      <c r="AG82" s="4">
        <v>4.7500000000000001E-2</v>
      </c>
      <c r="AH82" s="4">
        <v>5.6999999999999995E-2</v>
      </c>
      <c r="AI82" s="4">
        <v>5.6999999999999995E-2</v>
      </c>
      <c r="AJ82" s="4">
        <v>5.6999999999999995E-2</v>
      </c>
      <c r="AK82" s="4">
        <v>5.6999999999999995E-2</v>
      </c>
      <c r="AL82" s="4">
        <v>5.6999999999999995E-2</v>
      </c>
      <c r="AM82" s="4">
        <v>6.6500000000000004E-2</v>
      </c>
      <c r="AN82" s="4">
        <v>6.6500000000000004E-2</v>
      </c>
      <c r="AO82" s="4">
        <v>6.6500000000000004E-2</v>
      </c>
      <c r="AP82" s="4">
        <v>7.5999999999999998E-2</v>
      </c>
      <c r="AQ82" s="4">
        <v>9.7600000000000006E-2</v>
      </c>
      <c r="AR82" s="4">
        <v>9.7600000000000006E-2</v>
      </c>
      <c r="AS82" s="4">
        <v>0.10979999999999999</v>
      </c>
      <c r="AT82" s="4">
        <v>0.10979999999999999</v>
      </c>
      <c r="AU82" s="4">
        <v>0.10979999999999999</v>
      </c>
      <c r="AV82" s="4">
        <v>0.122</v>
      </c>
      <c r="AW82" s="4">
        <v>0.122</v>
      </c>
      <c r="AX82" s="4">
        <v>0.122</v>
      </c>
      <c r="AY82" s="4">
        <v>0.13419999999999999</v>
      </c>
      <c r="AZ82" s="4">
        <v>0.13419999999999999</v>
      </c>
      <c r="BA82" s="4">
        <v>0.14030000000000001</v>
      </c>
      <c r="BB82" s="4">
        <v>0.14030000000000001</v>
      </c>
      <c r="BC82" s="4">
        <v>0.1464</v>
      </c>
      <c r="BD82" s="4">
        <v>0.1464</v>
      </c>
      <c r="BE82" s="4">
        <v>0.1464</v>
      </c>
      <c r="BF82" s="4">
        <v>0.1464</v>
      </c>
      <c r="BG82" s="4">
        <v>0.1464</v>
      </c>
      <c r="BH82" s="4">
        <v>0.1525</v>
      </c>
      <c r="BI82" s="4">
        <v>0.15493999999999999</v>
      </c>
      <c r="BJ82" s="4">
        <v>0.15859999999999999</v>
      </c>
      <c r="BK82" s="4">
        <v>0.17080000000000001</v>
      </c>
      <c r="BL82" s="4">
        <v>0.183</v>
      </c>
      <c r="BM82" s="4">
        <v>0.19520000000000001</v>
      </c>
      <c r="BN82" s="4">
        <v>0.2074</v>
      </c>
      <c r="BO82" s="4">
        <v>0.24399999999999999</v>
      </c>
      <c r="BP82" s="4">
        <v>0.26839999999999997</v>
      </c>
      <c r="BQ82" s="4">
        <f t="shared" si="16"/>
        <v>0.33600000000000002</v>
      </c>
      <c r="BR82" s="4">
        <v>0.42</v>
      </c>
      <c r="BS82" s="4">
        <v>0.48</v>
      </c>
      <c r="BT82" s="4">
        <v>0.78</v>
      </c>
      <c r="BU82" s="4">
        <v>0.89999999999999991</v>
      </c>
      <c r="BV82" s="4">
        <v>1.02</v>
      </c>
      <c r="BW82" s="4">
        <v>1.08</v>
      </c>
      <c r="BX82" s="4">
        <v>1.1399999999999999</v>
      </c>
      <c r="BY82" s="4">
        <v>1.1639999999999999</v>
      </c>
      <c r="BZ82" s="4">
        <v>1.1759999999999999</v>
      </c>
      <c r="CA82" s="4">
        <v>1.1879999999999999</v>
      </c>
      <c r="CB82" s="4">
        <v>1.2</v>
      </c>
      <c r="CC82" s="4"/>
      <c r="CD82" s="4"/>
      <c r="CE82" s="4"/>
      <c r="CF82" s="4"/>
      <c r="CG82" s="4"/>
      <c r="CH82" s="4"/>
      <c r="CI82" s="4"/>
      <c r="CJ82" s="4"/>
      <c r="CK82" s="4"/>
      <c r="CL82" s="4"/>
      <c r="CZ82" s="4">
        <f t="shared" si="11"/>
        <v>16.311939999999996</v>
      </c>
      <c r="DA82" s="4">
        <f t="shared" si="12"/>
        <v>1957.4327999999996</v>
      </c>
      <c r="DB82">
        <v>11.76</v>
      </c>
      <c r="DE82">
        <v>33.68</v>
      </c>
      <c r="DF82">
        <f t="shared" si="15"/>
        <v>2327.059999999999</v>
      </c>
      <c r="DG82">
        <v>2027</v>
      </c>
    </row>
    <row r="83" spans="1:111" x14ac:dyDescent="0.25">
      <c r="A83">
        <f t="shared" si="13"/>
        <v>2028</v>
      </c>
      <c r="B83">
        <v>0.02</v>
      </c>
      <c r="C83" s="4">
        <f t="shared" si="14"/>
        <v>1.8000000000000002E-2</v>
      </c>
      <c r="D83" s="4">
        <v>1.8000000000000002E-2</v>
      </c>
      <c r="E83" s="4">
        <v>1.8000000000000002E-2</v>
      </c>
      <c r="F83" s="4">
        <v>1.8000000000000002E-2</v>
      </c>
      <c r="G83" s="4">
        <v>1.8000000000000002E-2</v>
      </c>
      <c r="H83" s="4">
        <v>1.8000000000000002E-2</v>
      </c>
      <c r="I83" s="4">
        <v>1.8000000000000002E-2</v>
      </c>
      <c r="J83" s="4">
        <v>2.7E-2</v>
      </c>
      <c r="K83" s="4">
        <v>2.7E-2</v>
      </c>
      <c r="L83" s="4">
        <v>2.7E-2</v>
      </c>
      <c r="M83" s="4">
        <v>2.7E-2</v>
      </c>
      <c r="N83" s="4">
        <v>2.7E-2</v>
      </c>
      <c r="O83" s="4">
        <v>2.7E-2</v>
      </c>
      <c r="P83" s="4">
        <v>2.7E-2</v>
      </c>
      <c r="Q83" s="4">
        <v>2.7E-2</v>
      </c>
      <c r="R83" s="4">
        <v>2.7E-2</v>
      </c>
      <c r="S83" s="4">
        <v>2.7E-2</v>
      </c>
      <c r="T83" s="4">
        <v>2.7E-2</v>
      </c>
      <c r="U83" s="4">
        <v>2.7E-2</v>
      </c>
      <c r="V83" s="4">
        <v>2.7E-2</v>
      </c>
      <c r="W83" s="4">
        <v>2.8499999999999998E-2</v>
      </c>
      <c r="X83" s="4">
        <v>2.8499999999999998E-2</v>
      </c>
      <c r="Y83" s="4">
        <v>2.8499999999999998E-2</v>
      </c>
      <c r="Z83" s="4">
        <v>3.7999999999999999E-2</v>
      </c>
      <c r="AA83" s="4">
        <v>4.7500000000000001E-2</v>
      </c>
      <c r="AB83" s="4">
        <v>4.7500000000000001E-2</v>
      </c>
      <c r="AC83" s="4">
        <v>4.7500000000000001E-2</v>
      </c>
      <c r="AD83" s="4">
        <v>4.7500000000000001E-2</v>
      </c>
      <c r="AE83" s="4">
        <v>4.7500000000000001E-2</v>
      </c>
      <c r="AF83" s="4">
        <v>4.7500000000000001E-2</v>
      </c>
      <c r="AG83" s="4">
        <v>4.7500000000000001E-2</v>
      </c>
      <c r="AH83" s="4">
        <v>4.7500000000000001E-2</v>
      </c>
      <c r="AI83" s="4">
        <v>5.6999999999999995E-2</v>
      </c>
      <c r="AJ83" s="4">
        <v>5.6999999999999995E-2</v>
      </c>
      <c r="AK83" s="4">
        <v>5.6999999999999995E-2</v>
      </c>
      <c r="AL83" s="4">
        <v>5.6999999999999995E-2</v>
      </c>
      <c r="AM83" s="4">
        <v>5.6999999999999995E-2</v>
      </c>
      <c r="AN83" s="4">
        <v>6.6500000000000004E-2</v>
      </c>
      <c r="AO83" s="4">
        <v>6.6500000000000004E-2</v>
      </c>
      <c r="AP83" s="4">
        <v>6.6500000000000004E-2</v>
      </c>
      <c r="AQ83" s="4">
        <v>9.7600000000000006E-2</v>
      </c>
      <c r="AR83" s="4">
        <v>9.7600000000000006E-2</v>
      </c>
      <c r="AS83" s="4">
        <v>9.7600000000000006E-2</v>
      </c>
      <c r="AT83" s="4">
        <v>0.10979999999999999</v>
      </c>
      <c r="AU83" s="4">
        <v>0.10979999999999999</v>
      </c>
      <c r="AV83" s="4">
        <v>0.10979999999999999</v>
      </c>
      <c r="AW83" s="4">
        <v>0.122</v>
      </c>
      <c r="AX83" s="4">
        <v>0.122</v>
      </c>
      <c r="AY83" s="4">
        <v>0.122</v>
      </c>
      <c r="AZ83" s="4">
        <v>0.13419999999999999</v>
      </c>
      <c r="BA83" s="4">
        <v>0.13419999999999999</v>
      </c>
      <c r="BB83" s="4">
        <v>0.14030000000000001</v>
      </c>
      <c r="BC83" s="4">
        <v>0.14030000000000001</v>
      </c>
      <c r="BD83" s="4">
        <v>0.1464</v>
      </c>
      <c r="BE83" s="4">
        <v>0.1464</v>
      </c>
      <c r="BF83" s="4">
        <v>0.1464</v>
      </c>
      <c r="BG83" s="4">
        <v>0.1464</v>
      </c>
      <c r="BH83" s="4">
        <v>0.1464</v>
      </c>
      <c r="BI83" s="4">
        <v>0.1525</v>
      </c>
      <c r="BJ83" s="4">
        <v>0.15493999999999999</v>
      </c>
      <c r="BK83" s="4">
        <v>0.15859999999999999</v>
      </c>
      <c r="BL83" s="4">
        <v>0.17080000000000001</v>
      </c>
      <c r="BM83" s="4">
        <v>0.183</v>
      </c>
      <c r="BN83" s="4">
        <v>0.19520000000000001</v>
      </c>
      <c r="BO83" s="4">
        <v>0.2074</v>
      </c>
      <c r="BP83" s="4">
        <v>0.24399999999999999</v>
      </c>
      <c r="BQ83" s="4">
        <f t="shared" si="16"/>
        <v>0.26400000000000001</v>
      </c>
      <c r="BR83" s="4">
        <v>0.33600000000000002</v>
      </c>
      <c r="BS83" s="4">
        <v>0.42</v>
      </c>
      <c r="BT83" s="4">
        <v>0.48</v>
      </c>
      <c r="BU83" s="4">
        <v>0.78</v>
      </c>
      <c r="BV83" s="4">
        <v>0.89999999999999991</v>
      </c>
      <c r="BW83" s="4">
        <v>1.02</v>
      </c>
      <c r="BX83" s="4">
        <v>1.08</v>
      </c>
      <c r="BY83" s="4">
        <v>1.1399999999999999</v>
      </c>
      <c r="BZ83" s="4">
        <v>1.1639999999999999</v>
      </c>
      <c r="CA83" s="4">
        <v>1.1759999999999999</v>
      </c>
      <c r="CB83" s="4">
        <v>1.1879999999999999</v>
      </c>
      <c r="CC83" s="4">
        <v>1.2</v>
      </c>
      <c r="CD83" s="4"/>
      <c r="CE83" s="4"/>
      <c r="CF83" s="4"/>
      <c r="CG83" s="4"/>
      <c r="CH83" s="4"/>
      <c r="CI83" s="4"/>
      <c r="CJ83" s="4"/>
      <c r="CK83" s="4"/>
      <c r="CL83" s="4"/>
      <c r="CZ83" s="4">
        <f t="shared" si="11"/>
        <v>16.348639999999996</v>
      </c>
      <c r="DA83" s="4">
        <f t="shared" si="12"/>
        <v>1961.8367999999996</v>
      </c>
      <c r="DB83">
        <v>11.76</v>
      </c>
      <c r="DE83">
        <v>33.68</v>
      </c>
      <c r="DF83">
        <f t="shared" si="15"/>
        <v>2360.7399999999989</v>
      </c>
      <c r="DG83">
        <v>2028</v>
      </c>
    </row>
    <row r="84" spans="1:111" x14ac:dyDescent="0.25">
      <c r="A84">
        <f t="shared" si="13"/>
        <v>2029</v>
      </c>
      <c r="B84">
        <v>0.02</v>
      </c>
      <c r="C84" s="4">
        <f t="shared" si="14"/>
        <v>1.8000000000000002E-2</v>
      </c>
      <c r="D84" s="4">
        <v>1.8000000000000002E-2</v>
      </c>
      <c r="E84" s="4">
        <v>1.8000000000000002E-2</v>
      </c>
      <c r="F84" s="4">
        <v>1.8000000000000002E-2</v>
      </c>
      <c r="G84" s="4">
        <v>1.8000000000000002E-2</v>
      </c>
      <c r="H84" s="4">
        <v>1.8000000000000002E-2</v>
      </c>
      <c r="I84" s="4">
        <v>1.8000000000000002E-2</v>
      </c>
      <c r="J84" s="4">
        <v>1.8000000000000002E-2</v>
      </c>
      <c r="K84" s="4">
        <v>2.7E-2</v>
      </c>
      <c r="L84" s="4">
        <v>2.7E-2</v>
      </c>
      <c r="M84" s="4">
        <v>2.7E-2</v>
      </c>
      <c r="N84" s="4">
        <v>2.7E-2</v>
      </c>
      <c r="O84" s="4">
        <v>2.7E-2</v>
      </c>
      <c r="P84" s="4">
        <v>2.7E-2</v>
      </c>
      <c r="Q84" s="4">
        <v>2.7E-2</v>
      </c>
      <c r="R84" s="4">
        <v>2.7E-2</v>
      </c>
      <c r="S84" s="4">
        <v>2.7E-2</v>
      </c>
      <c r="T84" s="4">
        <v>2.7E-2</v>
      </c>
      <c r="U84" s="4">
        <v>2.7E-2</v>
      </c>
      <c r="V84" s="4">
        <v>2.7E-2</v>
      </c>
      <c r="W84" s="4">
        <v>2.8499999999999998E-2</v>
      </c>
      <c r="X84" s="4">
        <v>2.8499999999999998E-2</v>
      </c>
      <c r="Y84" s="4">
        <v>2.8499999999999998E-2</v>
      </c>
      <c r="Z84" s="4">
        <v>2.8499999999999998E-2</v>
      </c>
      <c r="AA84" s="4">
        <v>3.7999999999999999E-2</v>
      </c>
      <c r="AB84" s="4">
        <v>4.7500000000000001E-2</v>
      </c>
      <c r="AC84" s="4">
        <v>4.7500000000000001E-2</v>
      </c>
      <c r="AD84" s="4">
        <v>4.7500000000000001E-2</v>
      </c>
      <c r="AE84" s="4">
        <v>4.7500000000000001E-2</v>
      </c>
      <c r="AF84" s="4">
        <v>4.7500000000000001E-2</v>
      </c>
      <c r="AG84" s="4">
        <v>4.7500000000000001E-2</v>
      </c>
      <c r="AH84" s="4">
        <v>4.7500000000000001E-2</v>
      </c>
      <c r="AI84" s="4">
        <v>4.7500000000000001E-2</v>
      </c>
      <c r="AJ84" s="4">
        <v>5.6999999999999995E-2</v>
      </c>
      <c r="AK84" s="4">
        <v>5.6999999999999995E-2</v>
      </c>
      <c r="AL84" s="4">
        <v>5.6999999999999995E-2</v>
      </c>
      <c r="AM84" s="4">
        <v>5.6999999999999995E-2</v>
      </c>
      <c r="AN84" s="4">
        <v>5.6999999999999995E-2</v>
      </c>
      <c r="AO84" s="4">
        <v>6.6500000000000004E-2</v>
      </c>
      <c r="AP84" s="4">
        <v>6.6500000000000004E-2</v>
      </c>
      <c r="AQ84" s="4">
        <v>8.5400000000000004E-2</v>
      </c>
      <c r="AR84" s="4">
        <v>9.7600000000000006E-2</v>
      </c>
      <c r="AS84" s="4">
        <v>9.7600000000000006E-2</v>
      </c>
      <c r="AT84" s="4">
        <v>9.7600000000000006E-2</v>
      </c>
      <c r="AU84" s="4">
        <v>0.10979999999999999</v>
      </c>
      <c r="AV84" s="4">
        <v>0.10979999999999999</v>
      </c>
      <c r="AW84" s="4">
        <v>0.10979999999999999</v>
      </c>
      <c r="AX84" s="4">
        <v>0.122</v>
      </c>
      <c r="AY84" s="4">
        <v>0.122</v>
      </c>
      <c r="AZ84" s="4">
        <v>0.122</v>
      </c>
      <c r="BA84" s="4">
        <v>0.13419999999999999</v>
      </c>
      <c r="BB84" s="4">
        <v>0.13419999999999999</v>
      </c>
      <c r="BC84" s="4">
        <v>0.14030000000000001</v>
      </c>
      <c r="BD84" s="4">
        <v>0.14030000000000001</v>
      </c>
      <c r="BE84" s="4">
        <v>0.1464</v>
      </c>
      <c r="BF84" s="4">
        <v>0.1464</v>
      </c>
      <c r="BG84" s="4">
        <v>0.1464</v>
      </c>
      <c r="BH84" s="4">
        <v>0.1464</v>
      </c>
      <c r="BI84" s="4">
        <v>0.1464</v>
      </c>
      <c r="BJ84" s="4">
        <v>0.1525</v>
      </c>
      <c r="BK84" s="4">
        <v>0.15493999999999999</v>
      </c>
      <c r="BL84" s="4">
        <v>0.15859999999999999</v>
      </c>
      <c r="BM84" s="4">
        <v>0.17080000000000001</v>
      </c>
      <c r="BN84" s="4">
        <v>0.183</v>
      </c>
      <c r="BO84" s="4">
        <v>0.19520000000000001</v>
      </c>
      <c r="BP84" s="4">
        <v>0.2074</v>
      </c>
      <c r="BQ84" s="4">
        <f t="shared" si="16"/>
        <v>0.24</v>
      </c>
      <c r="BR84" s="4">
        <v>0.26400000000000001</v>
      </c>
      <c r="BS84" s="4">
        <v>0.33600000000000002</v>
      </c>
      <c r="BT84" s="4">
        <v>0.42</v>
      </c>
      <c r="BU84" s="4">
        <v>0.48</v>
      </c>
      <c r="BV84" s="4">
        <v>0.78</v>
      </c>
      <c r="BW84" s="4">
        <v>0.89999999999999991</v>
      </c>
      <c r="BX84" s="4">
        <v>1.02</v>
      </c>
      <c r="BY84" s="4">
        <v>1.08</v>
      </c>
      <c r="BZ84" s="4">
        <v>1.1399999999999999</v>
      </c>
      <c r="CA84" s="4">
        <v>1.1639999999999999</v>
      </c>
      <c r="CB84" s="4">
        <v>1.1759999999999999</v>
      </c>
      <c r="CC84" s="4">
        <v>1.1879999999999999</v>
      </c>
      <c r="CD84" s="4">
        <v>1.2</v>
      </c>
      <c r="CE84" s="4"/>
      <c r="CF84" s="4"/>
      <c r="CG84" s="4"/>
      <c r="CH84" s="4"/>
      <c r="CI84" s="4"/>
      <c r="CJ84" s="4"/>
      <c r="CK84" s="4"/>
      <c r="CL84" s="4"/>
      <c r="CZ84" s="4">
        <f t="shared" si="11"/>
        <v>16.383039999999998</v>
      </c>
      <c r="DA84" s="4">
        <f t="shared" si="12"/>
        <v>1965.9647999999997</v>
      </c>
      <c r="DB84">
        <v>11.76</v>
      </c>
      <c r="DE84">
        <v>33.68</v>
      </c>
      <c r="DF84">
        <f>DF83+DE84</f>
        <v>2394.4199999999987</v>
      </c>
      <c r="DG84">
        <v>2029</v>
      </c>
    </row>
    <row r="85" spans="1:111" x14ac:dyDescent="0.25">
      <c r="A85">
        <f t="shared" si="13"/>
        <v>2030</v>
      </c>
      <c r="B85">
        <v>0.02</v>
      </c>
      <c r="C85" s="4">
        <f t="shared" si="14"/>
        <v>1.8000000000000002E-2</v>
      </c>
      <c r="D85" s="4">
        <v>1.8000000000000002E-2</v>
      </c>
      <c r="E85" s="4">
        <v>1.8000000000000002E-2</v>
      </c>
      <c r="F85" s="4">
        <v>1.8000000000000002E-2</v>
      </c>
      <c r="G85" s="4">
        <v>1.8000000000000002E-2</v>
      </c>
      <c r="H85" s="4">
        <v>1.8000000000000002E-2</v>
      </c>
      <c r="I85" s="4">
        <v>1.8000000000000002E-2</v>
      </c>
      <c r="J85" s="4">
        <v>1.8000000000000002E-2</v>
      </c>
      <c r="K85" s="4">
        <v>1.8000000000000002E-2</v>
      </c>
      <c r="L85" s="4">
        <v>2.7E-2</v>
      </c>
      <c r="M85" s="4">
        <v>2.7E-2</v>
      </c>
      <c r="N85" s="4">
        <v>2.7E-2</v>
      </c>
      <c r="O85" s="4">
        <v>2.7E-2</v>
      </c>
      <c r="P85" s="4">
        <v>2.7E-2</v>
      </c>
      <c r="Q85" s="4">
        <v>2.7E-2</v>
      </c>
      <c r="R85" s="4">
        <v>2.7E-2</v>
      </c>
      <c r="S85" s="4">
        <v>2.7E-2</v>
      </c>
      <c r="T85" s="4">
        <v>2.7E-2</v>
      </c>
      <c r="U85" s="4">
        <v>2.7E-2</v>
      </c>
      <c r="V85" s="4">
        <v>2.7E-2</v>
      </c>
      <c r="W85" s="4">
        <v>2.8499999999999998E-2</v>
      </c>
      <c r="X85" s="4">
        <v>2.8499999999999998E-2</v>
      </c>
      <c r="Y85" s="4">
        <v>2.8499999999999998E-2</v>
      </c>
      <c r="Z85" s="4">
        <v>2.8499999999999998E-2</v>
      </c>
      <c r="AA85" s="4">
        <v>2.8499999999999998E-2</v>
      </c>
      <c r="AB85" s="4">
        <v>3.7999999999999999E-2</v>
      </c>
      <c r="AC85" s="4">
        <v>4.7500000000000001E-2</v>
      </c>
      <c r="AD85" s="4">
        <v>4.7500000000000001E-2</v>
      </c>
      <c r="AE85" s="4">
        <v>4.7500000000000001E-2</v>
      </c>
      <c r="AF85" s="4">
        <v>4.7500000000000001E-2</v>
      </c>
      <c r="AG85" s="4">
        <v>4.7500000000000001E-2</v>
      </c>
      <c r="AH85" s="4">
        <v>4.7500000000000001E-2</v>
      </c>
      <c r="AI85" s="4">
        <v>4.7500000000000001E-2</v>
      </c>
      <c r="AJ85" s="4">
        <v>4.7500000000000001E-2</v>
      </c>
      <c r="AK85" s="4">
        <v>5.6999999999999995E-2</v>
      </c>
      <c r="AL85" s="4">
        <v>5.6999999999999995E-2</v>
      </c>
      <c r="AM85" s="4">
        <v>5.6999999999999995E-2</v>
      </c>
      <c r="AN85" s="4">
        <v>5.6999999999999995E-2</v>
      </c>
      <c r="AO85" s="4">
        <v>5.6999999999999995E-2</v>
      </c>
      <c r="AP85" s="4">
        <v>6.6500000000000004E-2</v>
      </c>
      <c r="AQ85" s="4">
        <v>8.5400000000000004E-2</v>
      </c>
      <c r="AR85" s="4">
        <v>8.5400000000000004E-2</v>
      </c>
      <c r="AS85" s="4">
        <v>9.7600000000000006E-2</v>
      </c>
      <c r="AT85" s="4">
        <v>9.7600000000000006E-2</v>
      </c>
      <c r="AU85" s="4">
        <v>9.7600000000000006E-2</v>
      </c>
      <c r="AV85" s="4">
        <v>0.10979999999999999</v>
      </c>
      <c r="AW85" s="4">
        <v>0.10979999999999999</v>
      </c>
      <c r="AX85" s="4">
        <v>0.10979999999999999</v>
      </c>
      <c r="AY85" s="4">
        <v>0.122</v>
      </c>
      <c r="AZ85" s="4">
        <v>0.122</v>
      </c>
      <c r="BA85" s="4">
        <v>0.122</v>
      </c>
      <c r="BB85" s="4">
        <v>0.13419999999999999</v>
      </c>
      <c r="BC85" s="4">
        <v>0.13419999999999999</v>
      </c>
      <c r="BD85" s="4">
        <v>0.14030000000000001</v>
      </c>
      <c r="BE85" s="4">
        <v>0.14030000000000001</v>
      </c>
      <c r="BF85" s="4">
        <v>0.1464</v>
      </c>
      <c r="BG85" s="4">
        <v>0.1464</v>
      </c>
      <c r="BH85" s="4">
        <v>0.1464</v>
      </c>
      <c r="BI85" s="4">
        <v>0.1464</v>
      </c>
      <c r="BJ85" s="4">
        <v>0.1464</v>
      </c>
      <c r="BK85" s="4">
        <v>0.1525</v>
      </c>
      <c r="BL85" s="4">
        <v>0.15493999999999999</v>
      </c>
      <c r="BM85" s="4">
        <v>0.15859999999999999</v>
      </c>
      <c r="BN85" s="4">
        <v>0.17080000000000001</v>
      </c>
      <c r="BO85" s="4">
        <v>0.183</v>
      </c>
      <c r="BP85" s="4">
        <v>0.19520000000000001</v>
      </c>
      <c r="BQ85" s="4">
        <f t="shared" si="16"/>
        <v>0.20400000000000001</v>
      </c>
      <c r="BR85" s="4">
        <v>0.24</v>
      </c>
      <c r="BS85" s="4">
        <v>0.26400000000000001</v>
      </c>
      <c r="BT85" s="4">
        <v>0.33600000000000002</v>
      </c>
      <c r="BU85" s="4">
        <v>0.42</v>
      </c>
      <c r="BV85" s="4">
        <v>0.48</v>
      </c>
      <c r="BW85" s="4">
        <v>0.78</v>
      </c>
      <c r="BX85" s="4">
        <v>0.89999999999999991</v>
      </c>
      <c r="BY85" s="4">
        <v>1.02</v>
      </c>
      <c r="BZ85" s="4">
        <v>1.08</v>
      </c>
      <c r="CA85" s="4">
        <v>1.1399999999999999</v>
      </c>
      <c r="CB85" s="4">
        <v>1.1639999999999999</v>
      </c>
      <c r="CC85" s="4">
        <v>1.1759999999999999</v>
      </c>
      <c r="CD85" s="4">
        <v>1.1879999999999999</v>
      </c>
      <c r="CE85" s="4">
        <v>1.2</v>
      </c>
      <c r="CF85" s="4"/>
      <c r="CG85" s="4"/>
      <c r="CH85" s="4"/>
      <c r="CI85" s="4"/>
      <c r="CJ85" s="4"/>
      <c r="CK85" s="4"/>
      <c r="CL85" s="4"/>
      <c r="CZ85" s="4">
        <f t="shared" si="11"/>
        <v>16.418039999999998</v>
      </c>
      <c r="DA85" s="4">
        <f t="shared" si="12"/>
        <v>1970.1647999999998</v>
      </c>
      <c r="DB85">
        <v>11.76</v>
      </c>
      <c r="DE85">
        <v>33.68</v>
      </c>
      <c r="DF85">
        <f t="shared" ref="DF85:DF93" si="17">DF84+DE85</f>
        <v>2428.0999999999985</v>
      </c>
      <c r="DG85">
        <v>2030</v>
      </c>
    </row>
    <row r="86" spans="1:111" x14ac:dyDescent="0.25">
      <c r="A86">
        <f t="shared" si="13"/>
        <v>2031</v>
      </c>
      <c r="B86">
        <v>0.02</v>
      </c>
      <c r="C86" s="4">
        <f t="shared" si="14"/>
        <v>1.8000000000000002E-2</v>
      </c>
      <c r="D86" s="4">
        <v>1.8000000000000002E-2</v>
      </c>
      <c r="E86" s="4">
        <v>1.8000000000000002E-2</v>
      </c>
      <c r="F86" s="4">
        <v>1.8000000000000002E-2</v>
      </c>
      <c r="G86" s="4">
        <v>1.8000000000000002E-2</v>
      </c>
      <c r="H86" s="4">
        <v>1.8000000000000002E-2</v>
      </c>
      <c r="I86" s="4">
        <v>1.8000000000000002E-2</v>
      </c>
      <c r="J86" s="4">
        <v>1.8000000000000002E-2</v>
      </c>
      <c r="K86" s="4">
        <v>1.8000000000000002E-2</v>
      </c>
      <c r="L86" s="4">
        <v>1.8000000000000002E-2</v>
      </c>
      <c r="M86" s="4">
        <v>2.7E-2</v>
      </c>
      <c r="N86" s="4">
        <v>2.7E-2</v>
      </c>
      <c r="O86" s="4">
        <v>2.7E-2</v>
      </c>
      <c r="P86" s="4">
        <v>2.7E-2</v>
      </c>
      <c r="Q86" s="4">
        <v>2.7E-2</v>
      </c>
      <c r="R86" s="4">
        <v>2.7E-2</v>
      </c>
      <c r="S86" s="4">
        <v>2.7E-2</v>
      </c>
      <c r="T86" s="4">
        <v>2.7E-2</v>
      </c>
      <c r="U86" s="4">
        <v>2.7E-2</v>
      </c>
      <c r="V86" s="4">
        <v>2.7E-2</v>
      </c>
      <c r="W86" s="4">
        <v>2.8499999999999998E-2</v>
      </c>
      <c r="X86" s="4">
        <v>2.8499999999999998E-2</v>
      </c>
      <c r="Y86" s="4">
        <v>2.8499999999999998E-2</v>
      </c>
      <c r="Z86" s="4">
        <v>2.8499999999999998E-2</v>
      </c>
      <c r="AA86" s="4">
        <v>2.8499999999999998E-2</v>
      </c>
      <c r="AB86" s="4">
        <v>2.8499999999999998E-2</v>
      </c>
      <c r="AC86" s="4">
        <v>3.7999999999999999E-2</v>
      </c>
      <c r="AD86" s="4">
        <v>4.7500000000000001E-2</v>
      </c>
      <c r="AE86" s="4">
        <v>4.7500000000000001E-2</v>
      </c>
      <c r="AF86" s="4">
        <v>4.7500000000000001E-2</v>
      </c>
      <c r="AG86" s="4">
        <v>4.7500000000000001E-2</v>
      </c>
      <c r="AH86" s="4">
        <v>4.7500000000000001E-2</v>
      </c>
      <c r="AI86" s="4">
        <v>4.7500000000000001E-2</v>
      </c>
      <c r="AJ86" s="4">
        <v>4.7500000000000001E-2</v>
      </c>
      <c r="AK86" s="4">
        <v>4.7500000000000001E-2</v>
      </c>
      <c r="AL86" s="4">
        <v>5.6999999999999995E-2</v>
      </c>
      <c r="AM86" s="4">
        <v>5.6999999999999995E-2</v>
      </c>
      <c r="AN86" s="4">
        <v>5.6999999999999995E-2</v>
      </c>
      <c r="AO86" s="4">
        <v>5.6999999999999995E-2</v>
      </c>
      <c r="AP86" s="4">
        <v>5.6999999999999995E-2</v>
      </c>
      <c r="AQ86" s="4">
        <v>8.5400000000000004E-2</v>
      </c>
      <c r="AR86" s="4">
        <v>0.09</v>
      </c>
      <c r="AS86" s="4">
        <v>8.5400000000000004E-2</v>
      </c>
      <c r="AT86" s="4">
        <v>9.7600000000000006E-2</v>
      </c>
      <c r="AU86" s="4">
        <v>9.7600000000000006E-2</v>
      </c>
      <c r="AV86" s="4">
        <v>9.7600000000000006E-2</v>
      </c>
      <c r="AW86" s="4">
        <v>0.10979999999999999</v>
      </c>
      <c r="AX86" s="4">
        <v>0.10979999999999999</v>
      </c>
      <c r="AY86" s="4">
        <v>0.10979999999999999</v>
      </c>
      <c r="AZ86" s="4">
        <v>0.122</v>
      </c>
      <c r="BA86" s="4">
        <v>0.122</v>
      </c>
      <c r="BB86" s="4">
        <v>0.122</v>
      </c>
      <c r="BC86" s="4">
        <v>0.13419999999999999</v>
      </c>
      <c r="BD86" s="4">
        <v>0.13419999999999999</v>
      </c>
      <c r="BE86" s="4">
        <v>0.14030000000000001</v>
      </c>
      <c r="BF86" s="4">
        <v>0.14030000000000001</v>
      </c>
      <c r="BG86" s="4">
        <v>0.1464</v>
      </c>
      <c r="BH86" s="4">
        <v>0.1464</v>
      </c>
      <c r="BI86" s="4">
        <v>0.1464</v>
      </c>
      <c r="BJ86" s="4">
        <v>0.1464</v>
      </c>
      <c r="BK86" s="4">
        <v>0.1464</v>
      </c>
      <c r="BL86" s="4">
        <v>0.1525</v>
      </c>
      <c r="BM86" s="4">
        <v>0.15493999999999999</v>
      </c>
      <c r="BN86" s="4">
        <v>0.15859999999999999</v>
      </c>
      <c r="BO86" s="4">
        <v>0.17080000000000001</v>
      </c>
      <c r="BP86" s="4">
        <v>0.183</v>
      </c>
      <c r="BQ86" s="4">
        <f t="shared" si="16"/>
        <v>0.192</v>
      </c>
      <c r="BR86" s="4">
        <v>0.20400000000000001</v>
      </c>
      <c r="BS86" s="4">
        <v>0.24</v>
      </c>
      <c r="BT86" s="4">
        <v>0.26400000000000001</v>
      </c>
      <c r="BU86" s="4">
        <v>0.33600000000000002</v>
      </c>
      <c r="BV86" s="4">
        <v>0.42</v>
      </c>
      <c r="BW86" s="4">
        <v>0.48</v>
      </c>
      <c r="BX86" s="4">
        <v>0.78</v>
      </c>
      <c r="BY86" s="4">
        <v>0.89999999999999991</v>
      </c>
      <c r="BZ86" s="4">
        <v>1.02</v>
      </c>
      <c r="CA86" s="4">
        <v>1.08</v>
      </c>
      <c r="CB86" s="4">
        <v>1.1399999999999999</v>
      </c>
      <c r="CC86" s="4">
        <v>1.1639999999999999</v>
      </c>
      <c r="CD86" s="4">
        <v>1.1759999999999999</v>
      </c>
      <c r="CE86" s="4">
        <v>1.1879999999999999</v>
      </c>
      <c r="CF86" s="4">
        <v>1.2</v>
      </c>
      <c r="CG86" s="4"/>
      <c r="CH86" s="4"/>
      <c r="CI86" s="4"/>
      <c r="CJ86" s="4"/>
      <c r="CK86" s="4"/>
      <c r="CL86" s="4"/>
      <c r="CZ86" s="4">
        <f t="shared" si="11"/>
        <v>16.457839999999997</v>
      </c>
      <c r="DA86" s="4">
        <f t="shared" si="12"/>
        <v>1974.9407999999996</v>
      </c>
      <c r="DB86">
        <v>11.76</v>
      </c>
      <c r="DE86">
        <v>33.68</v>
      </c>
      <c r="DF86">
        <f t="shared" si="17"/>
        <v>2461.7799999999984</v>
      </c>
      <c r="DG86">
        <v>2031</v>
      </c>
    </row>
    <row r="87" spans="1:111" x14ac:dyDescent="0.25">
      <c r="A87">
        <f t="shared" si="13"/>
        <v>2032</v>
      </c>
      <c r="B87">
        <v>0.02</v>
      </c>
      <c r="C87" s="4">
        <f t="shared" si="14"/>
        <v>1.8000000000000002E-2</v>
      </c>
      <c r="D87" s="4">
        <v>1.8000000000000002E-2</v>
      </c>
      <c r="E87" s="4">
        <v>1.8000000000000002E-2</v>
      </c>
      <c r="F87" s="4">
        <v>1.8000000000000002E-2</v>
      </c>
      <c r="G87" s="4">
        <v>1.8000000000000002E-2</v>
      </c>
      <c r="H87" s="4">
        <v>1.8000000000000002E-2</v>
      </c>
      <c r="I87" s="4">
        <v>1.8000000000000002E-2</v>
      </c>
      <c r="J87" s="4">
        <v>1.8000000000000002E-2</v>
      </c>
      <c r="K87" s="4">
        <v>1.8000000000000002E-2</v>
      </c>
      <c r="L87" s="4">
        <v>1.8000000000000002E-2</v>
      </c>
      <c r="M87" s="4">
        <v>1.8000000000000002E-2</v>
      </c>
      <c r="N87" s="4">
        <v>2.7E-2</v>
      </c>
      <c r="O87" s="4">
        <v>2.7E-2</v>
      </c>
      <c r="P87" s="4">
        <v>2.7E-2</v>
      </c>
      <c r="Q87" s="4">
        <v>2.7E-2</v>
      </c>
      <c r="R87" s="4">
        <v>2.7E-2</v>
      </c>
      <c r="S87" s="4">
        <v>2.7E-2</v>
      </c>
      <c r="T87" s="4">
        <v>2.7E-2</v>
      </c>
      <c r="U87" s="4">
        <v>2.7E-2</v>
      </c>
      <c r="V87" s="4">
        <v>2.7E-2</v>
      </c>
      <c r="W87" s="4">
        <v>2.8499999999999998E-2</v>
      </c>
      <c r="X87" s="4">
        <v>2.8499999999999998E-2</v>
      </c>
      <c r="Y87" s="4">
        <v>2.8499999999999998E-2</v>
      </c>
      <c r="Z87" s="4">
        <v>2.8499999999999998E-2</v>
      </c>
      <c r="AA87" s="4">
        <v>2.8499999999999998E-2</v>
      </c>
      <c r="AB87" s="4">
        <v>2.8499999999999998E-2</v>
      </c>
      <c r="AC87" s="4">
        <v>2.8499999999999998E-2</v>
      </c>
      <c r="AD87" s="4">
        <v>3.7999999999999999E-2</v>
      </c>
      <c r="AE87" s="4">
        <v>4.7500000000000001E-2</v>
      </c>
      <c r="AF87" s="4">
        <v>4.7500000000000001E-2</v>
      </c>
      <c r="AG87" s="4">
        <v>4.7500000000000001E-2</v>
      </c>
      <c r="AH87" s="4">
        <v>4.7500000000000001E-2</v>
      </c>
      <c r="AI87" s="4">
        <v>4.7500000000000001E-2</v>
      </c>
      <c r="AJ87" s="4">
        <v>4.7500000000000001E-2</v>
      </c>
      <c r="AK87" s="4">
        <v>4.7500000000000001E-2</v>
      </c>
      <c r="AL87" s="4">
        <v>4.7500000000000001E-2</v>
      </c>
      <c r="AM87" s="4">
        <v>5.6999999999999995E-2</v>
      </c>
      <c r="AN87" s="4">
        <v>5.6999999999999995E-2</v>
      </c>
      <c r="AO87" s="4">
        <v>5.6999999999999995E-2</v>
      </c>
      <c r="AP87" s="4">
        <v>5.6999999999999995E-2</v>
      </c>
      <c r="AQ87" s="4">
        <v>7.3200000000000001E-2</v>
      </c>
      <c r="AR87" s="4">
        <v>8.5400000000000004E-2</v>
      </c>
      <c r="AS87" s="4">
        <v>8.5400000000000004E-2</v>
      </c>
      <c r="AT87" s="4">
        <v>8.5400000000000004E-2</v>
      </c>
      <c r="AU87" s="4">
        <v>9.7600000000000006E-2</v>
      </c>
      <c r="AV87" s="4">
        <v>9.7600000000000006E-2</v>
      </c>
      <c r="AW87" s="4">
        <v>9.7600000000000006E-2</v>
      </c>
      <c r="AX87" s="4">
        <v>0.10979999999999999</v>
      </c>
      <c r="AY87" s="4">
        <v>0.10979999999999999</v>
      </c>
      <c r="AZ87" s="4">
        <v>0.10979999999999999</v>
      </c>
      <c r="BA87" s="4">
        <v>0.122</v>
      </c>
      <c r="BB87" s="4">
        <v>0.122</v>
      </c>
      <c r="BC87" s="4">
        <v>0.122</v>
      </c>
      <c r="BD87" s="4">
        <v>0.13419999999999999</v>
      </c>
      <c r="BE87" s="4">
        <v>0.13419999999999999</v>
      </c>
      <c r="BF87" s="4">
        <v>0.14030000000000001</v>
      </c>
      <c r="BG87" s="4">
        <v>0.14030000000000001</v>
      </c>
      <c r="BH87" s="4">
        <v>0.1464</v>
      </c>
      <c r="BI87" s="4">
        <v>0.1464</v>
      </c>
      <c r="BJ87" s="4">
        <v>0.1464</v>
      </c>
      <c r="BK87" s="4">
        <v>0.1464</v>
      </c>
      <c r="BL87" s="4">
        <v>0.1464</v>
      </c>
      <c r="BM87" s="4">
        <v>0.1525</v>
      </c>
      <c r="BN87" s="4">
        <v>0.15493999999999999</v>
      </c>
      <c r="BO87" s="4">
        <v>0.15859999999999999</v>
      </c>
      <c r="BP87" s="4">
        <v>0.17080000000000001</v>
      </c>
      <c r="BQ87" s="4">
        <f t="shared" si="16"/>
        <v>0.18</v>
      </c>
      <c r="BR87" s="4">
        <v>0.192</v>
      </c>
      <c r="BS87" s="4">
        <v>0.20400000000000001</v>
      </c>
      <c r="BT87" s="4">
        <v>0.24</v>
      </c>
      <c r="BU87" s="4">
        <v>0.26400000000000001</v>
      </c>
      <c r="BV87" s="4">
        <v>0.33600000000000002</v>
      </c>
      <c r="BW87" s="4">
        <v>0.42</v>
      </c>
      <c r="BX87" s="4">
        <v>0.48</v>
      </c>
      <c r="BY87" s="4">
        <v>0.78</v>
      </c>
      <c r="BZ87" s="4">
        <v>0.89999999999999991</v>
      </c>
      <c r="CA87" s="4">
        <v>1.02</v>
      </c>
      <c r="CB87" s="4">
        <v>1.08</v>
      </c>
      <c r="CC87" s="4">
        <v>1.1399999999999999</v>
      </c>
      <c r="CD87" s="4">
        <v>1.1639999999999999</v>
      </c>
      <c r="CE87" s="4">
        <v>1.1759999999999999</v>
      </c>
      <c r="CF87" s="4">
        <v>1.1879999999999999</v>
      </c>
      <c r="CG87" s="4">
        <v>1.2</v>
      </c>
      <c r="CH87" s="4"/>
      <c r="CI87" s="4"/>
      <c r="CJ87" s="4"/>
      <c r="CK87" s="4"/>
      <c r="CL87" s="4"/>
      <c r="CZ87" s="4">
        <f t="shared" si="11"/>
        <v>16.485939999999999</v>
      </c>
      <c r="DA87" s="4">
        <f t="shared" si="12"/>
        <v>1978.3127999999999</v>
      </c>
      <c r="DB87">
        <v>11.76</v>
      </c>
      <c r="DE87">
        <v>33.68</v>
      </c>
      <c r="DF87">
        <f t="shared" si="17"/>
        <v>2495.4599999999982</v>
      </c>
      <c r="DG87">
        <v>2032</v>
      </c>
    </row>
    <row r="88" spans="1:111" x14ac:dyDescent="0.25">
      <c r="A88">
        <f t="shared" si="13"/>
        <v>2033</v>
      </c>
      <c r="B88">
        <v>0.02</v>
      </c>
      <c r="C88" s="4">
        <f t="shared" si="14"/>
        <v>1.8000000000000002E-2</v>
      </c>
      <c r="D88" s="4">
        <v>1.8000000000000002E-2</v>
      </c>
      <c r="E88" s="4">
        <v>1.8000000000000002E-2</v>
      </c>
      <c r="F88" s="4">
        <v>1.8000000000000002E-2</v>
      </c>
      <c r="G88" s="4">
        <v>1.8000000000000002E-2</v>
      </c>
      <c r="H88" s="4">
        <v>1.8000000000000002E-2</v>
      </c>
      <c r="I88" s="4">
        <v>1.8000000000000002E-2</v>
      </c>
      <c r="J88" s="4">
        <v>1.8000000000000002E-2</v>
      </c>
      <c r="K88" s="4">
        <v>1.8000000000000002E-2</v>
      </c>
      <c r="L88" s="4">
        <v>1.8000000000000002E-2</v>
      </c>
      <c r="M88" s="4">
        <v>1.8000000000000002E-2</v>
      </c>
      <c r="N88" s="4">
        <v>1.8000000000000002E-2</v>
      </c>
      <c r="O88" s="4">
        <v>2.7E-2</v>
      </c>
      <c r="P88" s="4">
        <v>2.7E-2</v>
      </c>
      <c r="Q88" s="4">
        <v>2.7E-2</v>
      </c>
      <c r="R88" s="4">
        <v>2.7E-2</v>
      </c>
      <c r="S88" s="4">
        <v>2.7E-2</v>
      </c>
      <c r="T88" s="4">
        <v>2.7E-2</v>
      </c>
      <c r="U88" s="4">
        <v>2.7E-2</v>
      </c>
      <c r="V88" s="4">
        <v>2.7E-2</v>
      </c>
      <c r="W88" s="4">
        <v>2.8499999999999998E-2</v>
      </c>
      <c r="X88" s="4">
        <v>2.8499999999999998E-2</v>
      </c>
      <c r="Y88" s="4">
        <v>2.8499999999999998E-2</v>
      </c>
      <c r="Z88" s="4">
        <v>2.8499999999999998E-2</v>
      </c>
      <c r="AA88" s="4">
        <v>2.8499999999999998E-2</v>
      </c>
      <c r="AB88" s="4">
        <v>2.8499999999999998E-2</v>
      </c>
      <c r="AC88" s="4">
        <v>2.8499999999999998E-2</v>
      </c>
      <c r="AD88" s="4">
        <v>2.8499999999999998E-2</v>
      </c>
      <c r="AE88" s="4">
        <v>3.7999999999999999E-2</v>
      </c>
      <c r="AF88" s="4">
        <v>4.7500000000000001E-2</v>
      </c>
      <c r="AG88" s="4">
        <v>4.7500000000000001E-2</v>
      </c>
      <c r="AH88" s="4">
        <v>4.7500000000000001E-2</v>
      </c>
      <c r="AI88" s="4">
        <v>4.7500000000000001E-2</v>
      </c>
      <c r="AJ88" s="4">
        <v>4.7500000000000001E-2</v>
      </c>
      <c r="AK88" s="4">
        <v>4.7500000000000001E-2</v>
      </c>
      <c r="AL88" s="4">
        <v>4.7500000000000001E-2</v>
      </c>
      <c r="AM88" s="4">
        <v>4.7500000000000001E-2</v>
      </c>
      <c r="AN88" s="4">
        <v>5.6999999999999995E-2</v>
      </c>
      <c r="AO88" s="4">
        <v>5.6999999999999995E-2</v>
      </c>
      <c r="AP88" s="4">
        <v>5.6999999999999995E-2</v>
      </c>
      <c r="AQ88" s="4">
        <v>7.3200000000000001E-2</v>
      </c>
      <c r="AR88" s="4">
        <v>7.3200000000000001E-2</v>
      </c>
      <c r="AS88" s="4">
        <v>8.5400000000000004E-2</v>
      </c>
      <c r="AT88" s="4">
        <v>8.5400000000000004E-2</v>
      </c>
      <c r="AU88" s="4">
        <v>8.5400000000000004E-2</v>
      </c>
      <c r="AV88" s="4">
        <v>9.7600000000000006E-2</v>
      </c>
      <c r="AW88" s="4">
        <v>9.7600000000000006E-2</v>
      </c>
      <c r="AX88" s="4">
        <v>9.7600000000000006E-2</v>
      </c>
      <c r="AY88" s="4">
        <v>0.10979999999999999</v>
      </c>
      <c r="AZ88" s="4">
        <v>0.10979999999999999</v>
      </c>
      <c r="BA88" s="4">
        <v>0.10979999999999999</v>
      </c>
      <c r="BB88" s="4">
        <v>0.122</v>
      </c>
      <c r="BC88" s="4">
        <v>0.122</v>
      </c>
      <c r="BD88" s="4">
        <v>0.122</v>
      </c>
      <c r="BE88" s="4">
        <v>0.13419999999999999</v>
      </c>
      <c r="BF88" s="4">
        <v>0.13419999999999999</v>
      </c>
      <c r="BG88" s="4">
        <v>0.14030000000000001</v>
      </c>
      <c r="BH88" s="4">
        <v>0.14030000000000001</v>
      </c>
      <c r="BI88" s="4">
        <v>0.1464</v>
      </c>
      <c r="BJ88" s="4">
        <v>0.1464</v>
      </c>
      <c r="BK88" s="4">
        <v>0.1464</v>
      </c>
      <c r="BL88" s="4">
        <v>0.1464</v>
      </c>
      <c r="BM88" s="4">
        <v>0.1464</v>
      </c>
      <c r="BN88" s="4">
        <v>0.1525</v>
      </c>
      <c r="BO88" s="4">
        <v>0.15493999999999999</v>
      </c>
      <c r="BP88" s="4">
        <v>0.15859999999999999</v>
      </c>
      <c r="BQ88" s="4">
        <f t="shared" si="16"/>
        <v>0.16800000000000001</v>
      </c>
      <c r="BR88" s="4">
        <v>0.18</v>
      </c>
      <c r="BS88" s="4">
        <v>0.192</v>
      </c>
      <c r="BT88" s="4">
        <v>0.20400000000000001</v>
      </c>
      <c r="BU88" s="4">
        <v>0.24</v>
      </c>
      <c r="BV88" s="4">
        <v>0.26400000000000001</v>
      </c>
      <c r="BW88" s="4">
        <v>0.33600000000000002</v>
      </c>
      <c r="BX88" s="4">
        <v>0.42</v>
      </c>
      <c r="BY88" s="4">
        <v>0.48</v>
      </c>
      <c r="BZ88" s="4">
        <v>0.78</v>
      </c>
      <c r="CA88" s="4">
        <v>0.89999999999999991</v>
      </c>
      <c r="CB88" s="4">
        <v>1.02</v>
      </c>
      <c r="CC88" s="4">
        <v>1.08</v>
      </c>
      <c r="CD88" s="4">
        <v>1.1399999999999999</v>
      </c>
      <c r="CE88" s="4">
        <v>1.1639999999999999</v>
      </c>
      <c r="CF88" s="4">
        <v>1.1759999999999999</v>
      </c>
      <c r="CG88" s="4">
        <v>1.1879999999999999</v>
      </c>
      <c r="CH88" s="4">
        <v>1.2</v>
      </c>
      <c r="CI88" s="4"/>
      <c r="CJ88" s="4"/>
      <c r="CK88" s="4"/>
      <c r="CL88" s="4"/>
      <c r="CZ88" s="4">
        <f t="shared" si="11"/>
        <v>16.518839999999997</v>
      </c>
      <c r="DA88" s="4">
        <f t="shared" si="12"/>
        <v>1982.2607999999996</v>
      </c>
      <c r="DB88">
        <v>11.76</v>
      </c>
      <c r="DE88">
        <v>33.68</v>
      </c>
      <c r="DF88">
        <f t="shared" si="17"/>
        <v>2529.1399999999981</v>
      </c>
      <c r="DG88">
        <v>2033</v>
      </c>
    </row>
    <row r="89" spans="1:111" x14ac:dyDescent="0.25">
      <c r="A89">
        <f t="shared" si="13"/>
        <v>2034</v>
      </c>
      <c r="B89">
        <v>0.02</v>
      </c>
      <c r="C89" s="4">
        <f t="shared" si="14"/>
        <v>1.8000000000000002E-2</v>
      </c>
      <c r="D89" s="4">
        <v>1.8000000000000002E-2</v>
      </c>
      <c r="E89" s="4">
        <v>1.8000000000000002E-2</v>
      </c>
      <c r="F89" s="4">
        <v>1.8000000000000002E-2</v>
      </c>
      <c r="G89" s="4">
        <v>1.8000000000000002E-2</v>
      </c>
      <c r="H89" s="4">
        <v>1.8000000000000002E-2</v>
      </c>
      <c r="I89" s="4">
        <v>1.8000000000000002E-2</v>
      </c>
      <c r="J89" s="4">
        <v>1.8000000000000002E-2</v>
      </c>
      <c r="K89" s="4">
        <v>1.8000000000000002E-2</v>
      </c>
      <c r="L89" s="4">
        <v>1.8000000000000002E-2</v>
      </c>
      <c r="M89" s="4">
        <v>1.8000000000000002E-2</v>
      </c>
      <c r="N89" s="4">
        <v>1.8000000000000002E-2</v>
      </c>
      <c r="O89" s="4">
        <v>1.8000000000000002E-2</v>
      </c>
      <c r="P89" s="4">
        <v>2.7E-2</v>
      </c>
      <c r="Q89" s="4">
        <v>2.7E-2</v>
      </c>
      <c r="R89" s="4">
        <v>2.7E-2</v>
      </c>
      <c r="S89" s="4">
        <v>2.7E-2</v>
      </c>
      <c r="T89" s="4">
        <v>2.7E-2</v>
      </c>
      <c r="U89" s="4">
        <v>2.7E-2</v>
      </c>
      <c r="V89" s="4">
        <v>2.7E-2</v>
      </c>
      <c r="W89" s="4">
        <v>2.8499999999999998E-2</v>
      </c>
      <c r="X89" s="4">
        <v>2.8499999999999998E-2</v>
      </c>
      <c r="Y89" s="4">
        <v>2.8499999999999998E-2</v>
      </c>
      <c r="Z89" s="4">
        <v>2.8499999999999998E-2</v>
      </c>
      <c r="AA89" s="4">
        <v>2.8499999999999998E-2</v>
      </c>
      <c r="AB89" s="4">
        <v>2.8499999999999998E-2</v>
      </c>
      <c r="AC89" s="4">
        <v>2.8499999999999998E-2</v>
      </c>
      <c r="AD89" s="4">
        <v>2.8499999999999998E-2</v>
      </c>
      <c r="AE89" s="4">
        <v>2.8499999999999998E-2</v>
      </c>
      <c r="AF89" s="4">
        <v>3.7999999999999999E-2</v>
      </c>
      <c r="AG89" s="4">
        <v>4.7500000000000001E-2</v>
      </c>
      <c r="AH89" s="4">
        <v>4.7500000000000001E-2</v>
      </c>
      <c r="AI89" s="4">
        <v>4.7500000000000001E-2</v>
      </c>
      <c r="AJ89" s="4">
        <v>4.7500000000000001E-2</v>
      </c>
      <c r="AK89" s="4">
        <v>4.7500000000000001E-2</v>
      </c>
      <c r="AL89" s="4">
        <v>4.7500000000000001E-2</v>
      </c>
      <c r="AM89" s="4">
        <v>4.7500000000000001E-2</v>
      </c>
      <c r="AN89" s="4">
        <v>4.7500000000000001E-2</v>
      </c>
      <c r="AO89" s="4">
        <v>5.6999999999999995E-2</v>
      </c>
      <c r="AP89" s="4">
        <v>5.6999999999999995E-2</v>
      </c>
      <c r="AQ89" s="4">
        <v>7.3200000000000001E-2</v>
      </c>
      <c r="AR89" s="4">
        <v>7.3200000000000001E-2</v>
      </c>
      <c r="AS89" s="4">
        <v>7.3200000000000001E-2</v>
      </c>
      <c r="AT89" s="4">
        <v>8.5400000000000004E-2</v>
      </c>
      <c r="AU89" s="4">
        <v>8.5400000000000004E-2</v>
      </c>
      <c r="AV89" s="4">
        <v>8.5400000000000004E-2</v>
      </c>
      <c r="AW89" s="4">
        <v>9.7600000000000006E-2</v>
      </c>
      <c r="AX89" s="4">
        <v>9.7600000000000006E-2</v>
      </c>
      <c r="AY89" s="4">
        <v>9.7600000000000006E-2</v>
      </c>
      <c r="AZ89" s="4">
        <v>0.10979999999999999</v>
      </c>
      <c r="BA89" s="4">
        <v>0.10979999999999999</v>
      </c>
      <c r="BB89" s="4">
        <v>0.10979999999999999</v>
      </c>
      <c r="BC89" s="4">
        <v>0.122</v>
      </c>
      <c r="BD89" s="4">
        <v>0.122</v>
      </c>
      <c r="BE89" s="4">
        <v>0.122</v>
      </c>
      <c r="BF89" s="4">
        <v>0.13419999999999999</v>
      </c>
      <c r="BG89" s="4">
        <v>0.13419999999999999</v>
      </c>
      <c r="BH89" s="4">
        <v>0.14030000000000001</v>
      </c>
      <c r="BI89" s="4">
        <v>0.14030000000000001</v>
      </c>
      <c r="BJ89" s="4">
        <v>0.1464</v>
      </c>
      <c r="BK89" s="4">
        <v>0.1464</v>
      </c>
      <c r="BL89" s="4">
        <v>0.1464</v>
      </c>
      <c r="BM89" s="4">
        <v>0.1464</v>
      </c>
      <c r="BN89" s="4">
        <v>0.1464</v>
      </c>
      <c r="BO89" s="4">
        <v>0.1525</v>
      </c>
      <c r="BP89" s="4">
        <v>0.15493999999999999</v>
      </c>
      <c r="BQ89" s="4">
        <f t="shared" si="16"/>
        <v>0.156</v>
      </c>
      <c r="BR89" s="4">
        <v>0.16800000000000001</v>
      </c>
      <c r="BS89" s="4">
        <v>0.18</v>
      </c>
      <c r="BT89" s="4">
        <v>0.192</v>
      </c>
      <c r="BU89" s="4">
        <v>0.20400000000000001</v>
      </c>
      <c r="BV89" s="4">
        <v>0.24</v>
      </c>
      <c r="BW89" s="4">
        <v>0.26400000000000001</v>
      </c>
      <c r="BX89" s="4">
        <v>0.33600000000000002</v>
      </c>
      <c r="BY89" s="4">
        <v>0.42</v>
      </c>
      <c r="BZ89" s="4">
        <v>0.48</v>
      </c>
      <c r="CA89" s="4">
        <v>0.78</v>
      </c>
      <c r="CB89" s="4">
        <v>0.89999999999999991</v>
      </c>
      <c r="CC89" s="4">
        <v>1.02</v>
      </c>
      <c r="CD89" s="4">
        <v>1.08</v>
      </c>
      <c r="CE89" s="4">
        <v>1.1399999999999999</v>
      </c>
      <c r="CF89" s="4">
        <v>1.1639999999999999</v>
      </c>
      <c r="CG89" s="4">
        <v>1.1759999999999999</v>
      </c>
      <c r="CH89" s="4">
        <v>1.1879999999999999</v>
      </c>
      <c r="CI89" s="4">
        <v>1.2</v>
      </c>
      <c r="CJ89" s="4"/>
      <c r="CK89" s="4"/>
      <c r="CL89" s="4"/>
      <c r="CZ89" s="4">
        <f t="shared" si="11"/>
        <v>16.551939999999998</v>
      </c>
      <c r="DA89" s="4">
        <f t="shared" si="12"/>
        <v>1986.2327999999998</v>
      </c>
      <c r="DB89">
        <v>11.76</v>
      </c>
      <c r="DE89">
        <v>33.68</v>
      </c>
      <c r="DF89">
        <f t="shared" si="17"/>
        <v>2562.8199999999979</v>
      </c>
      <c r="DG89">
        <v>2034</v>
      </c>
    </row>
    <row r="90" spans="1:111" x14ac:dyDescent="0.25">
      <c r="A90">
        <f t="shared" si="13"/>
        <v>2035</v>
      </c>
      <c r="B90">
        <v>0.01</v>
      </c>
      <c r="C90" s="4">
        <f t="shared" si="14"/>
        <v>9.0000000000000011E-3</v>
      </c>
      <c r="D90" s="4">
        <v>1.8000000000000002E-2</v>
      </c>
      <c r="E90" s="4">
        <v>1.8000000000000002E-2</v>
      </c>
      <c r="F90" s="4">
        <v>1.8000000000000002E-2</v>
      </c>
      <c r="G90" s="4">
        <v>1.8000000000000002E-2</v>
      </c>
      <c r="H90" s="4">
        <v>1.8000000000000002E-2</v>
      </c>
      <c r="I90" s="4">
        <v>1.8000000000000002E-2</v>
      </c>
      <c r="J90" s="4">
        <v>1.8000000000000002E-2</v>
      </c>
      <c r="K90" s="4">
        <v>1.8000000000000002E-2</v>
      </c>
      <c r="L90" s="4">
        <v>1.8000000000000002E-2</v>
      </c>
      <c r="M90" s="4">
        <v>1.8000000000000002E-2</v>
      </c>
      <c r="N90" s="4">
        <v>1.8000000000000002E-2</v>
      </c>
      <c r="O90" s="4">
        <v>1.8000000000000002E-2</v>
      </c>
      <c r="P90" s="4">
        <v>1.8000000000000002E-2</v>
      </c>
      <c r="Q90" s="4">
        <v>2.7E-2</v>
      </c>
      <c r="R90" s="4">
        <v>2.7E-2</v>
      </c>
      <c r="S90" s="4">
        <v>2.7E-2</v>
      </c>
      <c r="T90" s="4">
        <v>2.7E-2</v>
      </c>
      <c r="U90" s="4">
        <v>2.7E-2</v>
      </c>
      <c r="V90" s="4">
        <v>2.7E-2</v>
      </c>
      <c r="W90" s="4">
        <v>2.8499999999999998E-2</v>
      </c>
      <c r="X90" s="4">
        <v>2.8499999999999998E-2</v>
      </c>
      <c r="Y90" s="4">
        <v>2.8499999999999998E-2</v>
      </c>
      <c r="Z90" s="4">
        <v>2.8499999999999998E-2</v>
      </c>
      <c r="AA90" s="4">
        <v>2.8499999999999998E-2</v>
      </c>
      <c r="AB90" s="4">
        <v>2.8499999999999998E-2</v>
      </c>
      <c r="AC90" s="4">
        <v>2.8499999999999998E-2</v>
      </c>
      <c r="AD90" s="4">
        <v>2.8499999999999998E-2</v>
      </c>
      <c r="AE90" s="4">
        <v>2.8499999999999998E-2</v>
      </c>
      <c r="AF90" s="4">
        <v>2.8499999999999998E-2</v>
      </c>
      <c r="AG90" s="4">
        <v>3.7999999999999999E-2</v>
      </c>
      <c r="AH90" s="4">
        <v>4.7500000000000001E-2</v>
      </c>
      <c r="AI90" s="4">
        <v>4.7500000000000001E-2</v>
      </c>
      <c r="AJ90" s="4">
        <v>4.7500000000000001E-2</v>
      </c>
      <c r="AK90" s="4">
        <v>4.7500000000000001E-2</v>
      </c>
      <c r="AL90" s="4">
        <v>4.7500000000000001E-2</v>
      </c>
      <c r="AM90" s="4">
        <v>4.7500000000000001E-2</v>
      </c>
      <c r="AN90" s="4">
        <v>4.7500000000000001E-2</v>
      </c>
      <c r="AO90" s="4">
        <v>4.7500000000000001E-2</v>
      </c>
      <c r="AP90" s="4">
        <v>5.6999999999999995E-2</v>
      </c>
      <c r="AQ90" s="4">
        <v>7.3200000000000001E-2</v>
      </c>
      <c r="AR90" s="4">
        <v>7.3200000000000001E-2</v>
      </c>
      <c r="AS90" s="4">
        <v>7.3200000000000001E-2</v>
      </c>
      <c r="AT90" s="4">
        <v>7.3200000000000001E-2</v>
      </c>
      <c r="AU90" s="4">
        <v>8.5400000000000004E-2</v>
      </c>
      <c r="AV90" s="4">
        <v>8.5400000000000004E-2</v>
      </c>
      <c r="AW90" s="4">
        <v>8.5400000000000004E-2</v>
      </c>
      <c r="AX90" s="4">
        <v>9.7600000000000006E-2</v>
      </c>
      <c r="AY90" s="4">
        <v>9.7600000000000006E-2</v>
      </c>
      <c r="AZ90" s="4">
        <v>9.7600000000000006E-2</v>
      </c>
      <c r="BA90" s="4">
        <v>0.10979999999999999</v>
      </c>
      <c r="BB90" s="4">
        <v>0.10979999999999999</v>
      </c>
      <c r="BC90" s="4">
        <v>0.10979999999999999</v>
      </c>
      <c r="BD90" s="4">
        <v>0.122</v>
      </c>
      <c r="BE90" s="4">
        <v>0.122</v>
      </c>
      <c r="BF90" s="4">
        <v>0.122</v>
      </c>
      <c r="BG90" s="4">
        <v>0.13419999999999999</v>
      </c>
      <c r="BH90" s="4">
        <v>0.13419999999999999</v>
      </c>
      <c r="BI90" s="4">
        <v>0.14030000000000001</v>
      </c>
      <c r="BJ90" s="4">
        <v>0.14030000000000001</v>
      </c>
      <c r="BK90" s="4">
        <v>0.1464</v>
      </c>
      <c r="BL90" s="4">
        <v>0.1464</v>
      </c>
      <c r="BM90" s="4">
        <v>0.1464</v>
      </c>
      <c r="BN90" s="4">
        <v>0.1464</v>
      </c>
      <c r="BO90" s="4">
        <v>0.1464</v>
      </c>
      <c r="BP90" s="4">
        <v>0.1525</v>
      </c>
      <c r="BQ90" s="4">
        <f t="shared" si="16"/>
        <v>0.15240000000000001</v>
      </c>
      <c r="BR90" s="4">
        <v>0.156</v>
      </c>
      <c r="BS90" s="4">
        <v>0.16800000000000001</v>
      </c>
      <c r="BT90" s="4">
        <v>0.18</v>
      </c>
      <c r="BU90" s="4">
        <v>0.192</v>
      </c>
      <c r="BV90" s="4">
        <v>0.20400000000000001</v>
      </c>
      <c r="BW90" s="4">
        <v>0.24</v>
      </c>
      <c r="BX90" s="4">
        <v>0.26400000000000001</v>
      </c>
      <c r="BY90" s="4">
        <v>0.33600000000000002</v>
      </c>
      <c r="BZ90" s="4">
        <v>0.42</v>
      </c>
      <c r="CA90" s="4">
        <v>0.48</v>
      </c>
      <c r="CB90" s="4">
        <v>0.78</v>
      </c>
      <c r="CC90" s="4">
        <v>0.89999999999999991</v>
      </c>
      <c r="CD90" s="4">
        <v>1.02</v>
      </c>
      <c r="CE90" s="4">
        <v>1.08</v>
      </c>
      <c r="CF90" s="4">
        <v>1.1399999999999999</v>
      </c>
      <c r="CG90" s="4">
        <v>1.1639999999999999</v>
      </c>
      <c r="CH90" s="4">
        <v>1.1759999999999999</v>
      </c>
      <c r="CI90" s="4">
        <v>1.1879999999999999</v>
      </c>
      <c r="CJ90" s="4">
        <v>1.2</v>
      </c>
      <c r="CK90" s="4"/>
      <c r="CL90" s="4"/>
      <c r="CZ90" s="4">
        <f t="shared" si="11"/>
        <v>16.576099999999997</v>
      </c>
      <c r="DA90" s="4">
        <f t="shared" si="12"/>
        <v>1989.1319999999996</v>
      </c>
      <c r="DB90">
        <v>11.76</v>
      </c>
      <c r="DE90">
        <v>33.68</v>
      </c>
      <c r="DF90">
        <f t="shared" si="17"/>
        <v>2596.4999999999977</v>
      </c>
      <c r="DG90">
        <v>2035</v>
      </c>
    </row>
    <row r="91" spans="1:111" x14ac:dyDescent="0.25">
      <c r="A91">
        <f t="shared" si="13"/>
        <v>2036</v>
      </c>
      <c r="B91">
        <v>0.01</v>
      </c>
      <c r="C91" s="4">
        <f t="shared" si="14"/>
        <v>9.0000000000000011E-3</v>
      </c>
      <c r="D91" s="4">
        <v>9.0000000000000011E-3</v>
      </c>
      <c r="E91" s="4">
        <v>1.8000000000000002E-2</v>
      </c>
      <c r="F91" s="4">
        <v>1.8000000000000002E-2</v>
      </c>
      <c r="G91" s="4">
        <v>1.8000000000000002E-2</v>
      </c>
      <c r="H91" s="4">
        <v>1.8000000000000002E-2</v>
      </c>
      <c r="I91" s="4">
        <v>1.8000000000000002E-2</v>
      </c>
      <c r="J91" s="4">
        <v>1.8000000000000002E-2</v>
      </c>
      <c r="K91" s="4">
        <v>1.8000000000000002E-2</v>
      </c>
      <c r="L91" s="4">
        <v>1.8000000000000002E-2</v>
      </c>
      <c r="M91" s="4">
        <v>1.8000000000000002E-2</v>
      </c>
      <c r="N91" s="4">
        <v>1.8000000000000002E-2</v>
      </c>
      <c r="O91" s="4">
        <v>1.8000000000000002E-2</v>
      </c>
      <c r="P91" s="4">
        <v>1.8000000000000002E-2</v>
      </c>
      <c r="Q91" s="4">
        <v>1.8000000000000002E-2</v>
      </c>
      <c r="R91" s="4">
        <v>2.7E-2</v>
      </c>
      <c r="S91" s="4">
        <v>2.7E-2</v>
      </c>
      <c r="T91" s="4">
        <v>2.7E-2</v>
      </c>
      <c r="U91" s="4">
        <v>2.7E-2</v>
      </c>
      <c r="V91" s="4">
        <v>2.7E-2</v>
      </c>
      <c r="W91" s="4">
        <v>2.8499999999999998E-2</v>
      </c>
      <c r="X91" s="4">
        <v>2.8499999999999998E-2</v>
      </c>
      <c r="Y91" s="4">
        <v>2.8499999999999998E-2</v>
      </c>
      <c r="Z91" s="4">
        <v>2.8499999999999998E-2</v>
      </c>
      <c r="AA91" s="4">
        <v>2.8499999999999998E-2</v>
      </c>
      <c r="AB91" s="4">
        <v>2.8499999999999998E-2</v>
      </c>
      <c r="AC91" s="4">
        <v>2.8499999999999998E-2</v>
      </c>
      <c r="AD91" s="4">
        <v>2.8499999999999998E-2</v>
      </c>
      <c r="AE91" s="4">
        <v>2.8499999999999998E-2</v>
      </c>
      <c r="AF91" s="4">
        <v>2.8499999999999998E-2</v>
      </c>
      <c r="AG91" s="4">
        <v>2.8499999999999998E-2</v>
      </c>
      <c r="AH91" s="4">
        <v>3.7999999999999999E-2</v>
      </c>
      <c r="AI91" s="4">
        <v>4.7500000000000001E-2</v>
      </c>
      <c r="AJ91" s="4">
        <v>4.7500000000000001E-2</v>
      </c>
      <c r="AK91" s="4">
        <v>4.7500000000000001E-2</v>
      </c>
      <c r="AL91" s="4">
        <v>4.7500000000000001E-2</v>
      </c>
      <c r="AM91" s="4">
        <v>4.7500000000000001E-2</v>
      </c>
      <c r="AN91" s="4">
        <v>4.7500000000000001E-2</v>
      </c>
      <c r="AO91" s="4">
        <v>4.7500000000000001E-2</v>
      </c>
      <c r="AP91" s="4">
        <v>4.7500000000000001E-2</v>
      </c>
      <c r="AQ91" s="4">
        <v>7.3200000000000001E-2</v>
      </c>
      <c r="AR91" s="4">
        <v>7.3200000000000001E-2</v>
      </c>
      <c r="AS91" s="4">
        <v>7.3200000000000001E-2</v>
      </c>
      <c r="AT91" s="4">
        <v>7.3200000000000001E-2</v>
      </c>
      <c r="AU91" s="4">
        <v>7.3200000000000001E-2</v>
      </c>
      <c r="AV91" s="4">
        <v>8.5400000000000004E-2</v>
      </c>
      <c r="AW91" s="4">
        <v>8.5400000000000004E-2</v>
      </c>
      <c r="AX91" s="4">
        <v>8.5400000000000004E-2</v>
      </c>
      <c r="AY91" s="4">
        <v>9.7600000000000006E-2</v>
      </c>
      <c r="AZ91" s="4">
        <v>9.7600000000000006E-2</v>
      </c>
      <c r="BA91" s="4">
        <v>9.7600000000000006E-2</v>
      </c>
      <c r="BB91" s="4">
        <v>0.10979999999999999</v>
      </c>
      <c r="BC91" s="4">
        <v>0.10979999999999999</v>
      </c>
      <c r="BD91" s="4">
        <v>0.10979999999999999</v>
      </c>
      <c r="BE91" s="4">
        <v>0.122</v>
      </c>
      <c r="BF91" s="4">
        <v>0.122</v>
      </c>
      <c r="BG91" s="4">
        <v>0.122</v>
      </c>
      <c r="BH91" s="4">
        <v>0.13419999999999999</v>
      </c>
      <c r="BI91" s="4">
        <v>0.13419999999999999</v>
      </c>
      <c r="BJ91" s="4">
        <v>0.14030000000000001</v>
      </c>
      <c r="BK91" s="4">
        <v>0.14030000000000001</v>
      </c>
      <c r="BL91" s="4">
        <v>0.1464</v>
      </c>
      <c r="BM91" s="4">
        <v>0.1464</v>
      </c>
      <c r="BN91" s="4">
        <v>0.1464</v>
      </c>
      <c r="BO91" s="4">
        <v>0.1464</v>
      </c>
      <c r="BP91" s="4">
        <v>0.1464</v>
      </c>
      <c r="BQ91" s="4">
        <f t="shared" si="16"/>
        <v>0.15</v>
      </c>
      <c r="BR91" s="4">
        <v>0.15240000000000001</v>
      </c>
      <c r="BS91" s="4">
        <v>0.156</v>
      </c>
      <c r="BT91" s="4">
        <v>0.16800000000000001</v>
      </c>
      <c r="BU91" s="4">
        <v>0.18</v>
      </c>
      <c r="BV91" s="4">
        <v>0.192</v>
      </c>
      <c r="BW91" s="4">
        <v>0.20400000000000001</v>
      </c>
      <c r="BX91" s="4">
        <v>0.24</v>
      </c>
      <c r="BY91" s="4">
        <v>0.26400000000000001</v>
      </c>
      <c r="BZ91" s="4">
        <v>0.33600000000000002</v>
      </c>
      <c r="CA91" s="4">
        <v>0.42</v>
      </c>
      <c r="CB91" s="4">
        <v>0.48</v>
      </c>
      <c r="CC91" s="4">
        <v>0.78</v>
      </c>
      <c r="CD91" s="4">
        <v>0.89999999999999991</v>
      </c>
      <c r="CE91" s="4">
        <v>1.02</v>
      </c>
      <c r="CF91" s="4">
        <v>1.08</v>
      </c>
      <c r="CG91" s="4">
        <v>1.1399999999999999</v>
      </c>
      <c r="CH91" s="4">
        <v>1.1639999999999999</v>
      </c>
      <c r="CI91" s="4">
        <v>1.1759999999999999</v>
      </c>
      <c r="CJ91" s="4">
        <v>1.1879999999999999</v>
      </c>
      <c r="CK91" s="4">
        <v>1.2</v>
      </c>
      <c r="CL91" s="4"/>
      <c r="CZ91" s="4">
        <f t="shared" si="11"/>
        <v>16.600299999999997</v>
      </c>
      <c r="DA91" s="4">
        <f t="shared" si="12"/>
        <v>1992.0359999999996</v>
      </c>
      <c r="DB91">
        <v>11.76</v>
      </c>
      <c r="DE91">
        <v>33.68</v>
      </c>
      <c r="DF91">
        <f t="shared" si="17"/>
        <v>2630.1799999999976</v>
      </c>
      <c r="DG91">
        <v>2036</v>
      </c>
    </row>
    <row r="92" spans="1:111" x14ac:dyDescent="0.25">
      <c r="A92">
        <f t="shared" si="13"/>
        <v>2037</v>
      </c>
      <c r="B92">
        <v>0.01</v>
      </c>
      <c r="C92" s="4">
        <f t="shared" si="14"/>
        <v>9.0000000000000011E-3</v>
      </c>
      <c r="D92" s="4">
        <v>9.0000000000000011E-3</v>
      </c>
      <c r="E92" s="4">
        <v>9.0000000000000011E-3</v>
      </c>
      <c r="F92" s="4">
        <v>1.8000000000000002E-2</v>
      </c>
      <c r="G92" s="4">
        <v>1.8000000000000002E-2</v>
      </c>
      <c r="H92" s="4">
        <v>1.8000000000000002E-2</v>
      </c>
      <c r="I92" s="4">
        <v>1.8000000000000002E-2</v>
      </c>
      <c r="J92" s="4">
        <v>1.8000000000000002E-2</v>
      </c>
      <c r="K92" s="4">
        <v>1.8000000000000002E-2</v>
      </c>
      <c r="L92" s="4">
        <v>1.8000000000000002E-2</v>
      </c>
      <c r="M92" s="4">
        <v>1.8000000000000002E-2</v>
      </c>
      <c r="N92" s="4">
        <v>1.8000000000000002E-2</v>
      </c>
      <c r="O92" s="4">
        <v>1.8000000000000002E-2</v>
      </c>
      <c r="P92" s="4">
        <v>1.8000000000000002E-2</v>
      </c>
      <c r="Q92" s="4">
        <v>1.8000000000000002E-2</v>
      </c>
      <c r="R92" s="4">
        <v>1.8000000000000002E-2</v>
      </c>
      <c r="S92" s="4">
        <v>2.7E-2</v>
      </c>
      <c r="T92" s="4">
        <v>2.7E-2</v>
      </c>
      <c r="U92" s="4">
        <v>2.7E-2</v>
      </c>
      <c r="V92" s="4">
        <v>2.7E-2</v>
      </c>
      <c r="W92" s="4">
        <v>2.8499999999999998E-2</v>
      </c>
      <c r="X92" s="4">
        <v>2.8499999999999998E-2</v>
      </c>
      <c r="Y92" s="4">
        <v>2.8499999999999998E-2</v>
      </c>
      <c r="Z92" s="4">
        <v>2.8499999999999998E-2</v>
      </c>
      <c r="AA92" s="4">
        <v>2.8499999999999998E-2</v>
      </c>
      <c r="AB92" s="4">
        <v>2.8499999999999998E-2</v>
      </c>
      <c r="AC92" s="4">
        <v>2.8499999999999998E-2</v>
      </c>
      <c r="AD92" s="4">
        <v>2.8499999999999998E-2</v>
      </c>
      <c r="AE92" s="4">
        <v>2.8499999999999998E-2</v>
      </c>
      <c r="AF92" s="4">
        <v>2.8499999999999998E-2</v>
      </c>
      <c r="AG92" s="4">
        <v>2.8499999999999998E-2</v>
      </c>
      <c r="AH92" s="4">
        <v>2.8499999999999998E-2</v>
      </c>
      <c r="AI92" s="4">
        <v>3.7999999999999999E-2</v>
      </c>
      <c r="AJ92" s="4">
        <v>4.7500000000000001E-2</v>
      </c>
      <c r="AK92" s="4">
        <v>4.7500000000000001E-2</v>
      </c>
      <c r="AL92" s="4">
        <v>4.7500000000000001E-2</v>
      </c>
      <c r="AM92" s="4">
        <v>4.7500000000000001E-2</v>
      </c>
      <c r="AN92" s="4">
        <v>4.7500000000000001E-2</v>
      </c>
      <c r="AO92" s="4">
        <v>4.7500000000000001E-2</v>
      </c>
      <c r="AP92" s="4">
        <v>4.7500000000000001E-2</v>
      </c>
      <c r="AQ92" s="4">
        <v>6.0999999999999999E-2</v>
      </c>
      <c r="AR92" s="4">
        <v>7.3200000000000001E-2</v>
      </c>
      <c r="AS92" s="4">
        <v>7.3200000000000001E-2</v>
      </c>
      <c r="AT92" s="4">
        <v>7.3200000000000001E-2</v>
      </c>
      <c r="AU92" s="4">
        <v>7.3200000000000001E-2</v>
      </c>
      <c r="AV92" s="4">
        <v>7.3200000000000001E-2</v>
      </c>
      <c r="AW92" s="4">
        <v>8.5400000000000004E-2</v>
      </c>
      <c r="AX92" s="4">
        <v>8.5400000000000004E-2</v>
      </c>
      <c r="AY92" s="4">
        <v>8.5400000000000004E-2</v>
      </c>
      <c r="AZ92" s="4">
        <v>9.7600000000000006E-2</v>
      </c>
      <c r="BA92" s="4">
        <v>9.7600000000000006E-2</v>
      </c>
      <c r="BB92" s="4">
        <v>9.7600000000000006E-2</v>
      </c>
      <c r="BC92" s="4">
        <v>0.10979999999999999</v>
      </c>
      <c r="BD92" s="4">
        <v>0.10979999999999999</v>
      </c>
      <c r="BE92" s="4">
        <v>0.10979999999999999</v>
      </c>
      <c r="BF92" s="4">
        <v>0.122</v>
      </c>
      <c r="BG92" s="4">
        <v>0.122</v>
      </c>
      <c r="BH92" s="4">
        <v>0.122</v>
      </c>
      <c r="BI92" s="4">
        <v>0.13419999999999999</v>
      </c>
      <c r="BJ92" s="4">
        <v>0.13419999999999999</v>
      </c>
      <c r="BK92" s="4">
        <v>0.14030000000000001</v>
      </c>
      <c r="BL92" s="4">
        <v>0.14030000000000001</v>
      </c>
      <c r="BM92" s="4">
        <v>0.1464</v>
      </c>
      <c r="BN92" s="4">
        <v>0.1464</v>
      </c>
      <c r="BO92" s="4">
        <v>0.1464</v>
      </c>
      <c r="BP92" s="4">
        <v>0.1464</v>
      </c>
      <c r="BQ92" s="4">
        <f t="shared" si="16"/>
        <v>0.14399999999999999</v>
      </c>
      <c r="BR92" s="4">
        <v>0.15</v>
      </c>
      <c r="BS92" s="4">
        <v>0.15240000000000001</v>
      </c>
      <c r="BT92" s="4">
        <v>0.156</v>
      </c>
      <c r="BU92" s="4">
        <v>0.16800000000000001</v>
      </c>
      <c r="BV92" s="4">
        <v>0.18</v>
      </c>
      <c r="BW92" s="4">
        <v>0.192</v>
      </c>
      <c r="BX92" s="4">
        <v>0.20400000000000001</v>
      </c>
      <c r="BY92" s="4">
        <v>0.24</v>
      </c>
      <c r="BZ92" s="4">
        <v>0.26400000000000001</v>
      </c>
      <c r="CA92" s="4">
        <v>0.33600000000000002</v>
      </c>
      <c r="CB92" s="4">
        <v>0.42</v>
      </c>
      <c r="CC92" s="4">
        <v>0.48</v>
      </c>
      <c r="CD92" s="4">
        <v>0.78</v>
      </c>
      <c r="CE92" s="4">
        <v>0.89999999999999991</v>
      </c>
      <c r="CF92" s="4">
        <v>1.02</v>
      </c>
      <c r="CG92" s="4">
        <v>1.08</v>
      </c>
      <c r="CH92" s="4">
        <v>1.1399999999999999</v>
      </c>
      <c r="CI92" s="4">
        <v>1.1639999999999999</v>
      </c>
      <c r="CJ92" s="4">
        <v>1.1759999999999999</v>
      </c>
      <c r="CK92" s="4">
        <v>1.1879999999999999</v>
      </c>
      <c r="CL92" s="4">
        <v>1.2</v>
      </c>
      <c r="CZ92" s="4">
        <f t="shared" si="11"/>
        <v>16.6219</v>
      </c>
      <c r="DA92" s="4">
        <f t="shared" si="12"/>
        <v>1994.6279999999999</v>
      </c>
      <c r="DB92">
        <v>11.76</v>
      </c>
      <c r="DE92">
        <v>33.68</v>
      </c>
      <c r="DF92">
        <f t="shared" si="17"/>
        <v>2663.8599999999974</v>
      </c>
      <c r="DG92">
        <v>2037</v>
      </c>
    </row>
    <row r="93" spans="1:111" x14ac:dyDescent="0.25">
      <c r="A93">
        <f t="shared" si="13"/>
        <v>2038</v>
      </c>
      <c r="B93">
        <v>0.01</v>
      </c>
      <c r="C93" s="4">
        <f t="shared" si="14"/>
        <v>9.0000000000000011E-3</v>
      </c>
      <c r="D93" s="4">
        <v>9.0000000000000011E-3</v>
      </c>
      <c r="E93" s="4">
        <v>9.0000000000000011E-3</v>
      </c>
      <c r="F93" s="4">
        <v>9.0000000000000011E-3</v>
      </c>
      <c r="G93" s="4">
        <v>1.8000000000000002E-2</v>
      </c>
      <c r="H93" s="4">
        <v>1.8000000000000002E-2</v>
      </c>
      <c r="I93" s="4">
        <v>1.8000000000000002E-2</v>
      </c>
      <c r="J93" s="4">
        <v>1.8000000000000002E-2</v>
      </c>
      <c r="K93" s="4">
        <v>1.8000000000000002E-2</v>
      </c>
      <c r="L93" s="4">
        <v>1.8000000000000002E-2</v>
      </c>
      <c r="M93" s="4">
        <v>1.8000000000000002E-2</v>
      </c>
      <c r="N93" s="4">
        <v>1.8000000000000002E-2</v>
      </c>
      <c r="O93" s="4">
        <v>1.8000000000000002E-2</v>
      </c>
      <c r="P93" s="4">
        <v>1.8000000000000002E-2</v>
      </c>
      <c r="Q93" s="4">
        <v>1.8000000000000002E-2</v>
      </c>
      <c r="R93" s="4">
        <v>1.8000000000000002E-2</v>
      </c>
      <c r="S93" s="4">
        <v>1.8000000000000002E-2</v>
      </c>
      <c r="T93" s="4">
        <v>2.7E-2</v>
      </c>
      <c r="U93" s="4">
        <v>2.7E-2</v>
      </c>
      <c r="V93" s="4">
        <v>2.7E-2</v>
      </c>
      <c r="W93" s="4">
        <v>2.8499999999999998E-2</v>
      </c>
      <c r="X93" s="4">
        <v>2.8499999999999998E-2</v>
      </c>
      <c r="Y93" s="4">
        <v>2.8499999999999998E-2</v>
      </c>
      <c r="Z93" s="4">
        <v>2.8499999999999998E-2</v>
      </c>
      <c r="AA93" s="4">
        <v>2.8499999999999998E-2</v>
      </c>
      <c r="AB93" s="4">
        <v>2.8499999999999998E-2</v>
      </c>
      <c r="AC93" s="4">
        <v>2.8499999999999998E-2</v>
      </c>
      <c r="AD93" s="4">
        <v>2.8499999999999998E-2</v>
      </c>
      <c r="AE93" s="4">
        <v>2.8499999999999998E-2</v>
      </c>
      <c r="AF93" s="4">
        <v>2.8499999999999998E-2</v>
      </c>
      <c r="AG93" s="4">
        <v>2.8499999999999998E-2</v>
      </c>
      <c r="AH93" s="4">
        <v>2.8499999999999998E-2</v>
      </c>
      <c r="AI93" s="4">
        <v>2.8499999999999998E-2</v>
      </c>
      <c r="AJ93" s="4">
        <v>3.7999999999999999E-2</v>
      </c>
      <c r="AK93" s="4">
        <v>4.7500000000000001E-2</v>
      </c>
      <c r="AL93" s="4">
        <v>4.7500000000000001E-2</v>
      </c>
      <c r="AM93" s="4">
        <v>4.7500000000000001E-2</v>
      </c>
      <c r="AN93" s="4">
        <v>4.7500000000000001E-2</v>
      </c>
      <c r="AO93" s="4">
        <v>4.7500000000000001E-2</v>
      </c>
      <c r="AP93" s="4">
        <v>4.7500000000000001E-2</v>
      </c>
      <c r="AQ93" s="4">
        <v>6.0999999999999999E-2</v>
      </c>
      <c r="AR93" s="4">
        <v>6.0999999999999999E-2</v>
      </c>
      <c r="AS93" s="4">
        <v>7.3200000000000001E-2</v>
      </c>
      <c r="AT93" s="4">
        <v>7.3200000000000001E-2</v>
      </c>
      <c r="AU93" s="4">
        <v>7.3200000000000001E-2</v>
      </c>
      <c r="AV93" s="4">
        <v>7.3200000000000001E-2</v>
      </c>
      <c r="AW93" s="4">
        <v>7.3200000000000001E-2</v>
      </c>
      <c r="AX93" s="4">
        <v>8.5400000000000004E-2</v>
      </c>
      <c r="AY93" s="4">
        <v>8.5400000000000004E-2</v>
      </c>
      <c r="AZ93" s="4">
        <v>8.5400000000000004E-2</v>
      </c>
      <c r="BA93" s="4">
        <v>9.7600000000000006E-2</v>
      </c>
      <c r="BB93" s="4">
        <v>9.7600000000000006E-2</v>
      </c>
      <c r="BC93" s="4">
        <v>9.7600000000000006E-2</v>
      </c>
      <c r="BD93" s="4">
        <v>0.10979999999999999</v>
      </c>
      <c r="BE93" s="4">
        <v>0.10979999999999999</v>
      </c>
      <c r="BF93" s="4">
        <v>0.10979999999999999</v>
      </c>
      <c r="BG93" s="4">
        <v>0.122</v>
      </c>
      <c r="BH93" s="4">
        <v>0.122</v>
      </c>
      <c r="BI93" s="4">
        <v>0.122</v>
      </c>
      <c r="BJ93" s="4">
        <v>0.13419999999999999</v>
      </c>
      <c r="BK93" s="4">
        <v>0.13419999999999999</v>
      </c>
      <c r="BL93" s="4">
        <v>0.14030000000000001</v>
      </c>
      <c r="BM93" s="4">
        <v>0.14030000000000001</v>
      </c>
      <c r="BN93" s="4">
        <v>0.1464</v>
      </c>
      <c r="BO93" s="4">
        <v>0.1464</v>
      </c>
      <c r="BP93" s="4">
        <v>0.1464</v>
      </c>
      <c r="BQ93" s="4">
        <f t="shared" si="16"/>
        <v>0.14399999999999999</v>
      </c>
      <c r="BR93" s="4">
        <v>0.14399999999999999</v>
      </c>
      <c r="BS93" s="4">
        <v>0.15</v>
      </c>
      <c r="BT93" s="4">
        <v>0.15240000000000001</v>
      </c>
      <c r="BU93" s="4">
        <v>0.156</v>
      </c>
      <c r="BV93" s="4">
        <v>0.16800000000000001</v>
      </c>
      <c r="BW93" s="4">
        <v>0.18</v>
      </c>
      <c r="BX93" s="4">
        <v>0.192</v>
      </c>
      <c r="BY93" s="4">
        <v>0.20400000000000001</v>
      </c>
      <c r="BZ93" s="4">
        <v>0.24</v>
      </c>
      <c r="CA93" s="4">
        <v>0.26400000000000001</v>
      </c>
      <c r="CB93" s="4">
        <v>0.33600000000000002</v>
      </c>
      <c r="CC93" s="4">
        <v>0.42</v>
      </c>
      <c r="CD93" s="4">
        <v>0.48</v>
      </c>
      <c r="CE93" s="4">
        <v>0.78</v>
      </c>
      <c r="CF93" s="4">
        <v>0.89999999999999991</v>
      </c>
      <c r="CG93" s="4">
        <v>1.02</v>
      </c>
      <c r="CH93" s="4">
        <v>1.08</v>
      </c>
      <c r="CI93" s="4">
        <v>1.1399999999999999</v>
      </c>
      <c r="CJ93" s="4">
        <v>1.1639999999999999</v>
      </c>
      <c r="CK93" s="4">
        <v>1.1759999999999999</v>
      </c>
      <c r="CL93" s="4">
        <v>1.1879999999999999</v>
      </c>
      <c r="CM93">
        <v>1.2</v>
      </c>
      <c r="CZ93" s="4">
        <f t="shared" si="11"/>
        <v>16.6435</v>
      </c>
      <c r="DA93" s="4">
        <f t="shared" si="12"/>
        <v>1997.22</v>
      </c>
      <c r="DB93">
        <v>11.76</v>
      </c>
      <c r="DE93">
        <v>33.68</v>
      </c>
      <c r="DF93">
        <f t="shared" si="17"/>
        <v>2697.5399999999972</v>
      </c>
      <c r="DG93">
        <v>2038</v>
      </c>
    </row>
    <row r="94" spans="1:111" x14ac:dyDescent="0.25">
      <c r="A94">
        <f t="shared" si="13"/>
        <v>2039</v>
      </c>
      <c r="B94">
        <v>0.01</v>
      </c>
      <c r="C94" s="4">
        <f t="shared" si="14"/>
        <v>9.0000000000000011E-3</v>
      </c>
      <c r="D94" s="4">
        <v>9.0000000000000011E-3</v>
      </c>
      <c r="E94" s="4">
        <v>9.0000000000000011E-3</v>
      </c>
      <c r="F94" s="4">
        <v>9.0000000000000011E-3</v>
      </c>
      <c r="G94" s="4">
        <v>9.0000000000000011E-3</v>
      </c>
      <c r="H94" s="4">
        <v>1.8000000000000002E-2</v>
      </c>
      <c r="I94" s="4">
        <v>1.8000000000000002E-2</v>
      </c>
      <c r="J94" s="4">
        <v>1.8000000000000002E-2</v>
      </c>
      <c r="K94" s="4">
        <v>1.8000000000000002E-2</v>
      </c>
      <c r="L94" s="4">
        <v>1.8000000000000002E-2</v>
      </c>
      <c r="M94" s="4">
        <v>1.8000000000000002E-2</v>
      </c>
      <c r="N94" s="4">
        <v>1.8000000000000002E-2</v>
      </c>
      <c r="O94" s="4">
        <v>1.8000000000000002E-2</v>
      </c>
      <c r="P94" s="4">
        <v>1.8000000000000002E-2</v>
      </c>
      <c r="Q94" s="4">
        <v>1.8000000000000002E-2</v>
      </c>
      <c r="R94" s="4">
        <v>1.8000000000000002E-2</v>
      </c>
      <c r="S94" s="4">
        <v>1.8000000000000002E-2</v>
      </c>
      <c r="T94" s="4">
        <v>1.8000000000000002E-2</v>
      </c>
      <c r="U94" s="4">
        <v>2.7E-2</v>
      </c>
      <c r="V94" s="4">
        <v>2.7E-2</v>
      </c>
      <c r="W94" s="4">
        <v>2.8499999999999998E-2</v>
      </c>
      <c r="X94" s="4">
        <v>2.8499999999999998E-2</v>
      </c>
      <c r="Y94" s="4">
        <v>2.8499999999999998E-2</v>
      </c>
      <c r="Z94" s="4">
        <v>2.8499999999999998E-2</v>
      </c>
      <c r="AA94" s="4">
        <v>2.8499999999999998E-2</v>
      </c>
      <c r="AB94" s="4">
        <v>2.8499999999999998E-2</v>
      </c>
      <c r="AC94" s="4">
        <v>2.8499999999999998E-2</v>
      </c>
      <c r="AD94" s="4">
        <v>2.8499999999999998E-2</v>
      </c>
      <c r="AE94" s="4">
        <v>2.8499999999999998E-2</v>
      </c>
      <c r="AF94" s="4">
        <v>2.8499999999999998E-2</v>
      </c>
      <c r="AG94" s="4">
        <v>2.8499999999999998E-2</v>
      </c>
      <c r="AH94" s="4">
        <v>2.8499999999999998E-2</v>
      </c>
      <c r="AI94" s="4">
        <v>2.8499999999999998E-2</v>
      </c>
      <c r="AJ94" s="4">
        <v>2.8499999999999998E-2</v>
      </c>
      <c r="AK94" s="4">
        <v>3.7999999999999999E-2</v>
      </c>
      <c r="AL94" s="4">
        <v>4.7500000000000001E-2</v>
      </c>
      <c r="AM94" s="4">
        <v>4.7500000000000001E-2</v>
      </c>
      <c r="AN94" s="4">
        <v>4.7500000000000001E-2</v>
      </c>
      <c r="AO94" s="4">
        <v>4.7500000000000001E-2</v>
      </c>
      <c r="AP94" s="4">
        <v>4.7500000000000001E-2</v>
      </c>
      <c r="AQ94" s="4">
        <v>6.0999999999999999E-2</v>
      </c>
      <c r="AR94" s="4">
        <v>6.0999999999999999E-2</v>
      </c>
      <c r="AS94" s="4">
        <v>6.0999999999999999E-2</v>
      </c>
      <c r="AT94" s="4">
        <v>7.3200000000000001E-2</v>
      </c>
      <c r="AU94" s="4">
        <v>7.3200000000000001E-2</v>
      </c>
      <c r="AV94" s="4">
        <v>7.3200000000000001E-2</v>
      </c>
      <c r="AW94" s="4">
        <v>7.3200000000000001E-2</v>
      </c>
      <c r="AX94" s="4">
        <v>7.3200000000000001E-2</v>
      </c>
      <c r="AY94" s="4">
        <v>8.5400000000000004E-2</v>
      </c>
      <c r="AZ94" s="4">
        <v>8.5400000000000004E-2</v>
      </c>
      <c r="BA94" s="4">
        <v>8.5400000000000004E-2</v>
      </c>
      <c r="BB94" s="4">
        <v>9.7600000000000006E-2</v>
      </c>
      <c r="BC94" s="4">
        <v>9.7600000000000006E-2</v>
      </c>
      <c r="BD94" s="4">
        <v>9.7600000000000006E-2</v>
      </c>
      <c r="BE94" s="4">
        <v>0.10979999999999999</v>
      </c>
      <c r="BF94" s="4">
        <v>0.10979999999999999</v>
      </c>
      <c r="BG94" s="4">
        <v>0.10979999999999999</v>
      </c>
      <c r="BH94" s="4">
        <v>0.122</v>
      </c>
      <c r="BI94" s="4">
        <v>0.122</v>
      </c>
      <c r="BJ94" s="4">
        <v>0.122</v>
      </c>
      <c r="BK94" s="4">
        <v>0.13419999999999999</v>
      </c>
      <c r="BL94" s="4">
        <v>0.13419999999999999</v>
      </c>
      <c r="BM94" s="4">
        <v>0.14030000000000001</v>
      </c>
      <c r="BN94" s="4">
        <v>0.14030000000000001</v>
      </c>
      <c r="BO94" s="4">
        <v>0.1464</v>
      </c>
      <c r="BP94" s="4">
        <v>0.1464</v>
      </c>
      <c r="BQ94" s="4">
        <f t="shared" si="16"/>
        <v>0.14399999999999999</v>
      </c>
      <c r="BR94" s="4">
        <v>0.14399999999999999</v>
      </c>
      <c r="BS94" s="4">
        <v>0.14399999999999999</v>
      </c>
      <c r="BT94" s="4">
        <v>0.15</v>
      </c>
      <c r="BU94" s="4">
        <v>0.15240000000000001</v>
      </c>
      <c r="BV94" s="4">
        <v>0.156</v>
      </c>
      <c r="BW94" s="4">
        <v>0.16800000000000001</v>
      </c>
      <c r="BX94" s="4">
        <v>0.18</v>
      </c>
      <c r="BY94" s="4">
        <v>0.192</v>
      </c>
      <c r="BZ94" s="4">
        <v>0.20400000000000001</v>
      </c>
      <c r="CA94" s="4">
        <v>0.24</v>
      </c>
      <c r="CB94" s="4">
        <v>0.26400000000000001</v>
      </c>
      <c r="CC94" s="4">
        <v>0.33600000000000002</v>
      </c>
      <c r="CD94" s="4">
        <v>0.42</v>
      </c>
      <c r="CE94" s="4">
        <v>0.48</v>
      </c>
      <c r="CF94" s="4">
        <v>0.78</v>
      </c>
      <c r="CG94" s="4">
        <v>0.89999999999999991</v>
      </c>
      <c r="CH94" s="4">
        <v>1.02</v>
      </c>
      <c r="CI94" s="4">
        <v>1.08</v>
      </c>
      <c r="CJ94" s="4">
        <v>1.1399999999999999</v>
      </c>
      <c r="CK94" s="4">
        <v>1.1639999999999999</v>
      </c>
      <c r="CL94" s="4">
        <v>1.1759999999999999</v>
      </c>
      <c r="CM94" s="4">
        <v>1.1879999999999999</v>
      </c>
      <c r="CN94" s="4">
        <v>1.2</v>
      </c>
      <c r="CO94" s="4"/>
      <c r="CP94" s="4"/>
      <c r="CQ94" s="4"/>
      <c r="CR94" s="4"/>
      <c r="CS94" s="4"/>
      <c r="CT94" s="4"/>
      <c r="CU94" s="4"/>
      <c r="CV94" s="4"/>
      <c r="CW94" s="4"/>
      <c r="CX94" s="4"/>
      <c r="CY94" s="4"/>
      <c r="CZ94" s="4">
        <f t="shared" si="11"/>
        <v>16.665099999999999</v>
      </c>
      <c r="DA94" s="4">
        <f t="shared" si="12"/>
        <v>1999.8119999999999</v>
      </c>
      <c r="DB94">
        <v>11.76</v>
      </c>
      <c r="DE94">
        <v>33.68</v>
      </c>
      <c r="DF94">
        <f>DF93+DE94</f>
        <v>2731.2199999999971</v>
      </c>
      <c r="DG94">
        <v>2039</v>
      </c>
    </row>
    <row r="95" spans="1:111" x14ac:dyDescent="0.25">
      <c r="A95">
        <f t="shared" si="13"/>
        <v>2040</v>
      </c>
      <c r="B95">
        <v>0</v>
      </c>
      <c r="C95" s="4">
        <f t="shared" si="14"/>
        <v>0</v>
      </c>
      <c r="D95" s="4">
        <v>9.0000000000000011E-3</v>
      </c>
      <c r="E95" s="4">
        <v>9.0000000000000011E-3</v>
      </c>
      <c r="F95" s="4">
        <v>9.0000000000000011E-3</v>
      </c>
      <c r="G95" s="4">
        <v>9.0000000000000011E-3</v>
      </c>
      <c r="H95" s="4">
        <v>9.0000000000000011E-3</v>
      </c>
      <c r="I95" s="4">
        <v>1.8000000000000002E-2</v>
      </c>
      <c r="J95" s="4">
        <v>1.8000000000000002E-2</v>
      </c>
      <c r="K95" s="4">
        <v>1.8000000000000002E-2</v>
      </c>
      <c r="L95" s="4">
        <v>1.8000000000000002E-2</v>
      </c>
      <c r="M95" s="4">
        <v>1.8000000000000002E-2</v>
      </c>
      <c r="N95" s="4">
        <v>1.8000000000000002E-2</v>
      </c>
      <c r="O95" s="4">
        <v>1.8000000000000002E-2</v>
      </c>
      <c r="P95" s="4">
        <v>1.8000000000000002E-2</v>
      </c>
      <c r="Q95" s="4">
        <v>1.8000000000000002E-2</v>
      </c>
      <c r="R95" s="4">
        <v>1.8000000000000002E-2</v>
      </c>
      <c r="S95" s="4">
        <v>1.8000000000000002E-2</v>
      </c>
      <c r="T95" s="4">
        <v>1.8000000000000002E-2</v>
      </c>
      <c r="U95" s="4">
        <v>1.8000000000000002E-2</v>
      </c>
      <c r="V95" s="4">
        <v>2.7E-2</v>
      </c>
      <c r="W95" s="4">
        <v>2.8499999999999998E-2</v>
      </c>
      <c r="X95" s="4">
        <v>2.8499999999999998E-2</v>
      </c>
      <c r="Y95" s="4">
        <v>2.8499999999999998E-2</v>
      </c>
      <c r="Z95" s="4">
        <v>2.8499999999999998E-2</v>
      </c>
      <c r="AA95" s="4">
        <v>2.8499999999999998E-2</v>
      </c>
      <c r="AB95" s="4">
        <v>2.8499999999999998E-2</v>
      </c>
      <c r="AC95" s="4">
        <v>2.8499999999999998E-2</v>
      </c>
      <c r="AD95" s="4">
        <v>2.8499999999999998E-2</v>
      </c>
      <c r="AE95" s="4">
        <v>2.8499999999999998E-2</v>
      </c>
      <c r="AF95" s="4">
        <v>2.8499999999999998E-2</v>
      </c>
      <c r="AG95" s="4">
        <v>2.8499999999999998E-2</v>
      </c>
      <c r="AH95" s="4">
        <v>2.8499999999999998E-2</v>
      </c>
      <c r="AI95" s="4">
        <v>2.8499999999999998E-2</v>
      </c>
      <c r="AJ95" s="4">
        <v>2.8499999999999998E-2</v>
      </c>
      <c r="AK95" s="4">
        <v>2.8499999999999998E-2</v>
      </c>
      <c r="AL95" s="4">
        <v>3.7999999999999999E-2</v>
      </c>
      <c r="AM95" s="4">
        <v>4.7500000000000001E-2</v>
      </c>
      <c r="AN95" s="4">
        <v>4.7500000000000001E-2</v>
      </c>
      <c r="AO95" s="4">
        <v>4.7500000000000001E-2</v>
      </c>
      <c r="AP95" s="4">
        <v>4.7500000000000001E-2</v>
      </c>
      <c r="AQ95" s="4">
        <v>6.0999999999999999E-2</v>
      </c>
      <c r="AR95" s="4">
        <v>6.0999999999999999E-2</v>
      </c>
      <c r="AS95" s="4">
        <v>6.0999999999999999E-2</v>
      </c>
      <c r="AT95" s="4">
        <v>6.0999999999999999E-2</v>
      </c>
      <c r="AU95" s="4">
        <v>7.3200000000000001E-2</v>
      </c>
      <c r="AV95" s="4">
        <v>7.3200000000000001E-2</v>
      </c>
      <c r="AW95" s="4">
        <v>7.3200000000000001E-2</v>
      </c>
      <c r="AX95" s="4">
        <v>7.3200000000000001E-2</v>
      </c>
      <c r="AY95" s="4">
        <v>7.3200000000000001E-2</v>
      </c>
      <c r="AZ95" s="4">
        <v>8.5400000000000004E-2</v>
      </c>
      <c r="BA95" s="4">
        <v>8.5400000000000004E-2</v>
      </c>
      <c r="BB95" s="4">
        <v>8.5400000000000004E-2</v>
      </c>
      <c r="BC95" s="4">
        <v>9.7600000000000006E-2</v>
      </c>
      <c r="BD95" s="4">
        <v>9.7600000000000006E-2</v>
      </c>
      <c r="BE95" s="4">
        <v>9.7600000000000006E-2</v>
      </c>
      <c r="BF95" s="4">
        <v>0.10979999999999999</v>
      </c>
      <c r="BG95" s="4">
        <v>0.10979999999999999</v>
      </c>
      <c r="BH95" s="4">
        <v>0.10979999999999999</v>
      </c>
      <c r="BI95" s="4">
        <v>0.122</v>
      </c>
      <c r="BJ95" s="4">
        <v>0.122</v>
      </c>
      <c r="BK95" s="4">
        <v>0.122</v>
      </c>
      <c r="BL95" s="4">
        <v>0.13419999999999999</v>
      </c>
      <c r="BM95" s="4">
        <v>0.13419999999999999</v>
      </c>
      <c r="BN95" s="4">
        <v>0.14030000000000001</v>
      </c>
      <c r="BO95" s="4">
        <v>0.14030000000000001</v>
      </c>
      <c r="BP95" s="4">
        <v>0.1464</v>
      </c>
      <c r="BQ95" s="4">
        <f t="shared" si="16"/>
        <v>0.14399999999999999</v>
      </c>
      <c r="BR95" s="4">
        <v>0.14399999999999999</v>
      </c>
      <c r="BS95" s="4">
        <v>0.14399999999999999</v>
      </c>
      <c r="BT95" s="4">
        <v>0.14399999999999999</v>
      </c>
      <c r="BU95" s="4">
        <v>0.15</v>
      </c>
      <c r="BV95" s="4">
        <v>0.15240000000000001</v>
      </c>
      <c r="BW95" s="4">
        <v>0.156</v>
      </c>
      <c r="BX95" s="4">
        <v>0.16800000000000001</v>
      </c>
      <c r="BY95" s="4">
        <v>0.18</v>
      </c>
      <c r="BZ95" s="4">
        <v>0.192</v>
      </c>
      <c r="CA95" s="4">
        <v>0.20400000000000001</v>
      </c>
      <c r="CB95" s="4">
        <v>0.24</v>
      </c>
      <c r="CC95" s="4">
        <v>0.26400000000000001</v>
      </c>
      <c r="CD95" s="4">
        <v>0.33600000000000002</v>
      </c>
      <c r="CE95" s="4">
        <v>0.42</v>
      </c>
      <c r="CF95" s="4">
        <v>0.48</v>
      </c>
      <c r="CG95" s="4">
        <v>0.78</v>
      </c>
      <c r="CH95" s="4">
        <v>0.89999999999999991</v>
      </c>
      <c r="CI95" s="4">
        <v>1.02</v>
      </c>
      <c r="CJ95" s="4">
        <v>1.08</v>
      </c>
      <c r="CK95" s="4">
        <v>1.1399999999999999</v>
      </c>
      <c r="CL95" s="4">
        <v>1.1639999999999999</v>
      </c>
      <c r="CM95" s="4">
        <v>1.1759999999999999</v>
      </c>
      <c r="CN95" s="4">
        <v>1.1879999999999999</v>
      </c>
      <c r="CO95" s="4">
        <v>1.2</v>
      </c>
      <c r="CP95" s="4"/>
      <c r="CQ95" s="4"/>
      <c r="CR95" s="4"/>
      <c r="CS95" s="4"/>
      <c r="CT95" s="4"/>
      <c r="CU95" s="4"/>
      <c r="CV95" s="4"/>
      <c r="CW95" s="4"/>
      <c r="CX95" s="4"/>
      <c r="CY95" s="4"/>
      <c r="CZ95" s="4">
        <f t="shared" si="11"/>
        <v>16.677699999999998</v>
      </c>
      <c r="DA95" s="4">
        <f t="shared" si="12"/>
        <v>2001.3239999999998</v>
      </c>
      <c r="DB95">
        <v>11.76</v>
      </c>
      <c r="DE95">
        <v>33.68</v>
      </c>
      <c r="DF95">
        <f t="shared" ref="DF95:DF104" si="18">DF94+DE95</f>
        <v>2764.8999999999969</v>
      </c>
      <c r="DG95">
        <v>2040</v>
      </c>
    </row>
    <row r="96" spans="1:111" x14ac:dyDescent="0.25">
      <c r="A96">
        <f t="shared" si="13"/>
        <v>2041</v>
      </c>
      <c r="B96">
        <v>0</v>
      </c>
      <c r="C96" s="4">
        <f t="shared" si="14"/>
        <v>0</v>
      </c>
      <c r="D96" s="4">
        <v>0</v>
      </c>
      <c r="E96" s="4">
        <v>9.0000000000000011E-3</v>
      </c>
      <c r="F96" s="4">
        <v>9.0000000000000011E-3</v>
      </c>
      <c r="G96" s="4">
        <v>9.0000000000000011E-3</v>
      </c>
      <c r="H96" s="4">
        <v>9.0000000000000011E-3</v>
      </c>
      <c r="I96" s="4">
        <v>9.0000000000000011E-3</v>
      </c>
      <c r="J96" s="4">
        <v>1.8000000000000002E-2</v>
      </c>
      <c r="K96" s="4">
        <v>1.8000000000000002E-2</v>
      </c>
      <c r="L96" s="4">
        <v>1.8000000000000002E-2</v>
      </c>
      <c r="M96" s="4">
        <v>1.8000000000000002E-2</v>
      </c>
      <c r="N96" s="4">
        <v>1.8000000000000002E-2</v>
      </c>
      <c r="O96" s="4">
        <v>1.8000000000000002E-2</v>
      </c>
      <c r="P96" s="4">
        <v>1.8000000000000002E-2</v>
      </c>
      <c r="Q96" s="4">
        <v>1.8000000000000002E-2</v>
      </c>
      <c r="R96" s="4">
        <v>1.8000000000000002E-2</v>
      </c>
      <c r="S96" s="4">
        <v>1.8000000000000002E-2</v>
      </c>
      <c r="T96" s="4">
        <v>1.8000000000000002E-2</v>
      </c>
      <c r="U96" s="4">
        <v>1.8000000000000002E-2</v>
      </c>
      <c r="V96" s="4">
        <v>1.8000000000000002E-2</v>
      </c>
      <c r="W96" s="4">
        <v>2.8499999999999998E-2</v>
      </c>
      <c r="X96" s="4">
        <v>2.8499999999999998E-2</v>
      </c>
      <c r="Y96" s="4">
        <v>2.8499999999999998E-2</v>
      </c>
      <c r="Z96" s="4">
        <v>2.8499999999999998E-2</v>
      </c>
      <c r="AA96" s="4">
        <v>2.8499999999999998E-2</v>
      </c>
      <c r="AB96" s="4">
        <v>2.8499999999999998E-2</v>
      </c>
      <c r="AC96" s="4">
        <v>2.8499999999999998E-2</v>
      </c>
      <c r="AD96" s="4">
        <v>2.8499999999999998E-2</v>
      </c>
      <c r="AE96" s="4">
        <v>2.8499999999999998E-2</v>
      </c>
      <c r="AF96" s="4">
        <v>2.8499999999999998E-2</v>
      </c>
      <c r="AG96" s="4">
        <v>2.8499999999999998E-2</v>
      </c>
      <c r="AH96" s="4">
        <v>2.8499999999999998E-2</v>
      </c>
      <c r="AI96" s="4">
        <v>2.8499999999999998E-2</v>
      </c>
      <c r="AJ96" s="4">
        <v>2.8499999999999998E-2</v>
      </c>
      <c r="AK96" s="4">
        <v>2.8499999999999998E-2</v>
      </c>
      <c r="AL96" s="4">
        <v>2.8499999999999998E-2</v>
      </c>
      <c r="AM96" s="4">
        <v>3.7999999999999999E-2</v>
      </c>
      <c r="AN96" s="4">
        <v>4.7500000000000001E-2</v>
      </c>
      <c r="AO96" s="4">
        <v>4.7500000000000001E-2</v>
      </c>
      <c r="AP96" s="4">
        <v>4.7500000000000001E-2</v>
      </c>
      <c r="AQ96" s="4">
        <v>6.0999999999999999E-2</v>
      </c>
      <c r="AR96" s="4">
        <v>6.0999999999999999E-2</v>
      </c>
      <c r="AS96" s="4">
        <v>6.0999999999999999E-2</v>
      </c>
      <c r="AT96" s="4">
        <v>6.0999999999999999E-2</v>
      </c>
      <c r="AU96" s="4">
        <v>6.0999999999999999E-2</v>
      </c>
      <c r="AV96" s="4">
        <v>7.3200000000000001E-2</v>
      </c>
      <c r="AW96" s="4">
        <v>7.3200000000000001E-2</v>
      </c>
      <c r="AX96" s="4">
        <v>7.3200000000000001E-2</v>
      </c>
      <c r="AY96" s="4">
        <v>7.3200000000000001E-2</v>
      </c>
      <c r="AZ96" s="4">
        <v>7.3200000000000001E-2</v>
      </c>
      <c r="BA96" s="4">
        <v>8.5400000000000004E-2</v>
      </c>
      <c r="BB96" s="4">
        <v>8.5400000000000004E-2</v>
      </c>
      <c r="BC96" s="4">
        <v>8.5400000000000004E-2</v>
      </c>
      <c r="BD96" s="4">
        <v>9.7600000000000006E-2</v>
      </c>
      <c r="BE96" s="4">
        <v>9.7600000000000006E-2</v>
      </c>
      <c r="BF96" s="4">
        <v>9.7600000000000006E-2</v>
      </c>
      <c r="BG96" s="4">
        <v>0.10979999999999999</v>
      </c>
      <c r="BH96" s="4">
        <v>0.10979999999999999</v>
      </c>
      <c r="BI96" s="4">
        <v>0.10979999999999999</v>
      </c>
      <c r="BJ96" s="4">
        <v>0.122</v>
      </c>
      <c r="BK96" s="4">
        <v>0.122</v>
      </c>
      <c r="BL96" s="4">
        <v>0.122</v>
      </c>
      <c r="BM96" s="4">
        <v>0.13419999999999999</v>
      </c>
      <c r="BN96" s="4">
        <v>0.13419999999999999</v>
      </c>
      <c r="BO96" s="4">
        <v>0.14030000000000001</v>
      </c>
      <c r="BP96" s="4">
        <v>0.14030000000000001</v>
      </c>
      <c r="BQ96" s="4">
        <f t="shared" si="16"/>
        <v>0.14399999999999999</v>
      </c>
      <c r="BR96" s="4">
        <v>0.14399999999999999</v>
      </c>
      <c r="BS96" s="4">
        <v>0.14399999999999999</v>
      </c>
      <c r="BT96" s="4">
        <v>0.14399999999999999</v>
      </c>
      <c r="BU96" s="4">
        <v>0.14399999999999999</v>
      </c>
      <c r="BV96" s="4">
        <v>0.15</v>
      </c>
      <c r="BW96" s="4">
        <v>0.15240000000000001</v>
      </c>
      <c r="BX96" s="4">
        <v>0.156</v>
      </c>
      <c r="BY96" s="4">
        <v>0.16800000000000001</v>
      </c>
      <c r="BZ96" s="4">
        <v>0.18</v>
      </c>
      <c r="CA96" s="4">
        <v>0.192</v>
      </c>
      <c r="CB96" s="4">
        <v>0.20400000000000001</v>
      </c>
      <c r="CC96" s="4">
        <v>0.24</v>
      </c>
      <c r="CD96" s="4">
        <v>0.26400000000000001</v>
      </c>
      <c r="CE96" s="4">
        <v>0.33600000000000002</v>
      </c>
      <c r="CF96" s="4">
        <v>0.42</v>
      </c>
      <c r="CG96" s="4">
        <v>0.48</v>
      </c>
      <c r="CH96" s="4">
        <v>0.78</v>
      </c>
      <c r="CI96" s="4">
        <v>0.89999999999999991</v>
      </c>
      <c r="CJ96" s="4">
        <v>1.02</v>
      </c>
      <c r="CK96" s="4">
        <v>1.08</v>
      </c>
      <c r="CL96" s="4">
        <v>1.1399999999999999</v>
      </c>
      <c r="CM96" s="4">
        <v>1.1639999999999999</v>
      </c>
      <c r="CN96" s="4">
        <v>1.1759999999999999</v>
      </c>
      <c r="CO96" s="4">
        <v>1.1879999999999999</v>
      </c>
      <c r="CP96" s="4">
        <v>1.2</v>
      </c>
      <c r="CQ96" s="4"/>
      <c r="CR96" s="4"/>
      <c r="CS96" s="4"/>
      <c r="CT96" s="4"/>
      <c r="CU96" s="4"/>
      <c r="CV96" s="4"/>
      <c r="CW96" s="4"/>
      <c r="CX96" s="4"/>
      <c r="CY96" s="4"/>
      <c r="CZ96" s="4">
        <f t="shared" si="11"/>
        <v>16.690300000000001</v>
      </c>
      <c r="DA96" s="4">
        <f t="shared" si="12"/>
        <v>2002.836</v>
      </c>
      <c r="DB96">
        <v>11.76</v>
      </c>
      <c r="DE96">
        <v>33.68</v>
      </c>
      <c r="DF96">
        <f t="shared" si="18"/>
        <v>2798.5799999999967</v>
      </c>
      <c r="DG96">
        <v>2041</v>
      </c>
    </row>
    <row r="97" spans="1:111" x14ac:dyDescent="0.25">
      <c r="A97">
        <f t="shared" si="13"/>
        <v>2042</v>
      </c>
      <c r="B97">
        <v>0</v>
      </c>
      <c r="C97" s="4">
        <f t="shared" si="14"/>
        <v>0</v>
      </c>
      <c r="D97" s="4">
        <v>0</v>
      </c>
      <c r="E97" s="4">
        <v>0</v>
      </c>
      <c r="F97" s="4">
        <v>9.0000000000000011E-3</v>
      </c>
      <c r="G97" s="4">
        <v>9.0000000000000011E-3</v>
      </c>
      <c r="H97" s="4">
        <v>9.0000000000000011E-3</v>
      </c>
      <c r="I97" s="4">
        <v>9.0000000000000011E-3</v>
      </c>
      <c r="J97" s="4">
        <v>9.0000000000000011E-3</v>
      </c>
      <c r="K97" s="4">
        <v>1.8000000000000002E-2</v>
      </c>
      <c r="L97" s="4">
        <v>1.8000000000000002E-2</v>
      </c>
      <c r="M97" s="4">
        <v>1.8000000000000002E-2</v>
      </c>
      <c r="N97" s="4">
        <v>1.8000000000000002E-2</v>
      </c>
      <c r="O97" s="4">
        <v>1.8000000000000002E-2</v>
      </c>
      <c r="P97" s="4">
        <v>1.8000000000000002E-2</v>
      </c>
      <c r="Q97" s="4">
        <v>1.8000000000000002E-2</v>
      </c>
      <c r="R97" s="4">
        <v>1.8000000000000002E-2</v>
      </c>
      <c r="S97" s="4">
        <v>1.8000000000000002E-2</v>
      </c>
      <c r="T97" s="4">
        <v>1.8000000000000002E-2</v>
      </c>
      <c r="U97" s="4">
        <v>1.8000000000000002E-2</v>
      </c>
      <c r="V97" s="4">
        <v>1.8000000000000002E-2</v>
      </c>
      <c r="W97" s="4">
        <v>1.9E-2</v>
      </c>
      <c r="X97" s="4">
        <v>2.8499999999999998E-2</v>
      </c>
      <c r="Y97" s="4">
        <v>2.8499999999999998E-2</v>
      </c>
      <c r="Z97" s="4">
        <v>2.8499999999999998E-2</v>
      </c>
      <c r="AA97" s="4">
        <v>2.8499999999999998E-2</v>
      </c>
      <c r="AB97" s="4">
        <v>2.8499999999999998E-2</v>
      </c>
      <c r="AC97" s="4">
        <v>2.8499999999999998E-2</v>
      </c>
      <c r="AD97" s="4">
        <v>2.8499999999999998E-2</v>
      </c>
      <c r="AE97" s="4">
        <v>2.8499999999999998E-2</v>
      </c>
      <c r="AF97" s="4">
        <v>2.8499999999999998E-2</v>
      </c>
      <c r="AG97" s="4">
        <v>2.8499999999999998E-2</v>
      </c>
      <c r="AH97" s="4">
        <v>2.8499999999999998E-2</v>
      </c>
      <c r="AI97" s="4">
        <v>2.8499999999999998E-2</v>
      </c>
      <c r="AJ97" s="4">
        <v>2.8499999999999998E-2</v>
      </c>
      <c r="AK97" s="4">
        <v>2.8499999999999998E-2</v>
      </c>
      <c r="AL97" s="4">
        <v>2.8499999999999998E-2</v>
      </c>
      <c r="AM97" s="4">
        <v>2.8499999999999998E-2</v>
      </c>
      <c r="AN97" s="4">
        <v>3.7999999999999999E-2</v>
      </c>
      <c r="AO97" s="4">
        <v>4.7500000000000001E-2</v>
      </c>
      <c r="AP97" s="4">
        <v>4.7500000000000001E-2</v>
      </c>
      <c r="AQ97" s="4">
        <v>6.0999999999999999E-2</v>
      </c>
      <c r="AR97" s="4">
        <v>6.0999999999999999E-2</v>
      </c>
      <c r="AS97" s="4">
        <v>6.0999999999999999E-2</v>
      </c>
      <c r="AT97" s="4">
        <v>6.0999999999999999E-2</v>
      </c>
      <c r="AU97" s="4">
        <v>6.0999999999999999E-2</v>
      </c>
      <c r="AV97" s="4">
        <v>6.0999999999999999E-2</v>
      </c>
      <c r="AW97" s="4">
        <v>7.3200000000000001E-2</v>
      </c>
      <c r="AX97" s="4">
        <v>7.3200000000000001E-2</v>
      </c>
      <c r="AY97" s="4">
        <v>7.3200000000000001E-2</v>
      </c>
      <c r="AZ97" s="4">
        <v>7.3200000000000001E-2</v>
      </c>
      <c r="BA97" s="4">
        <v>7.3200000000000001E-2</v>
      </c>
      <c r="BB97" s="4">
        <v>8.5400000000000004E-2</v>
      </c>
      <c r="BC97" s="4">
        <v>8.5400000000000004E-2</v>
      </c>
      <c r="BD97" s="4">
        <v>8.5400000000000004E-2</v>
      </c>
      <c r="BE97" s="4">
        <v>9.7600000000000006E-2</v>
      </c>
      <c r="BF97" s="4">
        <v>9.7600000000000006E-2</v>
      </c>
      <c r="BG97" s="4">
        <v>9.7600000000000006E-2</v>
      </c>
      <c r="BH97" s="4">
        <v>0.10979999999999999</v>
      </c>
      <c r="BI97" s="4">
        <v>0.10979999999999999</v>
      </c>
      <c r="BJ97" s="4">
        <v>0.10979999999999999</v>
      </c>
      <c r="BK97" s="4">
        <v>0.122</v>
      </c>
      <c r="BL97" s="4">
        <v>0.122</v>
      </c>
      <c r="BM97" s="4">
        <v>0.122</v>
      </c>
      <c r="BN97" s="4">
        <v>0.13419999999999999</v>
      </c>
      <c r="BO97" s="4">
        <v>0.13419999999999999</v>
      </c>
      <c r="BP97" s="4">
        <v>0.14030000000000001</v>
      </c>
      <c r="BQ97" s="4">
        <f t="shared" si="16"/>
        <v>0.13800000000000001</v>
      </c>
      <c r="BR97" s="4">
        <v>0.14399999999999999</v>
      </c>
      <c r="BS97" s="4">
        <v>0.14399999999999999</v>
      </c>
      <c r="BT97" s="4">
        <v>0.14399999999999999</v>
      </c>
      <c r="BU97" s="4">
        <v>0.14399999999999999</v>
      </c>
      <c r="BV97" s="4">
        <v>0.14399999999999999</v>
      </c>
      <c r="BW97" s="4">
        <v>0.15</v>
      </c>
      <c r="BX97" s="4">
        <v>0.15240000000000001</v>
      </c>
      <c r="BY97" s="4">
        <v>0.156</v>
      </c>
      <c r="BZ97" s="4">
        <v>0.16800000000000001</v>
      </c>
      <c r="CA97" s="4">
        <v>0.18</v>
      </c>
      <c r="CB97" s="4">
        <v>0.192</v>
      </c>
      <c r="CC97" s="4">
        <v>0.20400000000000001</v>
      </c>
      <c r="CD97" s="4">
        <v>0.24</v>
      </c>
      <c r="CE97" s="4">
        <v>0.26400000000000001</v>
      </c>
      <c r="CF97" s="4">
        <v>0.33600000000000002</v>
      </c>
      <c r="CG97" s="4">
        <v>0.42</v>
      </c>
      <c r="CH97" s="4">
        <v>0.48</v>
      </c>
      <c r="CI97" s="4">
        <v>0.78</v>
      </c>
      <c r="CJ97" s="4">
        <v>0.89999999999999991</v>
      </c>
      <c r="CK97" s="4">
        <v>1.02</v>
      </c>
      <c r="CL97" s="4">
        <v>1.08</v>
      </c>
      <c r="CM97" s="4">
        <v>1.1399999999999999</v>
      </c>
      <c r="CN97" s="4">
        <v>1.1639999999999999</v>
      </c>
      <c r="CO97" s="4">
        <v>1.1759999999999999</v>
      </c>
      <c r="CP97" s="4">
        <v>1.1879999999999999</v>
      </c>
      <c r="CQ97" s="4">
        <v>1.2</v>
      </c>
      <c r="CR97" s="4"/>
      <c r="CS97" s="4"/>
      <c r="CT97" s="4"/>
      <c r="CU97" s="4"/>
      <c r="CV97" s="4"/>
      <c r="CW97" s="4"/>
      <c r="CX97" s="4"/>
      <c r="CY97" s="4"/>
      <c r="CZ97" s="4">
        <f t="shared" si="11"/>
        <v>16.702500000000001</v>
      </c>
      <c r="DA97" s="4">
        <f t="shared" si="12"/>
        <v>2004.3000000000002</v>
      </c>
      <c r="DB97">
        <v>11.76</v>
      </c>
      <c r="DE97">
        <v>33.68</v>
      </c>
      <c r="DF97">
        <f t="shared" si="18"/>
        <v>2832.2599999999966</v>
      </c>
      <c r="DG97">
        <v>2042</v>
      </c>
    </row>
    <row r="98" spans="1:111" x14ac:dyDescent="0.25">
      <c r="A98">
        <f t="shared" si="13"/>
        <v>2043</v>
      </c>
      <c r="B98">
        <v>0</v>
      </c>
      <c r="C98" s="4">
        <f t="shared" si="14"/>
        <v>0</v>
      </c>
      <c r="D98" s="4">
        <v>0</v>
      </c>
      <c r="E98" s="4">
        <v>0</v>
      </c>
      <c r="F98" s="4">
        <v>0</v>
      </c>
      <c r="G98" s="4">
        <v>9.0000000000000011E-3</v>
      </c>
      <c r="H98" s="4">
        <v>9.0000000000000011E-3</v>
      </c>
      <c r="I98" s="4">
        <v>9.0000000000000011E-3</v>
      </c>
      <c r="J98" s="4">
        <v>9.0000000000000011E-3</v>
      </c>
      <c r="K98" s="4">
        <v>9.0000000000000011E-3</v>
      </c>
      <c r="L98" s="4">
        <v>1.8000000000000002E-2</v>
      </c>
      <c r="M98" s="4">
        <v>1.8000000000000002E-2</v>
      </c>
      <c r="N98" s="4">
        <v>1.8000000000000002E-2</v>
      </c>
      <c r="O98" s="4">
        <v>1.8000000000000002E-2</v>
      </c>
      <c r="P98" s="4">
        <v>1.8000000000000002E-2</v>
      </c>
      <c r="Q98" s="4">
        <v>1.8000000000000002E-2</v>
      </c>
      <c r="R98" s="4">
        <v>1.8000000000000002E-2</v>
      </c>
      <c r="S98" s="4">
        <v>1.8000000000000002E-2</v>
      </c>
      <c r="T98" s="4">
        <v>1.8000000000000002E-2</v>
      </c>
      <c r="U98" s="4">
        <v>1.8000000000000002E-2</v>
      </c>
      <c r="V98" s="4">
        <v>1.8000000000000002E-2</v>
      </c>
      <c r="W98" s="4">
        <v>1.9E-2</v>
      </c>
      <c r="X98" s="4">
        <v>1.9E-2</v>
      </c>
      <c r="Y98" s="4">
        <v>2.8499999999999998E-2</v>
      </c>
      <c r="Z98" s="4">
        <v>2.8499999999999998E-2</v>
      </c>
      <c r="AA98" s="4">
        <v>2.8499999999999998E-2</v>
      </c>
      <c r="AB98" s="4">
        <v>2.8499999999999998E-2</v>
      </c>
      <c r="AC98" s="4">
        <v>2.8499999999999998E-2</v>
      </c>
      <c r="AD98" s="4">
        <v>2.8499999999999998E-2</v>
      </c>
      <c r="AE98" s="4">
        <v>2.8499999999999998E-2</v>
      </c>
      <c r="AF98" s="4">
        <v>2.8499999999999998E-2</v>
      </c>
      <c r="AG98" s="4">
        <v>2.8499999999999998E-2</v>
      </c>
      <c r="AH98" s="4">
        <v>2.8499999999999998E-2</v>
      </c>
      <c r="AI98" s="4">
        <v>2.8499999999999998E-2</v>
      </c>
      <c r="AJ98" s="4">
        <v>2.8499999999999998E-2</v>
      </c>
      <c r="AK98" s="4">
        <v>2.8499999999999998E-2</v>
      </c>
      <c r="AL98" s="4">
        <v>2.8499999999999998E-2</v>
      </c>
      <c r="AM98" s="4">
        <v>2.8499999999999998E-2</v>
      </c>
      <c r="AN98" s="4">
        <v>2.8499999999999998E-2</v>
      </c>
      <c r="AO98" s="4">
        <v>3.7999999999999999E-2</v>
      </c>
      <c r="AP98" s="4">
        <v>4.7500000000000001E-2</v>
      </c>
      <c r="AQ98" s="4">
        <v>6.0999999999999999E-2</v>
      </c>
      <c r="AR98" s="4">
        <v>6.0999999999999999E-2</v>
      </c>
      <c r="AS98" s="4">
        <v>6.0999999999999999E-2</v>
      </c>
      <c r="AT98" s="4">
        <v>6.0999999999999999E-2</v>
      </c>
      <c r="AU98" s="4">
        <v>6.0999999999999999E-2</v>
      </c>
      <c r="AV98" s="4">
        <v>6.0999999999999999E-2</v>
      </c>
      <c r="AW98" s="4">
        <v>6.0999999999999999E-2</v>
      </c>
      <c r="AX98" s="4">
        <v>7.3200000000000001E-2</v>
      </c>
      <c r="AY98" s="4">
        <v>7.3200000000000001E-2</v>
      </c>
      <c r="AZ98" s="4">
        <v>7.3200000000000001E-2</v>
      </c>
      <c r="BA98" s="4">
        <v>7.3200000000000001E-2</v>
      </c>
      <c r="BB98" s="4">
        <v>7.3200000000000001E-2</v>
      </c>
      <c r="BC98" s="4">
        <v>8.5400000000000004E-2</v>
      </c>
      <c r="BD98" s="4">
        <v>0.09</v>
      </c>
      <c r="BE98" s="4">
        <v>8.5400000000000004E-2</v>
      </c>
      <c r="BF98" s="4">
        <v>9.7600000000000006E-2</v>
      </c>
      <c r="BG98" s="4">
        <v>9.7600000000000006E-2</v>
      </c>
      <c r="BH98" s="4">
        <v>9.7600000000000006E-2</v>
      </c>
      <c r="BI98" s="4">
        <v>0.10979999999999999</v>
      </c>
      <c r="BJ98" s="4">
        <v>0.10979999999999999</v>
      </c>
      <c r="BK98" s="4">
        <v>0.10979999999999999</v>
      </c>
      <c r="BL98" s="4">
        <v>0.122</v>
      </c>
      <c r="BM98" s="4">
        <v>0.122</v>
      </c>
      <c r="BN98" s="4">
        <v>0.122</v>
      </c>
      <c r="BO98" s="4">
        <v>0.13419999999999999</v>
      </c>
      <c r="BP98" s="4">
        <v>0.13419999999999999</v>
      </c>
      <c r="BQ98" s="4">
        <f t="shared" si="16"/>
        <v>0.13800000000000001</v>
      </c>
      <c r="BR98" s="4">
        <v>0.13800000000000001</v>
      </c>
      <c r="BS98" s="4">
        <v>0.14399999999999999</v>
      </c>
      <c r="BT98" s="4">
        <v>0.14399999999999999</v>
      </c>
      <c r="BU98" s="4">
        <v>0.14399999999999999</v>
      </c>
      <c r="BV98" s="4">
        <v>0.14399999999999999</v>
      </c>
      <c r="BW98" s="4">
        <v>0.14399999999999999</v>
      </c>
      <c r="BX98" s="4">
        <v>0.15</v>
      </c>
      <c r="BY98" s="4">
        <v>0.15240000000000001</v>
      </c>
      <c r="BZ98" s="4">
        <v>0.156</v>
      </c>
      <c r="CA98" s="4">
        <v>0.16800000000000001</v>
      </c>
      <c r="CB98" s="4">
        <v>0.18</v>
      </c>
      <c r="CC98" s="4">
        <v>0.192</v>
      </c>
      <c r="CD98" s="4">
        <v>0.20400000000000001</v>
      </c>
      <c r="CE98" s="4">
        <v>0.24</v>
      </c>
      <c r="CF98" s="4">
        <v>0.26400000000000001</v>
      </c>
      <c r="CG98" s="4">
        <v>0.33600000000000002</v>
      </c>
      <c r="CH98" s="4">
        <v>0.42</v>
      </c>
      <c r="CI98" s="4">
        <v>0.48</v>
      </c>
      <c r="CJ98" s="4">
        <v>0.78</v>
      </c>
      <c r="CK98" s="4">
        <v>0.89999999999999991</v>
      </c>
      <c r="CL98" s="4">
        <v>1.02</v>
      </c>
      <c r="CM98" s="4">
        <v>1.08</v>
      </c>
      <c r="CN98" s="4">
        <v>1.1399999999999999</v>
      </c>
      <c r="CO98" s="4">
        <v>1.1639999999999999</v>
      </c>
      <c r="CP98" s="4">
        <v>1.1759999999999999</v>
      </c>
      <c r="CQ98" s="4">
        <v>1.1879999999999999</v>
      </c>
      <c r="CR98" s="4">
        <v>1.2</v>
      </c>
      <c r="CS98" s="4"/>
      <c r="CT98" s="4"/>
      <c r="CU98" s="4"/>
      <c r="CV98" s="4"/>
      <c r="CW98" s="4"/>
      <c r="CX98" s="4"/>
      <c r="CY98" s="4"/>
      <c r="CZ98" s="4">
        <f t="shared" si="11"/>
        <v>16.7193</v>
      </c>
      <c r="DA98" s="4">
        <f t="shared" si="12"/>
        <v>2006.316</v>
      </c>
      <c r="DB98">
        <v>11.76</v>
      </c>
      <c r="DE98">
        <v>33.68</v>
      </c>
      <c r="DF98">
        <f t="shared" si="18"/>
        <v>2865.9399999999964</v>
      </c>
      <c r="DG98">
        <v>2043</v>
      </c>
    </row>
    <row r="99" spans="1:111" x14ac:dyDescent="0.25">
      <c r="A99">
        <f t="shared" si="13"/>
        <v>2044</v>
      </c>
      <c r="B99">
        <v>0</v>
      </c>
      <c r="C99" s="4">
        <f t="shared" si="14"/>
        <v>0</v>
      </c>
      <c r="D99" s="4">
        <v>0</v>
      </c>
      <c r="E99" s="4">
        <v>0</v>
      </c>
      <c r="F99" s="4">
        <v>0</v>
      </c>
      <c r="G99" s="4">
        <v>0</v>
      </c>
      <c r="H99" s="4">
        <v>9.0000000000000011E-3</v>
      </c>
      <c r="I99" s="4">
        <v>9.0000000000000011E-3</v>
      </c>
      <c r="J99" s="4">
        <v>9.0000000000000011E-3</v>
      </c>
      <c r="K99" s="4">
        <v>9.0000000000000011E-3</v>
      </c>
      <c r="L99" s="4">
        <v>9.0000000000000011E-3</v>
      </c>
      <c r="M99" s="4">
        <v>1.8000000000000002E-2</v>
      </c>
      <c r="N99" s="4">
        <v>1.8000000000000002E-2</v>
      </c>
      <c r="O99" s="4">
        <v>1.8000000000000002E-2</v>
      </c>
      <c r="P99" s="4">
        <v>1.8000000000000002E-2</v>
      </c>
      <c r="Q99" s="4">
        <v>1.8000000000000002E-2</v>
      </c>
      <c r="R99" s="4">
        <v>1.8000000000000002E-2</v>
      </c>
      <c r="S99" s="4">
        <v>1.8000000000000002E-2</v>
      </c>
      <c r="T99" s="4">
        <v>1.8000000000000002E-2</v>
      </c>
      <c r="U99" s="4">
        <v>1.8000000000000002E-2</v>
      </c>
      <c r="V99" s="4">
        <v>1.8000000000000002E-2</v>
      </c>
      <c r="W99" s="4">
        <v>1.9E-2</v>
      </c>
      <c r="X99" s="4">
        <v>1.9E-2</v>
      </c>
      <c r="Y99" s="4">
        <v>1.9E-2</v>
      </c>
      <c r="Z99" s="4">
        <v>2.8499999999999998E-2</v>
      </c>
      <c r="AA99" s="4">
        <v>2.8499999999999998E-2</v>
      </c>
      <c r="AB99" s="4">
        <v>2.8499999999999998E-2</v>
      </c>
      <c r="AC99" s="4">
        <v>2.8499999999999998E-2</v>
      </c>
      <c r="AD99" s="4">
        <v>2.8499999999999998E-2</v>
      </c>
      <c r="AE99" s="4">
        <v>2.8499999999999998E-2</v>
      </c>
      <c r="AF99" s="4">
        <v>2.8499999999999998E-2</v>
      </c>
      <c r="AG99" s="4">
        <v>2.8499999999999998E-2</v>
      </c>
      <c r="AH99" s="4">
        <v>2.8499999999999998E-2</v>
      </c>
      <c r="AI99" s="4">
        <v>2.8499999999999998E-2</v>
      </c>
      <c r="AJ99" s="4">
        <v>2.8499999999999998E-2</v>
      </c>
      <c r="AK99" s="4">
        <v>2.8499999999999998E-2</v>
      </c>
      <c r="AL99" s="4">
        <v>2.8499999999999998E-2</v>
      </c>
      <c r="AM99" s="4">
        <v>2.8499999999999998E-2</v>
      </c>
      <c r="AN99" s="4">
        <v>2.8499999999999998E-2</v>
      </c>
      <c r="AO99" s="4">
        <v>2.8499999999999998E-2</v>
      </c>
      <c r="AP99" s="4">
        <v>3.7999999999999999E-2</v>
      </c>
      <c r="AQ99" s="4">
        <v>6.0999999999999999E-2</v>
      </c>
      <c r="AR99" s="4">
        <v>6.0999999999999999E-2</v>
      </c>
      <c r="AS99" s="4">
        <v>6.0999999999999999E-2</v>
      </c>
      <c r="AT99" s="4">
        <v>6.0999999999999999E-2</v>
      </c>
      <c r="AU99" s="4">
        <v>6.0999999999999999E-2</v>
      </c>
      <c r="AV99" s="4">
        <v>6.0999999999999999E-2</v>
      </c>
      <c r="AW99" s="4">
        <v>6.0999999999999999E-2</v>
      </c>
      <c r="AX99" s="4">
        <v>6.0999999999999999E-2</v>
      </c>
      <c r="AY99" s="4">
        <v>7.3200000000000001E-2</v>
      </c>
      <c r="AZ99" s="4">
        <v>7.3200000000000001E-2</v>
      </c>
      <c r="BA99" s="4">
        <v>7.3200000000000001E-2</v>
      </c>
      <c r="BB99" s="4">
        <v>7.3200000000000001E-2</v>
      </c>
      <c r="BC99" s="4">
        <v>7.3200000000000001E-2</v>
      </c>
      <c r="BD99" s="4">
        <v>8.5400000000000004E-2</v>
      </c>
      <c r="BE99" s="4">
        <v>8.5400000000000004E-2</v>
      </c>
      <c r="BF99" s="4">
        <v>8.5400000000000004E-2</v>
      </c>
      <c r="BG99" s="4">
        <v>9.7600000000000006E-2</v>
      </c>
      <c r="BH99" s="4">
        <v>9.7600000000000006E-2</v>
      </c>
      <c r="BI99" s="4">
        <v>9.7600000000000006E-2</v>
      </c>
      <c r="BJ99" s="4">
        <v>0.10979999999999999</v>
      </c>
      <c r="BK99" s="4">
        <v>0.10979999999999999</v>
      </c>
      <c r="BL99" s="4">
        <v>0.10979999999999999</v>
      </c>
      <c r="BM99" s="4">
        <v>0.122</v>
      </c>
      <c r="BN99" s="4">
        <v>0.122</v>
      </c>
      <c r="BO99" s="4">
        <v>0.122</v>
      </c>
      <c r="BP99" s="4">
        <v>0.13419999999999999</v>
      </c>
      <c r="BQ99" s="4">
        <f t="shared" si="16"/>
        <v>0.13200000000000001</v>
      </c>
      <c r="BR99" s="4">
        <v>0.13800000000000001</v>
      </c>
      <c r="BS99" s="4">
        <v>0.13800000000000001</v>
      </c>
      <c r="BT99" s="4">
        <v>0.14399999999999999</v>
      </c>
      <c r="BU99" s="4">
        <v>0.14399999999999999</v>
      </c>
      <c r="BV99" s="4">
        <v>0.14399999999999999</v>
      </c>
      <c r="BW99" s="4">
        <v>0.14399999999999999</v>
      </c>
      <c r="BX99" s="4">
        <v>0.14399999999999999</v>
      </c>
      <c r="BY99" s="4">
        <v>0.15</v>
      </c>
      <c r="BZ99" s="4">
        <v>0.15240000000000001</v>
      </c>
      <c r="CA99" s="4">
        <v>0.156</v>
      </c>
      <c r="CB99" s="4">
        <v>0.16800000000000001</v>
      </c>
      <c r="CC99" s="4">
        <v>0.18</v>
      </c>
      <c r="CD99" s="4">
        <v>0.192</v>
      </c>
      <c r="CE99" s="4">
        <v>0.20400000000000001</v>
      </c>
      <c r="CF99" s="4">
        <v>0.24</v>
      </c>
      <c r="CG99" s="4">
        <v>0.26400000000000001</v>
      </c>
      <c r="CH99" s="4">
        <v>0.33600000000000002</v>
      </c>
      <c r="CI99" s="4">
        <v>0.42</v>
      </c>
      <c r="CJ99" s="4">
        <v>0.48</v>
      </c>
      <c r="CK99" s="4">
        <v>0.78</v>
      </c>
      <c r="CL99" s="4">
        <v>0.89999999999999991</v>
      </c>
      <c r="CM99" s="4">
        <v>1.02</v>
      </c>
      <c r="CN99" s="4">
        <v>1.08</v>
      </c>
      <c r="CO99" s="4">
        <v>1.1399999999999999</v>
      </c>
      <c r="CP99" s="4">
        <v>1.1639999999999999</v>
      </c>
      <c r="CQ99" s="4">
        <v>1.1759999999999999</v>
      </c>
      <c r="CR99" s="4">
        <v>1.1879999999999999</v>
      </c>
      <c r="CS99" s="4">
        <v>1.2</v>
      </c>
      <c r="CT99" s="4"/>
      <c r="CU99" s="4"/>
      <c r="CV99" s="4"/>
      <c r="CW99" s="4"/>
      <c r="CX99" s="4"/>
      <c r="CY99" s="4"/>
      <c r="CZ99" s="4">
        <f t="shared" si="11"/>
        <v>16.727</v>
      </c>
      <c r="DA99" s="4">
        <f t="shared" si="12"/>
        <v>2007.24</v>
      </c>
      <c r="DB99">
        <v>11.76</v>
      </c>
      <c r="DE99">
        <v>33.68</v>
      </c>
      <c r="DF99">
        <f t="shared" si="18"/>
        <v>2899.6199999999963</v>
      </c>
      <c r="DG99">
        <v>2044</v>
      </c>
    </row>
    <row r="100" spans="1:111" x14ac:dyDescent="0.25">
      <c r="A100">
        <f t="shared" si="13"/>
        <v>2045</v>
      </c>
      <c r="B100">
        <v>0</v>
      </c>
      <c r="C100" s="4">
        <f t="shared" si="14"/>
        <v>0</v>
      </c>
      <c r="D100" s="4">
        <v>0</v>
      </c>
      <c r="E100" s="4">
        <v>0</v>
      </c>
      <c r="F100" s="4">
        <v>0</v>
      </c>
      <c r="G100" s="4">
        <v>0</v>
      </c>
      <c r="H100" s="4">
        <v>0</v>
      </c>
      <c r="I100" s="4">
        <v>9.0000000000000011E-3</v>
      </c>
      <c r="J100" s="4">
        <v>9.0000000000000011E-3</v>
      </c>
      <c r="K100" s="4">
        <v>9.0000000000000011E-3</v>
      </c>
      <c r="L100" s="4">
        <v>9.0000000000000011E-3</v>
      </c>
      <c r="M100" s="4">
        <v>9.0000000000000011E-3</v>
      </c>
      <c r="N100" s="4">
        <v>1.8000000000000002E-2</v>
      </c>
      <c r="O100" s="4">
        <v>1.8000000000000002E-2</v>
      </c>
      <c r="P100" s="4">
        <v>1.8000000000000002E-2</v>
      </c>
      <c r="Q100" s="4">
        <v>1.8000000000000002E-2</v>
      </c>
      <c r="R100" s="4">
        <v>1.8000000000000002E-2</v>
      </c>
      <c r="S100" s="4">
        <v>1.8000000000000002E-2</v>
      </c>
      <c r="T100" s="4">
        <v>1.8000000000000002E-2</v>
      </c>
      <c r="U100" s="4">
        <v>1.8000000000000002E-2</v>
      </c>
      <c r="V100" s="4">
        <v>1.8000000000000002E-2</v>
      </c>
      <c r="W100" s="4">
        <v>1.9E-2</v>
      </c>
      <c r="X100" s="4">
        <v>1.9E-2</v>
      </c>
      <c r="Y100" s="4">
        <v>1.9E-2</v>
      </c>
      <c r="Z100" s="4">
        <v>1.9E-2</v>
      </c>
      <c r="AA100" s="4">
        <v>2.8499999999999998E-2</v>
      </c>
      <c r="AB100" s="4">
        <v>2.8499999999999998E-2</v>
      </c>
      <c r="AC100" s="4">
        <v>2.8499999999999998E-2</v>
      </c>
      <c r="AD100" s="4">
        <v>2.8499999999999998E-2</v>
      </c>
      <c r="AE100" s="4">
        <v>2.8499999999999998E-2</v>
      </c>
      <c r="AF100" s="4">
        <v>2.8499999999999998E-2</v>
      </c>
      <c r="AG100" s="4">
        <v>2.8499999999999998E-2</v>
      </c>
      <c r="AH100" s="4">
        <v>2.8499999999999998E-2</v>
      </c>
      <c r="AI100" s="4">
        <v>2.8499999999999998E-2</v>
      </c>
      <c r="AJ100" s="4">
        <v>2.8499999999999998E-2</v>
      </c>
      <c r="AK100" s="4">
        <v>2.8499999999999998E-2</v>
      </c>
      <c r="AL100" s="4">
        <v>2.8499999999999998E-2</v>
      </c>
      <c r="AM100" s="4">
        <v>2.8499999999999998E-2</v>
      </c>
      <c r="AN100" s="4">
        <v>2.8499999999999998E-2</v>
      </c>
      <c r="AO100" s="4">
        <v>2.8499999999999998E-2</v>
      </c>
      <c r="AP100" s="4">
        <v>2.8499999999999998E-2</v>
      </c>
      <c r="AQ100" s="4">
        <v>4.8800000000000003E-2</v>
      </c>
      <c r="AR100" s="4">
        <v>6.0999999999999999E-2</v>
      </c>
      <c r="AS100" s="4">
        <v>6.0999999999999999E-2</v>
      </c>
      <c r="AT100" s="4">
        <v>6.0999999999999999E-2</v>
      </c>
      <c r="AU100" s="4">
        <v>6.0999999999999999E-2</v>
      </c>
      <c r="AV100" s="4">
        <v>6.0999999999999999E-2</v>
      </c>
      <c r="AW100" s="4">
        <v>6.0999999999999999E-2</v>
      </c>
      <c r="AX100" s="4">
        <v>6.0999999999999999E-2</v>
      </c>
      <c r="AY100" s="4">
        <v>6.0999999999999999E-2</v>
      </c>
      <c r="AZ100" s="4">
        <v>7.3200000000000001E-2</v>
      </c>
      <c r="BA100" s="4">
        <v>7.3200000000000001E-2</v>
      </c>
      <c r="BB100" s="4">
        <v>7.3200000000000001E-2</v>
      </c>
      <c r="BC100" s="4">
        <v>7.3200000000000001E-2</v>
      </c>
      <c r="BD100" s="4">
        <v>7.3200000000000001E-2</v>
      </c>
      <c r="BE100" s="4">
        <v>8.5400000000000004E-2</v>
      </c>
      <c r="BF100" s="4">
        <v>8.5400000000000004E-2</v>
      </c>
      <c r="BG100" s="4">
        <v>8.5400000000000004E-2</v>
      </c>
      <c r="BH100" s="4">
        <v>9.7600000000000006E-2</v>
      </c>
      <c r="BI100" s="4">
        <v>9.7600000000000006E-2</v>
      </c>
      <c r="BJ100" s="4">
        <v>9.7600000000000006E-2</v>
      </c>
      <c r="BK100" s="4">
        <v>0.10979999999999999</v>
      </c>
      <c r="BL100" s="4">
        <v>0.10979999999999999</v>
      </c>
      <c r="BM100" s="4">
        <v>0.10979999999999999</v>
      </c>
      <c r="BN100" s="4">
        <v>0.122</v>
      </c>
      <c r="BO100" s="4">
        <v>0.122</v>
      </c>
      <c r="BP100" s="4">
        <v>0.122</v>
      </c>
      <c r="BQ100" s="4">
        <f t="shared" si="16"/>
        <v>0.13200000000000001</v>
      </c>
      <c r="BR100" s="4">
        <v>0.13200000000000001</v>
      </c>
      <c r="BS100" s="4">
        <v>0.13800000000000001</v>
      </c>
      <c r="BT100" s="4">
        <v>0.13800000000000001</v>
      </c>
      <c r="BU100" s="4">
        <v>0.14399999999999999</v>
      </c>
      <c r="BV100" s="4">
        <v>0.14399999999999999</v>
      </c>
      <c r="BW100" s="4">
        <v>0.14399999999999999</v>
      </c>
      <c r="BX100" s="4">
        <v>0.14399999999999999</v>
      </c>
      <c r="BY100" s="4">
        <v>0.14399999999999999</v>
      </c>
      <c r="BZ100" s="4">
        <v>0.15</v>
      </c>
      <c r="CA100" s="4">
        <v>0.15240000000000001</v>
      </c>
      <c r="CB100" s="4">
        <v>0.156</v>
      </c>
      <c r="CC100" s="4">
        <v>0.16800000000000001</v>
      </c>
      <c r="CD100" s="4">
        <v>0.18</v>
      </c>
      <c r="CE100" s="4">
        <v>0.192</v>
      </c>
      <c r="CF100" s="4">
        <v>0.20400000000000001</v>
      </c>
      <c r="CG100" s="4">
        <v>0.24</v>
      </c>
      <c r="CH100" s="4">
        <v>0.26400000000000001</v>
      </c>
      <c r="CI100" s="4">
        <v>0.33600000000000002</v>
      </c>
      <c r="CJ100" s="4">
        <v>0.42</v>
      </c>
      <c r="CK100" s="4">
        <v>0.48</v>
      </c>
      <c r="CL100" s="4">
        <v>0.78</v>
      </c>
      <c r="CM100" s="4">
        <v>0.89999999999999991</v>
      </c>
      <c r="CN100" s="4">
        <v>1.02</v>
      </c>
      <c r="CO100" s="4">
        <v>1.08</v>
      </c>
      <c r="CP100" s="4">
        <v>1.1399999999999999</v>
      </c>
      <c r="CQ100" s="4">
        <v>1.1639999999999999</v>
      </c>
      <c r="CR100" s="4">
        <v>1.1759999999999999</v>
      </c>
      <c r="CS100" s="4">
        <v>1.1879999999999999</v>
      </c>
      <c r="CT100" s="4">
        <v>1.2</v>
      </c>
      <c r="CU100" s="4"/>
      <c r="CV100" s="4"/>
      <c r="CW100" s="4"/>
      <c r="CX100" s="4"/>
      <c r="CY100" s="4"/>
      <c r="CZ100" s="4">
        <f t="shared" si="11"/>
        <v>16.736599999999999</v>
      </c>
      <c r="DA100" s="4">
        <f t="shared" si="12"/>
        <v>2008.3919999999998</v>
      </c>
      <c r="DB100">
        <v>11.76</v>
      </c>
      <c r="DE100">
        <v>33.68</v>
      </c>
      <c r="DF100">
        <f t="shared" si="18"/>
        <v>2933.2999999999961</v>
      </c>
      <c r="DG100">
        <v>2045</v>
      </c>
    </row>
    <row r="101" spans="1:111" x14ac:dyDescent="0.25">
      <c r="A101">
        <f t="shared" si="13"/>
        <v>2046</v>
      </c>
      <c r="B101">
        <v>0</v>
      </c>
      <c r="C101" s="4">
        <f t="shared" si="14"/>
        <v>0</v>
      </c>
      <c r="D101" s="4">
        <v>0</v>
      </c>
      <c r="E101" s="4">
        <v>0</v>
      </c>
      <c r="F101" s="4">
        <v>0</v>
      </c>
      <c r="G101" s="4">
        <v>0</v>
      </c>
      <c r="H101" s="4">
        <v>0</v>
      </c>
      <c r="I101" s="4">
        <v>0</v>
      </c>
      <c r="J101" s="4">
        <v>9.0000000000000011E-3</v>
      </c>
      <c r="K101" s="4">
        <v>9.0000000000000011E-3</v>
      </c>
      <c r="L101" s="4">
        <v>9.0000000000000011E-3</v>
      </c>
      <c r="M101" s="4">
        <v>9.0000000000000011E-3</v>
      </c>
      <c r="N101" s="4">
        <v>9.0000000000000011E-3</v>
      </c>
      <c r="O101" s="4">
        <v>1.8000000000000002E-2</v>
      </c>
      <c r="P101" s="4">
        <v>1.8000000000000002E-2</v>
      </c>
      <c r="Q101" s="4">
        <v>1.8000000000000002E-2</v>
      </c>
      <c r="R101" s="4">
        <v>1.8000000000000002E-2</v>
      </c>
      <c r="S101" s="4">
        <v>1.8000000000000002E-2</v>
      </c>
      <c r="T101" s="4">
        <v>1.8000000000000002E-2</v>
      </c>
      <c r="U101" s="4">
        <v>1.8000000000000002E-2</v>
      </c>
      <c r="V101" s="4">
        <v>1.8000000000000002E-2</v>
      </c>
      <c r="W101" s="4">
        <v>1.9E-2</v>
      </c>
      <c r="X101" s="4">
        <v>1.9E-2</v>
      </c>
      <c r="Y101" s="4">
        <v>1.9E-2</v>
      </c>
      <c r="Z101" s="4">
        <v>1.9E-2</v>
      </c>
      <c r="AA101" s="4">
        <v>1.9E-2</v>
      </c>
      <c r="AB101" s="4">
        <v>2.8499999999999998E-2</v>
      </c>
      <c r="AC101" s="4">
        <v>2.8499999999999998E-2</v>
      </c>
      <c r="AD101" s="4">
        <v>2.8499999999999998E-2</v>
      </c>
      <c r="AE101" s="4">
        <v>2.8499999999999998E-2</v>
      </c>
      <c r="AF101" s="4">
        <v>2.8499999999999998E-2</v>
      </c>
      <c r="AG101" s="4">
        <v>2.8499999999999998E-2</v>
      </c>
      <c r="AH101" s="4">
        <v>2.8499999999999998E-2</v>
      </c>
      <c r="AI101" s="4">
        <v>2.8499999999999998E-2</v>
      </c>
      <c r="AJ101" s="4">
        <v>2.8499999999999998E-2</v>
      </c>
      <c r="AK101" s="4">
        <v>2.8499999999999998E-2</v>
      </c>
      <c r="AL101" s="4">
        <v>2.8499999999999998E-2</v>
      </c>
      <c r="AM101" s="4">
        <v>2.8499999999999998E-2</v>
      </c>
      <c r="AN101" s="4">
        <v>2.8499999999999998E-2</v>
      </c>
      <c r="AO101" s="4">
        <v>2.8499999999999998E-2</v>
      </c>
      <c r="AP101" s="4">
        <v>2.8499999999999998E-2</v>
      </c>
      <c r="AQ101" s="4">
        <v>3.6600000000000001E-2</v>
      </c>
      <c r="AR101" s="4">
        <v>4.8800000000000003E-2</v>
      </c>
      <c r="AS101" s="4">
        <v>6.0999999999999999E-2</v>
      </c>
      <c r="AT101" s="4">
        <v>6.0999999999999999E-2</v>
      </c>
      <c r="AU101" s="4">
        <v>6.0999999999999999E-2</v>
      </c>
      <c r="AV101" s="4">
        <v>6.0999999999999999E-2</v>
      </c>
      <c r="AW101" s="4">
        <v>6.0999999999999999E-2</v>
      </c>
      <c r="AX101" s="4">
        <v>6.0999999999999999E-2</v>
      </c>
      <c r="AY101" s="4">
        <v>6.0999999999999999E-2</v>
      </c>
      <c r="AZ101" s="4">
        <v>6.0999999999999999E-2</v>
      </c>
      <c r="BA101" s="4">
        <v>7.3200000000000001E-2</v>
      </c>
      <c r="BB101" s="4">
        <v>7.3200000000000001E-2</v>
      </c>
      <c r="BC101" s="4">
        <v>7.3200000000000001E-2</v>
      </c>
      <c r="BD101" s="4">
        <v>7.3200000000000001E-2</v>
      </c>
      <c r="BE101" s="4">
        <v>7.3200000000000001E-2</v>
      </c>
      <c r="BF101" s="4">
        <v>8.5400000000000004E-2</v>
      </c>
      <c r="BG101" s="4">
        <v>8.5400000000000004E-2</v>
      </c>
      <c r="BH101" s="4">
        <v>8.5400000000000004E-2</v>
      </c>
      <c r="BI101" s="4">
        <v>9.7600000000000006E-2</v>
      </c>
      <c r="BJ101" s="4">
        <v>9.7600000000000006E-2</v>
      </c>
      <c r="BK101" s="4">
        <v>9.7600000000000006E-2</v>
      </c>
      <c r="BL101" s="4">
        <v>0.10979999999999999</v>
      </c>
      <c r="BM101" s="4">
        <v>0.10979999999999999</v>
      </c>
      <c r="BN101" s="4">
        <v>0.10979999999999999</v>
      </c>
      <c r="BO101" s="4">
        <v>0.122</v>
      </c>
      <c r="BP101" s="4">
        <v>0.122</v>
      </c>
      <c r="BQ101" s="4">
        <f t="shared" si="16"/>
        <v>0.12</v>
      </c>
      <c r="BR101" s="4">
        <v>0.13200000000000001</v>
      </c>
      <c r="BS101" s="4">
        <v>0.13200000000000001</v>
      </c>
      <c r="BT101" s="4">
        <v>0.13800000000000001</v>
      </c>
      <c r="BU101" s="4">
        <v>0.13800000000000001</v>
      </c>
      <c r="BV101" s="4">
        <v>0.14399999999999999</v>
      </c>
      <c r="BW101" s="4">
        <v>0.14399999999999999</v>
      </c>
      <c r="BX101" s="4">
        <v>0.14399999999999999</v>
      </c>
      <c r="BY101" s="4">
        <v>0.14399999999999999</v>
      </c>
      <c r="BZ101" s="4">
        <v>0.14399999999999999</v>
      </c>
      <c r="CA101" s="4">
        <v>0.15</v>
      </c>
      <c r="CB101" s="4">
        <v>0.15240000000000001</v>
      </c>
      <c r="CC101" s="4">
        <v>0.156</v>
      </c>
      <c r="CD101" s="4">
        <v>0.16800000000000001</v>
      </c>
      <c r="CE101" s="4">
        <v>0.18</v>
      </c>
      <c r="CF101" s="4">
        <v>0.192</v>
      </c>
      <c r="CG101" s="4">
        <v>0.20400000000000001</v>
      </c>
      <c r="CH101" s="4">
        <v>0.24</v>
      </c>
      <c r="CI101" s="4">
        <v>0.26400000000000001</v>
      </c>
      <c r="CJ101" s="4">
        <v>0.33600000000000002</v>
      </c>
      <c r="CK101" s="4">
        <v>0.42</v>
      </c>
      <c r="CL101" s="4">
        <v>0.48</v>
      </c>
      <c r="CM101" s="4">
        <v>0.78</v>
      </c>
      <c r="CN101" s="4">
        <v>0.89999999999999991</v>
      </c>
      <c r="CO101" s="4">
        <v>1.02</v>
      </c>
      <c r="CP101" s="4">
        <v>1.08</v>
      </c>
      <c r="CQ101" s="4">
        <v>1.1399999999999999</v>
      </c>
      <c r="CR101" s="4">
        <v>1.1639999999999999</v>
      </c>
      <c r="CS101" s="4">
        <v>1.1759999999999999</v>
      </c>
      <c r="CT101" s="4">
        <v>1.1879999999999999</v>
      </c>
      <c r="CU101" s="4">
        <v>1.2</v>
      </c>
      <c r="CV101" s="4"/>
      <c r="CW101" s="4"/>
      <c r="CX101" s="4"/>
      <c r="CY101" s="4"/>
      <c r="CZ101" s="4">
        <f t="shared" ref="CZ101:CZ105" si="19">SUM(C101:CY101)</f>
        <v>16.7437</v>
      </c>
      <c r="DA101" s="4">
        <f t="shared" si="12"/>
        <v>2009.2440000000001</v>
      </c>
      <c r="DB101">
        <v>11.76</v>
      </c>
      <c r="DE101">
        <v>33.68</v>
      </c>
      <c r="DF101">
        <f t="shared" si="18"/>
        <v>2966.9799999999959</v>
      </c>
      <c r="DG101">
        <v>2046</v>
      </c>
    </row>
    <row r="102" spans="1:111" x14ac:dyDescent="0.25">
      <c r="A102">
        <f t="shared" si="13"/>
        <v>2047</v>
      </c>
      <c r="B102">
        <v>0</v>
      </c>
      <c r="C102" s="4">
        <f t="shared" si="14"/>
        <v>0</v>
      </c>
      <c r="D102" s="4">
        <v>0</v>
      </c>
      <c r="E102" s="4">
        <v>0</v>
      </c>
      <c r="F102" s="4">
        <v>0</v>
      </c>
      <c r="G102" s="4">
        <v>0</v>
      </c>
      <c r="H102" s="4">
        <v>0</v>
      </c>
      <c r="I102" s="4">
        <v>0</v>
      </c>
      <c r="J102" s="4">
        <v>0</v>
      </c>
      <c r="K102" s="4">
        <v>9.0000000000000011E-3</v>
      </c>
      <c r="L102" s="4">
        <v>9.0000000000000011E-3</v>
      </c>
      <c r="M102" s="4">
        <v>9.0000000000000011E-3</v>
      </c>
      <c r="N102" s="4">
        <v>9.0000000000000011E-3</v>
      </c>
      <c r="O102" s="4">
        <v>9.0000000000000011E-3</v>
      </c>
      <c r="P102" s="4">
        <v>1.8000000000000002E-2</v>
      </c>
      <c r="Q102" s="4">
        <v>1.8000000000000002E-2</v>
      </c>
      <c r="R102" s="4">
        <v>1.8000000000000002E-2</v>
      </c>
      <c r="S102" s="4">
        <v>1.8000000000000002E-2</v>
      </c>
      <c r="T102" s="4">
        <v>1.8000000000000002E-2</v>
      </c>
      <c r="U102" s="4">
        <v>1.8000000000000002E-2</v>
      </c>
      <c r="V102" s="4">
        <v>1.8000000000000002E-2</v>
      </c>
      <c r="W102" s="4">
        <v>1.9E-2</v>
      </c>
      <c r="X102" s="4">
        <v>1.9E-2</v>
      </c>
      <c r="Y102" s="4">
        <v>1.9E-2</v>
      </c>
      <c r="Z102" s="4">
        <v>1.9E-2</v>
      </c>
      <c r="AA102" s="4">
        <v>1.9E-2</v>
      </c>
      <c r="AB102" s="4">
        <v>1.9E-2</v>
      </c>
      <c r="AC102" s="4">
        <v>2.8499999999999998E-2</v>
      </c>
      <c r="AD102" s="4">
        <v>2.8499999999999998E-2</v>
      </c>
      <c r="AE102" s="4">
        <v>2.8499999999999998E-2</v>
      </c>
      <c r="AF102" s="4">
        <v>2.8499999999999998E-2</v>
      </c>
      <c r="AG102" s="4">
        <v>2.8499999999999998E-2</v>
      </c>
      <c r="AH102" s="4">
        <v>2.8499999999999998E-2</v>
      </c>
      <c r="AI102" s="4">
        <v>2.8499999999999998E-2</v>
      </c>
      <c r="AJ102" s="4">
        <v>2.8499999999999998E-2</v>
      </c>
      <c r="AK102" s="4">
        <v>2.8499999999999998E-2</v>
      </c>
      <c r="AL102" s="4">
        <v>2.8499999999999998E-2</v>
      </c>
      <c r="AM102" s="4">
        <v>2.8499999999999998E-2</v>
      </c>
      <c r="AN102" s="4">
        <v>2.8499999999999998E-2</v>
      </c>
      <c r="AO102" s="4">
        <v>2.8499999999999998E-2</v>
      </c>
      <c r="AP102" s="4">
        <v>2.8499999999999998E-2</v>
      </c>
      <c r="AQ102" s="4">
        <v>3.6600000000000001E-2</v>
      </c>
      <c r="AR102" s="4">
        <v>3.6600000000000001E-2</v>
      </c>
      <c r="AS102" s="4">
        <v>4.8800000000000003E-2</v>
      </c>
      <c r="AT102" s="4">
        <v>6.0999999999999999E-2</v>
      </c>
      <c r="AU102" s="4">
        <v>6.0999999999999999E-2</v>
      </c>
      <c r="AV102" s="4">
        <v>6.0999999999999999E-2</v>
      </c>
      <c r="AW102" s="4">
        <v>6.0999999999999999E-2</v>
      </c>
      <c r="AX102" s="4">
        <v>6.0999999999999999E-2</v>
      </c>
      <c r="AY102" s="4">
        <v>6.0999999999999999E-2</v>
      </c>
      <c r="AZ102" s="4">
        <v>6.0999999999999999E-2</v>
      </c>
      <c r="BA102" s="4">
        <v>6.0999999999999999E-2</v>
      </c>
      <c r="BB102" s="4">
        <v>7.3200000000000001E-2</v>
      </c>
      <c r="BC102" s="4">
        <v>7.3200000000000001E-2</v>
      </c>
      <c r="BD102" s="4">
        <v>7.3200000000000001E-2</v>
      </c>
      <c r="BE102" s="4">
        <v>7.3200000000000001E-2</v>
      </c>
      <c r="BF102" s="4">
        <v>7.3200000000000001E-2</v>
      </c>
      <c r="BG102" s="4">
        <v>8.5400000000000004E-2</v>
      </c>
      <c r="BH102" s="4">
        <v>8.5400000000000004E-2</v>
      </c>
      <c r="BI102" s="4">
        <v>8.5400000000000004E-2</v>
      </c>
      <c r="BJ102" s="4">
        <v>9.7600000000000006E-2</v>
      </c>
      <c r="BK102" s="4">
        <v>9.7600000000000006E-2</v>
      </c>
      <c r="BL102" s="4">
        <v>9.7600000000000006E-2</v>
      </c>
      <c r="BM102" s="4">
        <v>0.10979999999999999</v>
      </c>
      <c r="BN102" s="4">
        <v>0.10979999999999999</v>
      </c>
      <c r="BO102" s="4">
        <v>0.10979999999999999</v>
      </c>
      <c r="BP102" s="4">
        <v>0.122</v>
      </c>
      <c r="BQ102" s="4">
        <f t="shared" si="16"/>
        <v>0.12</v>
      </c>
      <c r="BR102" s="4">
        <v>0.12</v>
      </c>
      <c r="BS102" s="4">
        <v>0.13200000000000001</v>
      </c>
      <c r="BT102" s="4">
        <v>0.13200000000000001</v>
      </c>
      <c r="BU102" s="4">
        <v>0.13800000000000001</v>
      </c>
      <c r="BV102" s="4">
        <v>0.13800000000000001</v>
      </c>
      <c r="BW102" s="4">
        <v>0.14399999999999999</v>
      </c>
      <c r="BX102" s="4">
        <v>0.14399999999999999</v>
      </c>
      <c r="BY102" s="4">
        <v>0.14399999999999999</v>
      </c>
      <c r="BZ102" s="4">
        <v>0.14399999999999999</v>
      </c>
      <c r="CA102" s="4">
        <v>0.14399999999999999</v>
      </c>
      <c r="CB102" s="4">
        <v>0.15</v>
      </c>
      <c r="CC102" s="4">
        <v>0.15240000000000001</v>
      </c>
      <c r="CD102" s="4">
        <v>0.156</v>
      </c>
      <c r="CE102" s="4">
        <v>0.16800000000000001</v>
      </c>
      <c r="CF102" s="4">
        <v>0.18</v>
      </c>
      <c r="CG102" s="4">
        <v>0.192</v>
      </c>
      <c r="CH102" s="4">
        <v>0.20400000000000001</v>
      </c>
      <c r="CI102" s="4">
        <v>0.24</v>
      </c>
      <c r="CJ102" s="4">
        <v>0.26400000000000001</v>
      </c>
      <c r="CK102" s="4">
        <v>0.33600000000000002</v>
      </c>
      <c r="CL102" s="4">
        <v>0.42</v>
      </c>
      <c r="CM102" s="4">
        <v>0.48</v>
      </c>
      <c r="CN102" s="4">
        <v>0.78</v>
      </c>
      <c r="CO102" s="4">
        <v>0.89999999999999991</v>
      </c>
      <c r="CP102" s="4">
        <v>1.02</v>
      </c>
      <c r="CQ102" s="4">
        <v>1.08</v>
      </c>
      <c r="CR102" s="4">
        <v>1.1399999999999999</v>
      </c>
      <c r="CS102" s="4">
        <v>1.1639999999999999</v>
      </c>
      <c r="CT102" s="4">
        <v>1.1759999999999999</v>
      </c>
      <c r="CU102" s="4">
        <v>1.1879999999999999</v>
      </c>
      <c r="CV102" s="4">
        <v>1.2</v>
      </c>
      <c r="CW102" s="4"/>
      <c r="CX102" s="4"/>
      <c r="CY102" s="4"/>
      <c r="CZ102" s="4">
        <f t="shared" si="19"/>
        <v>16.750799999999998</v>
      </c>
      <c r="DA102" s="4">
        <f t="shared" si="12"/>
        <v>2010.0959999999998</v>
      </c>
      <c r="DB102">
        <v>11.76</v>
      </c>
      <c r="DE102">
        <v>33.68</v>
      </c>
      <c r="DF102">
        <f t="shared" si="18"/>
        <v>3000.6599999999958</v>
      </c>
      <c r="DG102">
        <v>2047</v>
      </c>
    </row>
    <row r="103" spans="1:111" x14ac:dyDescent="0.25">
      <c r="A103">
        <f t="shared" si="13"/>
        <v>2048</v>
      </c>
      <c r="B103">
        <v>0</v>
      </c>
      <c r="C103" s="4">
        <f t="shared" si="14"/>
        <v>0</v>
      </c>
      <c r="D103" s="4">
        <v>0</v>
      </c>
      <c r="E103" s="4">
        <v>0</v>
      </c>
      <c r="F103" s="4">
        <v>0</v>
      </c>
      <c r="G103" s="4">
        <v>0</v>
      </c>
      <c r="H103" s="4">
        <v>0</v>
      </c>
      <c r="I103" s="4">
        <v>0</v>
      </c>
      <c r="J103" s="4">
        <v>0</v>
      </c>
      <c r="K103" s="4">
        <v>0</v>
      </c>
      <c r="L103" s="4">
        <v>9.0000000000000011E-3</v>
      </c>
      <c r="M103" s="4">
        <v>9.0000000000000011E-3</v>
      </c>
      <c r="N103" s="4">
        <v>9.0000000000000011E-3</v>
      </c>
      <c r="O103" s="4">
        <v>9.0000000000000011E-3</v>
      </c>
      <c r="P103" s="4">
        <v>9.0000000000000011E-3</v>
      </c>
      <c r="Q103" s="4">
        <v>1.8000000000000002E-2</v>
      </c>
      <c r="R103" s="4">
        <v>1.8000000000000002E-2</v>
      </c>
      <c r="S103" s="4">
        <v>1.8000000000000002E-2</v>
      </c>
      <c r="T103" s="4">
        <v>1.8000000000000002E-2</v>
      </c>
      <c r="U103" s="4">
        <v>1.8000000000000002E-2</v>
      </c>
      <c r="V103" s="4">
        <v>1.8000000000000002E-2</v>
      </c>
      <c r="W103" s="4">
        <v>1.9E-2</v>
      </c>
      <c r="X103" s="4">
        <v>1.9E-2</v>
      </c>
      <c r="Y103" s="4">
        <v>1.9E-2</v>
      </c>
      <c r="Z103" s="4">
        <v>1.9E-2</v>
      </c>
      <c r="AA103" s="4">
        <v>1.9E-2</v>
      </c>
      <c r="AB103" s="4">
        <v>1.9E-2</v>
      </c>
      <c r="AC103" s="4">
        <v>1.9E-2</v>
      </c>
      <c r="AD103" s="4">
        <v>2.8499999999999998E-2</v>
      </c>
      <c r="AE103" s="4">
        <v>2.8499999999999998E-2</v>
      </c>
      <c r="AF103" s="4">
        <v>2.8499999999999998E-2</v>
      </c>
      <c r="AG103" s="4">
        <v>2.8499999999999998E-2</v>
      </c>
      <c r="AH103" s="4">
        <v>2.8499999999999998E-2</v>
      </c>
      <c r="AI103" s="4">
        <v>2.8499999999999998E-2</v>
      </c>
      <c r="AJ103" s="4">
        <v>2.8499999999999998E-2</v>
      </c>
      <c r="AK103" s="4">
        <v>2.8499999999999998E-2</v>
      </c>
      <c r="AL103" s="4">
        <v>2.8499999999999998E-2</v>
      </c>
      <c r="AM103" s="4">
        <v>2.8499999999999998E-2</v>
      </c>
      <c r="AN103" s="4">
        <v>2.8499999999999998E-2</v>
      </c>
      <c r="AO103" s="4">
        <v>2.8499999999999998E-2</v>
      </c>
      <c r="AP103" s="4">
        <v>2.8499999999999998E-2</v>
      </c>
      <c r="AQ103" s="4">
        <v>3.6600000000000001E-2</v>
      </c>
      <c r="AR103" s="4">
        <v>3.6600000000000001E-2</v>
      </c>
      <c r="AS103" s="4">
        <v>3.6600000000000001E-2</v>
      </c>
      <c r="AT103" s="4">
        <v>4.8800000000000003E-2</v>
      </c>
      <c r="AU103" s="4">
        <v>6.0999999999999999E-2</v>
      </c>
      <c r="AV103" s="4">
        <v>6.0999999999999999E-2</v>
      </c>
      <c r="AW103" s="4">
        <v>6.0999999999999999E-2</v>
      </c>
      <c r="AX103" s="4">
        <v>6.0999999999999999E-2</v>
      </c>
      <c r="AY103" s="4">
        <v>6.0999999999999999E-2</v>
      </c>
      <c r="AZ103" s="4">
        <v>6.0999999999999999E-2</v>
      </c>
      <c r="BA103" s="4">
        <v>6.0999999999999999E-2</v>
      </c>
      <c r="BB103" s="4">
        <v>6.0999999999999999E-2</v>
      </c>
      <c r="BC103" s="4">
        <v>7.3200000000000001E-2</v>
      </c>
      <c r="BD103" s="4">
        <v>7.3200000000000001E-2</v>
      </c>
      <c r="BE103" s="4">
        <v>7.3200000000000001E-2</v>
      </c>
      <c r="BF103" s="4">
        <v>7.3200000000000001E-2</v>
      </c>
      <c r="BG103" s="4">
        <v>7.3200000000000001E-2</v>
      </c>
      <c r="BH103" s="4">
        <v>8.5400000000000004E-2</v>
      </c>
      <c r="BI103" s="4">
        <v>8.5400000000000004E-2</v>
      </c>
      <c r="BJ103" s="4">
        <v>8.5400000000000004E-2</v>
      </c>
      <c r="BK103" s="4">
        <v>9.7600000000000006E-2</v>
      </c>
      <c r="BL103" s="4">
        <v>9.7600000000000006E-2</v>
      </c>
      <c r="BM103" s="4">
        <v>9.7600000000000006E-2</v>
      </c>
      <c r="BN103" s="4">
        <v>0.10979999999999999</v>
      </c>
      <c r="BO103" s="4">
        <v>0.10979999999999999</v>
      </c>
      <c r="BP103" s="4">
        <v>0.10979999999999999</v>
      </c>
      <c r="BQ103" s="4">
        <f t="shared" si="16"/>
        <v>0.12</v>
      </c>
      <c r="BR103" s="4">
        <v>0.12</v>
      </c>
      <c r="BS103" s="4">
        <v>0.12</v>
      </c>
      <c r="BT103" s="4">
        <v>0.13200000000000001</v>
      </c>
      <c r="BU103" s="4">
        <v>0.13200000000000001</v>
      </c>
      <c r="BV103" s="4">
        <v>0.13800000000000001</v>
      </c>
      <c r="BW103" s="4">
        <v>0.13800000000000001</v>
      </c>
      <c r="BX103" s="4">
        <v>0.14399999999999999</v>
      </c>
      <c r="BY103" s="4">
        <v>0.14399999999999999</v>
      </c>
      <c r="BZ103" s="4">
        <v>0.14399999999999999</v>
      </c>
      <c r="CA103" s="4">
        <v>0.14399999999999999</v>
      </c>
      <c r="CB103" s="4">
        <v>0.14399999999999999</v>
      </c>
      <c r="CC103" s="4">
        <v>0.15</v>
      </c>
      <c r="CD103" s="4">
        <v>0.15240000000000001</v>
      </c>
      <c r="CE103" s="4">
        <v>0.156</v>
      </c>
      <c r="CF103" s="4">
        <v>0.16800000000000001</v>
      </c>
      <c r="CG103" s="4">
        <v>0.18</v>
      </c>
      <c r="CH103" s="4">
        <v>0.192</v>
      </c>
      <c r="CI103" s="4">
        <v>0.20400000000000001</v>
      </c>
      <c r="CJ103" s="4">
        <v>0.24</v>
      </c>
      <c r="CK103" s="4">
        <v>0.26400000000000001</v>
      </c>
      <c r="CL103" s="4">
        <v>0.33600000000000002</v>
      </c>
      <c r="CM103" s="4">
        <v>0.42</v>
      </c>
      <c r="CN103" s="4">
        <v>0.48</v>
      </c>
      <c r="CO103" s="4">
        <v>0.78</v>
      </c>
      <c r="CP103" s="4">
        <v>0.89999999999999991</v>
      </c>
      <c r="CQ103" s="4">
        <v>1.02</v>
      </c>
      <c r="CR103" s="4">
        <v>1.08</v>
      </c>
      <c r="CS103" s="4">
        <v>1.1399999999999999</v>
      </c>
      <c r="CT103" s="4">
        <v>1.1639999999999999</v>
      </c>
      <c r="CU103" s="4">
        <v>1.1759999999999999</v>
      </c>
      <c r="CV103" s="4">
        <v>1.1879999999999999</v>
      </c>
      <c r="CW103" s="4">
        <v>1.2</v>
      </c>
      <c r="CX103" s="4"/>
      <c r="CY103" s="4"/>
      <c r="CZ103" s="4">
        <f t="shared" si="19"/>
        <v>16.757899999999999</v>
      </c>
      <c r="DA103" s="4">
        <f t="shared" si="12"/>
        <v>2010.9479999999999</v>
      </c>
      <c r="DB103">
        <v>11.76</v>
      </c>
      <c r="DE103">
        <v>33.68</v>
      </c>
      <c r="DF103">
        <f t="shared" si="18"/>
        <v>3034.3399999999956</v>
      </c>
      <c r="DG103">
        <v>2048</v>
      </c>
    </row>
    <row r="104" spans="1:111" x14ac:dyDescent="0.25">
      <c r="A104">
        <f t="shared" si="13"/>
        <v>2049</v>
      </c>
      <c r="B104">
        <v>0</v>
      </c>
      <c r="C104" s="4">
        <f t="shared" si="14"/>
        <v>0</v>
      </c>
      <c r="D104" s="4">
        <v>0</v>
      </c>
      <c r="E104" s="4">
        <v>0</v>
      </c>
      <c r="F104" s="4">
        <v>0</v>
      </c>
      <c r="G104" s="4">
        <v>0</v>
      </c>
      <c r="H104" s="4">
        <v>0</v>
      </c>
      <c r="I104" s="4">
        <v>0</v>
      </c>
      <c r="J104" s="4">
        <v>0</v>
      </c>
      <c r="K104" s="4">
        <v>0</v>
      </c>
      <c r="L104" s="4">
        <v>0</v>
      </c>
      <c r="M104" s="4">
        <v>9.0000000000000011E-3</v>
      </c>
      <c r="N104" s="4">
        <v>9.0000000000000011E-3</v>
      </c>
      <c r="O104" s="4">
        <v>9.0000000000000011E-3</v>
      </c>
      <c r="P104" s="4">
        <v>9.0000000000000011E-3</v>
      </c>
      <c r="Q104" s="4">
        <v>9.0000000000000011E-3</v>
      </c>
      <c r="R104" s="4">
        <v>1.8000000000000002E-2</v>
      </c>
      <c r="S104" s="4">
        <v>1.8000000000000002E-2</v>
      </c>
      <c r="T104" s="4">
        <v>1.8000000000000002E-2</v>
      </c>
      <c r="U104" s="4">
        <v>1.8000000000000002E-2</v>
      </c>
      <c r="V104" s="4">
        <v>1.8000000000000002E-2</v>
      </c>
      <c r="W104" s="4">
        <v>1.9E-2</v>
      </c>
      <c r="X104" s="4">
        <v>1.9E-2</v>
      </c>
      <c r="Y104" s="4">
        <v>1.9E-2</v>
      </c>
      <c r="Z104" s="4">
        <v>1.9E-2</v>
      </c>
      <c r="AA104" s="4">
        <v>1.9E-2</v>
      </c>
      <c r="AB104" s="4">
        <v>1.9E-2</v>
      </c>
      <c r="AC104" s="4">
        <v>1.9E-2</v>
      </c>
      <c r="AD104" s="4">
        <v>1.9E-2</v>
      </c>
      <c r="AE104" s="4">
        <v>2.8499999999999998E-2</v>
      </c>
      <c r="AF104" s="4">
        <v>2.8499999999999998E-2</v>
      </c>
      <c r="AG104" s="4">
        <v>2.8499999999999998E-2</v>
      </c>
      <c r="AH104" s="4">
        <v>2.8499999999999998E-2</v>
      </c>
      <c r="AI104" s="4">
        <v>2.8499999999999998E-2</v>
      </c>
      <c r="AJ104" s="4">
        <v>2.8499999999999998E-2</v>
      </c>
      <c r="AK104" s="4">
        <v>2.8499999999999998E-2</v>
      </c>
      <c r="AL104" s="4">
        <v>2.8499999999999998E-2</v>
      </c>
      <c r="AM104" s="4">
        <v>2.8499999999999998E-2</v>
      </c>
      <c r="AN104" s="4">
        <v>2.8499999999999998E-2</v>
      </c>
      <c r="AO104" s="4">
        <v>2.8499999999999998E-2</v>
      </c>
      <c r="AP104" s="4">
        <v>2.8499999999999998E-2</v>
      </c>
      <c r="AQ104" s="4">
        <v>3.6600000000000001E-2</v>
      </c>
      <c r="AR104" s="4">
        <v>3.6600000000000001E-2</v>
      </c>
      <c r="AS104" s="4">
        <v>3.6600000000000001E-2</v>
      </c>
      <c r="AT104" s="4">
        <v>3.6600000000000001E-2</v>
      </c>
      <c r="AU104" s="4">
        <v>4.8800000000000003E-2</v>
      </c>
      <c r="AV104" s="4">
        <v>6.0999999999999999E-2</v>
      </c>
      <c r="AW104" s="4">
        <v>6.0999999999999999E-2</v>
      </c>
      <c r="AX104" s="4">
        <v>6.0999999999999999E-2</v>
      </c>
      <c r="AY104" s="4">
        <v>6.0999999999999999E-2</v>
      </c>
      <c r="AZ104" s="4">
        <v>6.0999999999999999E-2</v>
      </c>
      <c r="BA104" s="4">
        <v>6.0999999999999999E-2</v>
      </c>
      <c r="BB104" s="4">
        <v>6.0999999999999999E-2</v>
      </c>
      <c r="BC104" s="4">
        <v>6.0999999999999999E-2</v>
      </c>
      <c r="BD104" s="4">
        <v>7.3200000000000001E-2</v>
      </c>
      <c r="BE104" s="4">
        <v>7.3200000000000001E-2</v>
      </c>
      <c r="BF104" s="4">
        <v>7.3200000000000001E-2</v>
      </c>
      <c r="BG104" s="4">
        <v>7.3200000000000001E-2</v>
      </c>
      <c r="BH104" s="4">
        <v>7.3200000000000001E-2</v>
      </c>
      <c r="BI104" s="4">
        <v>8.5400000000000004E-2</v>
      </c>
      <c r="BJ104" s="4">
        <v>8.5400000000000004E-2</v>
      </c>
      <c r="BK104" s="4">
        <v>8.5400000000000004E-2</v>
      </c>
      <c r="BL104" s="4">
        <v>9.7600000000000006E-2</v>
      </c>
      <c r="BM104" s="4">
        <v>9.7600000000000006E-2</v>
      </c>
      <c r="BN104" s="4">
        <v>9.7600000000000006E-2</v>
      </c>
      <c r="BO104" s="4">
        <v>0.10979999999999999</v>
      </c>
      <c r="BP104" s="4">
        <v>0.10979999999999999</v>
      </c>
      <c r="BQ104" s="4">
        <f t="shared" si="16"/>
        <v>0.108</v>
      </c>
      <c r="BR104" s="4">
        <v>0.12</v>
      </c>
      <c r="BS104" s="4">
        <v>0.12</v>
      </c>
      <c r="BT104" s="4">
        <v>0.12</v>
      </c>
      <c r="BU104" s="4">
        <v>0.13200000000000001</v>
      </c>
      <c r="BV104" s="4">
        <v>0.13200000000000001</v>
      </c>
      <c r="BW104" s="4">
        <v>0.13800000000000001</v>
      </c>
      <c r="BX104" s="4">
        <v>0.13800000000000001</v>
      </c>
      <c r="BY104" s="4">
        <v>0.14399999999999999</v>
      </c>
      <c r="BZ104" s="4">
        <v>0.14399999999999999</v>
      </c>
      <c r="CA104" s="4">
        <v>0.14399999999999999</v>
      </c>
      <c r="CB104" s="4">
        <v>0.14399999999999999</v>
      </c>
      <c r="CC104" s="4">
        <v>0.14399999999999999</v>
      </c>
      <c r="CD104" s="4">
        <v>0.15</v>
      </c>
      <c r="CE104" s="4">
        <v>0.15240000000000001</v>
      </c>
      <c r="CF104" s="4">
        <v>0.156</v>
      </c>
      <c r="CG104" s="4">
        <v>0.16800000000000001</v>
      </c>
      <c r="CH104" s="4">
        <v>0.18</v>
      </c>
      <c r="CI104" s="4">
        <v>0.192</v>
      </c>
      <c r="CJ104" s="4">
        <v>0.20400000000000001</v>
      </c>
      <c r="CK104" s="4">
        <v>0.24</v>
      </c>
      <c r="CL104" s="4">
        <v>0.26400000000000001</v>
      </c>
      <c r="CM104" s="4">
        <v>0.33600000000000002</v>
      </c>
      <c r="CN104" s="4">
        <v>0.42</v>
      </c>
      <c r="CO104" s="4">
        <v>0.48</v>
      </c>
      <c r="CP104" s="4">
        <v>0.78</v>
      </c>
      <c r="CQ104" s="4">
        <v>0.89999999999999991</v>
      </c>
      <c r="CR104" s="4">
        <v>1.02</v>
      </c>
      <c r="CS104" s="4">
        <v>1.08</v>
      </c>
      <c r="CT104" s="4">
        <v>1.1399999999999999</v>
      </c>
      <c r="CU104" s="4">
        <v>1.1639999999999999</v>
      </c>
      <c r="CV104" s="4">
        <v>1.1759999999999999</v>
      </c>
      <c r="CW104" s="4">
        <v>1.1879999999999999</v>
      </c>
      <c r="CX104" s="4">
        <v>1.2</v>
      </c>
      <c r="CY104" s="4"/>
      <c r="CZ104" s="4">
        <f t="shared" si="19"/>
        <v>16.7652</v>
      </c>
      <c r="DA104" s="4">
        <f t="shared" si="12"/>
        <v>2011.8240000000001</v>
      </c>
      <c r="DB104">
        <v>11.76</v>
      </c>
      <c r="DE104">
        <v>33.68</v>
      </c>
      <c r="DF104">
        <f t="shared" si="18"/>
        <v>3068.0199999999954</v>
      </c>
      <c r="DG104">
        <v>2049</v>
      </c>
    </row>
    <row r="105" spans="1:111" x14ac:dyDescent="0.25">
      <c r="A105">
        <f t="shared" si="13"/>
        <v>2050</v>
      </c>
      <c r="B105">
        <v>0</v>
      </c>
      <c r="C105" s="4">
        <f t="shared" si="14"/>
        <v>0</v>
      </c>
      <c r="D105" s="4">
        <v>0</v>
      </c>
      <c r="E105" s="4">
        <v>0</v>
      </c>
      <c r="F105" s="4">
        <v>0</v>
      </c>
      <c r="G105" s="4">
        <v>0</v>
      </c>
      <c r="H105" s="4">
        <v>0</v>
      </c>
      <c r="I105" s="4">
        <v>0</v>
      </c>
      <c r="J105" s="4">
        <v>0</v>
      </c>
      <c r="K105" s="4">
        <v>0</v>
      </c>
      <c r="L105" s="4">
        <v>0</v>
      </c>
      <c r="M105" s="4">
        <v>0</v>
      </c>
      <c r="N105" s="4">
        <v>9.0000000000000011E-3</v>
      </c>
      <c r="O105" s="4">
        <v>9.0000000000000011E-3</v>
      </c>
      <c r="P105" s="4">
        <v>9.0000000000000011E-3</v>
      </c>
      <c r="Q105" s="4">
        <v>9.0000000000000011E-3</v>
      </c>
      <c r="R105" s="4">
        <v>9.0000000000000011E-3</v>
      </c>
      <c r="S105" s="4">
        <v>1.8000000000000002E-2</v>
      </c>
      <c r="T105" s="4">
        <v>1.8000000000000002E-2</v>
      </c>
      <c r="U105" s="4">
        <v>1.8000000000000002E-2</v>
      </c>
      <c r="V105" s="4">
        <v>1.8000000000000002E-2</v>
      </c>
      <c r="W105" s="4">
        <v>1.9E-2</v>
      </c>
      <c r="X105" s="4">
        <v>1.9E-2</v>
      </c>
      <c r="Y105" s="4">
        <v>1.9E-2</v>
      </c>
      <c r="Z105" s="4">
        <v>1.9E-2</v>
      </c>
      <c r="AA105" s="4">
        <v>1.9E-2</v>
      </c>
      <c r="AB105" s="4">
        <v>1.9E-2</v>
      </c>
      <c r="AC105" s="4">
        <v>1.9E-2</v>
      </c>
      <c r="AD105" s="4">
        <v>1.9E-2</v>
      </c>
      <c r="AE105" s="4">
        <v>1.9E-2</v>
      </c>
      <c r="AF105" s="4">
        <v>2.8499999999999998E-2</v>
      </c>
      <c r="AG105" s="4">
        <v>2.8499999999999998E-2</v>
      </c>
      <c r="AH105" s="4">
        <v>2.8499999999999998E-2</v>
      </c>
      <c r="AI105" s="4">
        <v>2.8499999999999998E-2</v>
      </c>
      <c r="AJ105" s="4">
        <v>2.8499999999999998E-2</v>
      </c>
      <c r="AK105" s="4">
        <v>2.8499999999999998E-2</v>
      </c>
      <c r="AL105" s="4">
        <v>2.8499999999999998E-2</v>
      </c>
      <c r="AM105" s="4">
        <v>2.8499999999999998E-2</v>
      </c>
      <c r="AN105" s="4">
        <v>2.8499999999999998E-2</v>
      </c>
      <c r="AO105" s="4">
        <v>2.8499999999999998E-2</v>
      </c>
      <c r="AP105" s="4">
        <v>2.8499999999999998E-2</v>
      </c>
      <c r="AQ105" s="4">
        <v>3.6600000000000001E-2</v>
      </c>
      <c r="AR105" s="4">
        <v>3.6600000000000001E-2</v>
      </c>
      <c r="AS105" s="4">
        <v>3.6600000000000001E-2</v>
      </c>
      <c r="AT105" s="4">
        <v>3.6600000000000001E-2</v>
      </c>
      <c r="AU105" s="4">
        <v>3.6600000000000001E-2</v>
      </c>
      <c r="AV105" s="4">
        <v>4.8800000000000003E-2</v>
      </c>
      <c r="AW105" s="4">
        <v>6.0999999999999999E-2</v>
      </c>
      <c r="AX105" s="4">
        <v>6.0999999999999999E-2</v>
      </c>
      <c r="AY105" s="4">
        <v>6.0999999999999999E-2</v>
      </c>
      <c r="AZ105" s="4">
        <v>6.0999999999999999E-2</v>
      </c>
      <c r="BA105" s="4">
        <v>6.0999999999999999E-2</v>
      </c>
      <c r="BB105" s="4">
        <v>6.0999999999999999E-2</v>
      </c>
      <c r="BC105" s="4">
        <v>6.0999999999999999E-2</v>
      </c>
      <c r="BD105" s="4">
        <v>6.0999999999999999E-2</v>
      </c>
      <c r="BE105" s="4">
        <v>7.3200000000000001E-2</v>
      </c>
      <c r="BF105" s="4">
        <v>7.3200000000000001E-2</v>
      </c>
      <c r="BG105" s="4">
        <v>7.3200000000000001E-2</v>
      </c>
      <c r="BH105" s="4">
        <v>7.3200000000000001E-2</v>
      </c>
      <c r="BI105" s="4">
        <v>7.3200000000000001E-2</v>
      </c>
      <c r="BJ105" s="4">
        <v>8.5400000000000004E-2</v>
      </c>
      <c r="BK105" s="4">
        <v>8.5400000000000004E-2</v>
      </c>
      <c r="BL105" s="4">
        <v>8.5400000000000004E-2</v>
      </c>
      <c r="BM105" s="4">
        <v>9.7600000000000006E-2</v>
      </c>
      <c r="BN105" s="4">
        <v>9.7600000000000006E-2</v>
      </c>
      <c r="BO105" s="4">
        <v>9.7600000000000006E-2</v>
      </c>
      <c r="BP105" s="4">
        <v>0.10979999999999999</v>
      </c>
      <c r="BQ105" s="4">
        <f t="shared" si="16"/>
        <v>0.108</v>
      </c>
      <c r="BR105" s="4">
        <v>0.108</v>
      </c>
      <c r="BS105" s="4">
        <v>0.12</v>
      </c>
      <c r="BT105" s="4">
        <v>0.12</v>
      </c>
      <c r="BU105" s="4">
        <v>0.12</v>
      </c>
      <c r="BV105" s="4">
        <v>0.13200000000000001</v>
      </c>
      <c r="BW105" s="4">
        <v>0.13200000000000001</v>
      </c>
      <c r="BX105" s="4">
        <v>0.13800000000000001</v>
      </c>
      <c r="BY105" s="4">
        <v>0.13800000000000001</v>
      </c>
      <c r="BZ105" s="4">
        <v>0.14399999999999999</v>
      </c>
      <c r="CA105" s="4">
        <v>0.14399999999999999</v>
      </c>
      <c r="CB105" s="4">
        <v>0.14399999999999999</v>
      </c>
      <c r="CC105" s="4">
        <v>0.14399999999999999</v>
      </c>
      <c r="CD105" s="4">
        <v>0.14399999999999999</v>
      </c>
      <c r="CE105" s="4">
        <v>0.15</v>
      </c>
      <c r="CF105" s="4">
        <v>0.15240000000000001</v>
      </c>
      <c r="CG105" s="4">
        <v>0.156</v>
      </c>
      <c r="CH105" s="4">
        <v>0.16800000000000001</v>
      </c>
      <c r="CI105" s="4">
        <v>0.18</v>
      </c>
      <c r="CJ105" s="4">
        <v>0.192</v>
      </c>
      <c r="CK105" s="4">
        <v>0.20400000000000001</v>
      </c>
      <c r="CL105" s="4">
        <v>0.24</v>
      </c>
      <c r="CM105" s="4">
        <v>0.26400000000000001</v>
      </c>
      <c r="CN105" s="4">
        <v>0.33600000000000002</v>
      </c>
      <c r="CO105" s="4">
        <v>0.42</v>
      </c>
      <c r="CP105" s="4">
        <v>0.48</v>
      </c>
      <c r="CQ105" s="4">
        <v>0.78</v>
      </c>
      <c r="CR105" s="4">
        <v>0.89999999999999991</v>
      </c>
      <c r="CS105" s="4">
        <v>1.02</v>
      </c>
      <c r="CT105" s="4">
        <v>1.08</v>
      </c>
      <c r="CU105" s="4">
        <v>1.1399999999999999</v>
      </c>
      <c r="CV105" s="4">
        <v>1.1639999999999999</v>
      </c>
      <c r="CW105" s="4">
        <v>1.1759999999999999</v>
      </c>
      <c r="CX105" s="4">
        <v>1.1879999999999999</v>
      </c>
      <c r="CY105" s="4">
        <v>1.2</v>
      </c>
      <c r="CZ105" s="4">
        <f t="shared" si="19"/>
        <v>16.772500000000001</v>
      </c>
      <c r="DA105" s="5">
        <f t="shared" si="12"/>
        <v>2012.7</v>
      </c>
      <c r="DB105">
        <v>11.76</v>
      </c>
      <c r="DE105" s="2">
        <v>33.68</v>
      </c>
      <c r="DF105" s="3">
        <f>DF104+DE105</f>
        <v>3101.6999999999953</v>
      </c>
      <c r="DG105" s="6">
        <v>2050</v>
      </c>
    </row>
    <row r="106" spans="1:111" x14ac:dyDescent="0.25">
      <c r="C106" s="4"/>
      <c r="D106" s="4">
        <v>0</v>
      </c>
      <c r="E106" s="4">
        <v>0</v>
      </c>
      <c r="F106" s="4">
        <v>0</v>
      </c>
      <c r="G106" s="4">
        <v>0</v>
      </c>
      <c r="H106" s="4">
        <v>0</v>
      </c>
      <c r="I106" s="4">
        <v>0</v>
      </c>
      <c r="J106" s="4">
        <v>0</v>
      </c>
      <c r="K106" s="4">
        <v>0</v>
      </c>
      <c r="L106" s="4">
        <v>0</v>
      </c>
      <c r="M106" s="4">
        <v>0</v>
      </c>
      <c r="N106" s="4">
        <v>0</v>
      </c>
      <c r="O106" s="4">
        <v>9.0000000000000011E-3</v>
      </c>
      <c r="P106" s="4">
        <v>9.0000000000000011E-3</v>
      </c>
      <c r="Q106" s="4">
        <v>9.0000000000000011E-3</v>
      </c>
      <c r="R106" s="4">
        <v>9.0000000000000011E-3</v>
      </c>
      <c r="S106" s="4">
        <v>9.0000000000000011E-3</v>
      </c>
      <c r="T106" s="4">
        <v>1.8000000000000002E-2</v>
      </c>
      <c r="U106" s="4">
        <v>1.8000000000000002E-2</v>
      </c>
      <c r="V106" s="4">
        <v>1.8000000000000002E-2</v>
      </c>
      <c r="W106" s="4">
        <v>1.9E-2</v>
      </c>
      <c r="X106" s="4">
        <v>1.9E-2</v>
      </c>
      <c r="Y106" s="4">
        <v>1.9E-2</v>
      </c>
      <c r="Z106" s="4">
        <v>1.9E-2</v>
      </c>
      <c r="AA106" s="4">
        <v>1.9E-2</v>
      </c>
      <c r="AB106" s="4">
        <v>1.9E-2</v>
      </c>
      <c r="AC106" s="4">
        <v>1.9E-2</v>
      </c>
      <c r="AD106" s="4">
        <v>1.9E-2</v>
      </c>
      <c r="AE106" s="4">
        <v>1.9E-2</v>
      </c>
      <c r="AF106" s="4">
        <v>1.9E-2</v>
      </c>
      <c r="AG106" s="4">
        <v>2.8499999999999998E-2</v>
      </c>
      <c r="AH106" s="4">
        <v>2.8499999999999998E-2</v>
      </c>
      <c r="AI106" s="4">
        <v>2.8499999999999998E-2</v>
      </c>
      <c r="AJ106" s="4">
        <v>2.8499999999999998E-2</v>
      </c>
      <c r="AK106" s="4">
        <v>2.8499999999999998E-2</v>
      </c>
      <c r="AL106" s="4">
        <v>2.8499999999999998E-2</v>
      </c>
      <c r="AM106" s="4">
        <v>2.8499999999999998E-2</v>
      </c>
      <c r="AN106" s="4">
        <v>2.8499999999999998E-2</v>
      </c>
      <c r="AO106" s="4">
        <v>2.8499999999999998E-2</v>
      </c>
      <c r="AP106" s="4">
        <v>2.8499999999999998E-2</v>
      </c>
      <c r="AQ106" s="4">
        <v>3.6600000000000001E-2</v>
      </c>
      <c r="AR106" s="4">
        <v>3.6600000000000001E-2</v>
      </c>
      <c r="AS106" s="4">
        <v>3.6600000000000001E-2</v>
      </c>
      <c r="AT106" s="4">
        <v>3.6600000000000001E-2</v>
      </c>
      <c r="AU106" s="4">
        <v>3.6600000000000001E-2</v>
      </c>
      <c r="AV106" s="4">
        <v>3.6600000000000001E-2</v>
      </c>
      <c r="AW106" s="4">
        <v>4.8800000000000003E-2</v>
      </c>
      <c r="AX106" s="4">
        <v>6.0999999999999999E-2</v>
      </c>
      <c r="AY106" s="4">
        <v>6.0999999999999999E-2</v>
      </c>
      <c r="AZ106" s="4">
        <v>6.0999999999999999E-2</v>
      </c>
      <c r="BA106" s="4">
        <v>6.0999999999999999E-2</v>
      </c>
      <c r="BB106" s="4">
        <v>6.0999999999999999E-2</v>
      </c>
      <c r="BC106" s="4">
        <v>6.0999999999999999E-2</v>
      </c>
      <c r="BD106" s="4">
        <v>6.0999999999999999E-2</v>
      </c>
      <c r="BE106" s="4">
        <v>6.0999999999999999E-2</v>
      </c>
      <c r="BF106" s="4">
        <v>7.3200000000000001E-2</v>
      </c>
      <c r="BG106" s="4">
        <v>7.3200000000000001E-2</v>
      </c>
      <c r="BH106" s="4">
        <v>7.3200000000000001E-2</v>
      </c>
      <c r="BI106" s="4">
        <v>7.3200000000000001E-2</v>
      </c>
      <c r="BJ106" s="4">
        <v>7.3200000000000001E-2</v>
      </c>
      <c r="BK106" s="4">
        <v>8.5400000000000004E-2</v>
      </c>
      <c r="BL106" s="4">
        <v>8.5400000000000004E-2</v>
      </c>
      <c r="BM106" s="4">
        <v>8.5400000000000004E-2</v>
      </c>
      <c r="BN106" s="4">
        <v>9.7600000000000006E-2</v>
      </c>
      <c r="BO106" s="4">
        <v>9.7600000000000006E-2</v>
      </c>
      <c r="BP106" s="4">
        <v>9.7600000000000006E-2</v>
      </c>
      <c r="BQ106" s="4">
        <f t="shared" si="16"/>
        <v>0.108</v>
      </c>
      <c r="BR106" s="4">
        <v>0.108</v>
      </c>
      <c r="BS106" s="4">
        <v>0.108</v>
      </c>
      <c r="BT106" s="4">
        <v>0.12</v>
      </c>
      <c r="BU106" s="4">
        <v>0.12</v>
      </c>
      <c r="BV106" s="4">
        <v>0.12</v>
      </c>
      <c r="BW106" s="4">
        <v>0.13200000000000001</v>
      </c>
      <c r="BX106" s="4">
        <v>0.13200000000000001</v>
      </c>
      <c r="BY106" s="4">
        <v>0.13800000000000001</v>
      </c>
      <c r="BZ106" s="4">
        <v>0.13800000000000001</v>
      </c>
      <c r="CA106" s="4">
        <v>0.14399999999999999</v>
      </c>
      <c r="CB106" s="4">
        <v>0.14399999999999999</v>
      </c>
      <c r="CC106" s="4">
        <v>0.14399999999999999</v>
      </c>
      <c r="CD106" s="4">
        <v>0.14399999999999999</v>
      </c>
      <c r="CE106" s="4">
        <v>0.14399999999999999</v>
      </c>
      <c r="CF106" s="4">
        <v>0.15</v>
      </c>
      <c r="CG106" s="4">
        <v>0.15240000000000001</v>
      </c>
      <c r="CH106" s="4">
        <v>0.156</v>
      </c>
      <c r="CI106" s="4">
        <v>0.16800000000000001</v>
      </c>
      <c r="CJ106" s="4">
        <v>0.18</v>
      </c>
      <c r="CK106" s="4">
        <v>0.192</v>
      </c>
      <c r="CL106" s="4">
        <v>0.20400000000000001</v>
      </c>
      <c r="CM106" s="4">
        <v>0.24</v>
      </c>
      <c r="CN106" s="4">
        <v>0.26400000000000001</v>
      </c>
      <c r="CO106" s="4">
        <v>0.33600000000000002</v>
      </c>
      <c r="CP106" s="4">
        <v>0.42</v>
      </c>
      <c r="CQ106" s="4">
        <v>0.48</v>
      </c>
      <c r="CR106" s="4">
        <v>0.78</v>
      </c>
      <c r="CS106" s="4">
        <v>0.89999999999999991</v>
      </c>
      <c r="CT106" s="4">
        <v>1.02</v>
      </c>
      <c r="CU106" s="4">
        <v>1.08</v>
      </c>
      <c r="CV106" s="4">
        <v>1.1399999999999999</v>
      </c>
      <c r="CW106" s="4">
        <v>1.1639999999999999</v>
      </c>
      <c r="CX106" s="4">
        <v>1.1759999999999999</v>
      </c>
      <c r="CY106" s="4">
        <v>1.1879999999999999</v>
      </c>
      <c r="DB106" s="1">
        <f>SUM(DB45:DB105)</f>
        <v>498.83999999999975</v>
      </c>
      <c r="DC106" t="s">
        <v>10</v>
      </c>
    </row>
    <row r="107" spans="1:111" x14ac:dyDescent="0.25">
      <c r="C107" s="4"/>
      <c r="D107" s="4"/>
      <c r="E107" s="4">
        <v>0</v>
      </c>
      <c r="F107" s="4">
        <v>0</v>
      </c>
      <c r="G107" s="4">
        <v>0</v>
      </c>
      <c r="H107" s="4">
        <v>0</v>
      </c>
      <c r="I107" s="4">
        <v>0</v>
      </c>
      <c r="J107" s="4">
        <v>0</v>
      </c>
      <c r="K107" s="4">
        <v>0</v>
      </c>
      <c r="L107" s="4">
        <v>0</v>
      </c>
      <c r="M107" s="4">
        <v>0</v>
      </c>
      <c r="N107" s="4">
        <v>0</v>
      </c>
      <c r="O107" s="4">
        <v>0</v>
      </c>
      <c r="P107" s="4">
        <v>9.0000000000000011E-3</v>
      </c>
      <c r="Q107" s="4">
        <v>9.0000000000000011E-3</v>
      </c>
      <c r="R107" s="4">
        <v>9.0000000000000011E-3</v>
      </c>
      <c r="S107" s="4">
        <v>9.0000000000000011E-3</v>
      </c>
      <c r="T107" s="4">
        <v>9.0000000000000011E-3</v>
      </c>
      <c r="U107" s="4">
        <v>1.8000000000000002E-2</v>
      </c>
      <c r="V107" s="4">
        <v>1.8000000000000002E-2</v>
      </c>
      <c r="W107" s="4">
        <v>1.9E-2</v>
      </c>
      <c r="X107" s="4">
        <v>1.9E-2</v>
      </c>
      <c r="Y107" s="4">
        <v>1.9E-2</v>
      </c>
      <c r="Z107" s="4">
        <v>1.9E-2</v>
      </c>
      <c r="AA107" s="4">
        <v>1.9E-2</v>
      </c>
      <c r="AB107" s="4">
        <v>1.9E-2</v>
      </c>
      <c r="AC107" s="4">
        <v>1.9E-2</v>
      </c>
      <c r="AD107" s="4">
        <v>1.9E-2</v>
      </c>
      <c r="AE107" s="4">
        <v>1.9E-2</v>
      </c>
      <c r="AF107" s="4">
        <v>1.9E-2</v>
      </c>
      <c r="AG107" s="4">
        <v>1.9E-2</v>
      </c>
      <c r="AH107" s="4">
        <v>2.8499999999999998E-2</v>
      </c>
      <c r="AI107" s="4">
        <v>2.8499999999999998E-2</v>
      </c>
      <c r="AJ107" s="4">
        <v>2.8499999999999998E-2</v>
      </c>
      <c r="AK107" s="4">
        <v>2.8499999999999998E-2</v>
      </c>
      <c r="AL107" s="4">
        <v>2.8499999999999998E-2</v>
      </c>
      <c r="AM107" s="4">
        <v>2.8499999999999998E-2</v>
      </c>
      <c r="AN107" s="4">
        <v>2.8499999999999998E-2</v>
      </c>
      <c r="AO107" s="4">
        <v>2.8499999999999998E-2</v>
      </c>
      <c r="AP107" s="4">
        <v>2.8499999999999998E-2</v>
      </c>
      <c r="AQ107" s="4">
        <v>3.6600000000000001E-2</v>
      </c>
      <c r="AR107" s="4">
        <v>3.6600000000000001E-2</v>
      </c>
      <c r="AS107" s="4">
        <v>3.6600000000000001E-2</v>
      </c>
      <c r="AT107" s="4">
        <v>3.6600000000000001E-2</v>
      </c>
      <c r="AU107" s="4">
        <v>3.6600000000000001E-2</v>
      </c>
      <c r="AV107" s="4">
        <v>3.6600000000000001E-2</v>
      </c>
      <c r="AW107" s="4">
        <v>3.6600000000000001E-2</v>
      </c>
      <c r="AX107" s="4">
        <v>4.8800000000000003E-2</v>
      </c>
      <c r="AY107" s="4">
        <v>6.0999999999999999E-2</v>
      </c>
      <c r="AZ107" s="4">
        <v>6.0999999999999999E-2</v>
      </c>
      <c r="BA107" s="4">
        <v>6.0999999999999999E-2</v>
      </c>
      <c r="BB107" s="4">
        <v>6.0999999999999999E-2</v>
      </c>
      <c r="BC107" s="4">
        <v>6.0999999999999999E-2</v>
      </c>
      <c r="BD107" s="4">
        <v>6.0999999999999999E-2</v>
      </c>
      <c r="BE107" s="4">
        <v>6.0999999999999999E-2</v>
      </c>
      <c r="BF107" s="4">
        <v>6.0999999999999999E-2</v>
      </c>
      <c r="BG107" s="4">
        <v>7.3200000000000001E-2</v>
      </c>
      <c r="BH107" s="4">
        <v>7.3200000000000001E-2</v>
      </c>
      <c r="BI107" s="4">
        <v>7.3200000000000001E-2</v>
      </c>
      <c r="BJ107" s="4">
        <v>7.3200000000000001E-2</v>
      </c>
      <c r="BK107" s="4">
        <v>7.3200000000000001E-2</v>
      </c>
      <c r="BL107" s="4">
        <v>8.5400000000000004E-2</v>
      </c>
      <c r="BM107" s="4">
        <v>8.5400000000000004E-2</v>
      </c>
      <c r="BN107" s="4">
        <v>8.5400000000000004E-2</v>
      </c>
      <c r="BO107" s="4">
        <v>9.7600000000000006E-2</v>
      </c>
      <c r="BP107" s="4">
        <v>9.7600000000000006E-2</v>
      </c>
      <c r="BQ107" s="4">
        <f t="shared" si="16"/>
        <v>9.6000000000000002E-2</v>
      </c>
      <c r="BR107" s="4">
        <v>0.108</v>
      </c>
      <c r="BS107" s="4">
        <v>0.108</v>
      </c>
      <c r="BT107" s="4">
        <v>0.108</v>
      </c>
      <c r="BU107" s="4">
        <v>0.12</v>
      </c>
      <c r="BV107" s="4">
        <v>0.12</v>
      </c>
      <c r="BW107" s="4">
        <v>0.12</v>
      </c>
      <c r="BX107" s="4">
        <v>0.13200000000000001</v>
      </c>
      <c r="BY107" s="4">
        <v>0.13200000000000001</v>
      </c>
      <c r="BZ107" s="4">
        <v>0.13800000000000001</v>
      </c>
      <c r="CA107" s="4">
        <v>0.13800000000000001</v>
      </c>
      <c r="CB107" s="4">
        <v>0.14399999999999999</v>
      </c>
      <c r="CC107" s="4">
        <v>0.14399999999999999</v>
      </c>
      <c r="CD107" s="4">
        <v>0.14399999999999999</v>
      </c>
      <c r="CE107" s="4">
        <v>0.14399999999999999</v>
      </c>
      <c r="CF107" s="4">
        <v>0.14399999999999999</v>
      </c>
      <c r="CG107" s="4">
        <v>0.15</v>
      </c>
      <c r="CH107" s="4">
        <v>0.15240000000000001</v>
      </c>
      <c r="CI107" s="4">
        <v>0.156</v>
      </c>
      <c r="CJ107" s="4">
        <v>0.16800000000000001</v>
      </c>
      <c r="CK107" s="4">
        <v>0.18</v>
      </c>
      <c r="CL107" s="4">
        <v>0.192</v>
      </c>
      <c r="CM107" s="4">
        <v>0.20400000000000001</v>
      </c>
      <c r="CN107" s="4">
        <v>0.24</v>
      </c>
      <c r="CO107" s="4">
        <v>0.26400000000000001</v>
      </c>
      <c r="CP107" s="4">
        <v>0.33600000000000002</v>
      </c>
      <c r="CQ107" s="4">
        <v>0.42</v>
      </c>
      <c r="CR107" s="4">
        <v>0.48</v>
      </c>
      <c r="CS107" s="4">
        <v>0.78</v>
      </c>
      <c r="CT107" s="4">
        <v>0.89999999999999991</v>
      </c>
      <c r="CU107" s="4">
        <v>1.02</v>
      </c>
      <c r="CV107" s="4">
        <v>1.08</v>
      </c>
      <c r="CW107" s="4">
        <v>1.1399999999999999</v>
      </c>
      <c r="CX107" s="4">
        <v>1.1639999999999999</v>
      </c>
      <c r="CY107" s="4">
        <v>1.1759999999999999</v>
      </c>
    </row>
    <row r="108" spans="1:111" x14ac:dyDescent="0.25">
      <c r="C108" s="4"/>
      <c r="D108" s="4"/>
      <c r="E108" s="4"/>
      <c r="F108" s="4">
        <v>0</v>
      </c>
      <c r="G108" s="4">
        <v>0</v>
      </c>
      <c r="H108" s="4">
        <v>0</v>
      </c>
      <c r="I108" s="4">
        <v>0</v>
      </c>
      <c r="J108" s="4">
        <v>0</v>
      </c>
      <c r="K108" s="4">
        <v>0</v>
      </c>
      <c r="L108" s="4">
        <v>0</v>
      </c>
      <c r="M108" s="4">
        <v>0</v>
      </c>
      <c r="N108" s="4">
        <v>0</v>
      </c>
      <c r="O108" s="4">
        <v>0</v>
      </c>
      <c r="P108" s="4">
        <v>0</v>
      </c>
      <c r="Q108" s="4">
        <v>9.0000000000000011E-3</v>
      </c>
      <c r="R108" s="4">
        <v>9.0000000000000011E-3</v>
      </c>
      <c r="S108" s="4">
        <v>9.0000000000000011E-3</v>
      </c>
      <c r="T108" s="4">
        <v>9.0000000000000011E-3</v>
      </c>
      <c r="U108" s="4">
        <v>9.0000000000000011E-3</v>
      </c>
      <c r="V108" s="4">
        <v>1.8000000000000002E-2</v>
      </c>
      <c r="W108" s="4">
        <v>1.9E-2</v>
      </c>
      <c r="X108" s="4">
        <v>1.9E-2</v>
      </c>
      <c r="Y108" s="4">
        <v>1.9E-2</v>
      </c>
      <c r="Z108" s="4">
        <v>1.9E-2</v>
      </c>
      <c r="AA108" s="4">
        <v>1.9E-2</v>
      </c>
      <c r="AB108" s="4">
        <v>1.9E-2</v>
      </c>
      <c r="AC108" s="4">
        <v>1.9E-2</v>
      </c>
      <c r="AD108" s="4">
        <v>1.9E-2</v>
      </c>
      <c r="AE108" s="4">
        <v>1.9E-2</v>
      </c>
      <c r="AF108" s="4">
        <v>1.9E-2</v>
      </c>
      <c r="AG108" s="4">
        <v>1.9E-2</v>
      </c>
      <c r="AH108" s="4">
        <v>1.9E-2</v>
      </c>
      <c r="AI108" s="4">
        <v>2.8499999999999998E-2</v>
      </c>
      <c r="AJ108" s="4">
        <v>2.8499999999999998E-2</v>
      </c>
      <c r="AK108" s="4">
        <v>2.8499999999999998E-2</v>
      </c>
      <c r="AL108" s="4">
        <v>2.8499999999999998E-2</v>
      </c>
      <c r="AM108" s="4">
        <v>2.8499999999999998E-2</v>
      </c>
      <c r="AN108" s="4">
        <v>2.8499999999999998E-2</v>
      </c>
      <c r="AO108" s="4">
        <v>2.8499999999999998E-2</v>
      </c>
      <c r="AP108" s="4">
        <v>2.8499999999999998E-2</v>
      </c>
      <c r="AQ108" s="4">
        <v>3.6600000000000001E-2</v>
      </c>
      <c r="AR108" s="4">
        <v>3.6600000000000001E-2</v>
      </c>
      <c r="AS108" s="4">
        <v>3.6600000000000001E-2</v>
      </c>
      <c r="AT108" s="4">
        <v>3.6600000000000001E-2</v>
      </c>
      <c r="AU108" s="4">
        <v>3.6600000000000001E-2</v>
      </c>
      <c r="AV108" s="4">
        <v>3.6600000000000001E-2</v>
      </c>
      <c r="AW108" s="4">
        <v>3.6600000000000001E-2</v>
      </c>
      <c r="AX108" s="4">
        <v>3.6600000000000001E-2</v>
      </c>
      <c r="AY108" s="4">
        <v>4.8800000000000003E-2</v>
      </c>
      <c r="AZ108" s="4">
        <v>6.0999999999999999E-2</v>
      </c>
      <c r="BA108" s="4">
        <v>6.0999999999999999E-2</v>
      </c>
      <c r="BB108" s="4">
        <v>6.0999999999999999E-2</v>
      </c>
      <c r="BC108" s="4">
        <v>6.0999999999999999E-2</v>
      </c>
      <c r="BD108" s="4">
        <v>6.0999999999999999E-2</v>
      </c>
      <c r="BE108" s="4">
        <v>6.0999999999999999E-2</v>
      </c>
      <c r="BF108" s="4">
        <v>6.0999999999999999E-2</v>
      </c>
      <c r="BG108" s="4">
        <v>6.0999999999999999E-2</v>
      </c>
      <c r="BH108" s="4">
        <v>7.3200000000000001E-2</v>
      </c>
      <c r="BI108" s="4">
        <v>7.3200000000000001E-2</v>
      </c>
      <c r="BJ108" s="4">
        <v>7.3200000000000001E-2</v>
      </c>
      <c r="BK108" s="4">
        <v>7.3200000000000001E-2</v>
      </c>
      <c r="BL108" s="4">
        <v>7.3200000000000001E-2</v>
      </c>
      <c r="BM108" s="4">
        <v>8.5400000000000004E-2</v>
      </c>
      <c r="BN108" s="4">
        <v>8.5400000000000004E-2</v>
      </c>
      <c r="BO108" s="4">
        <v>8.5400000000000004E-2</v>
      </c>
      <c r="BP108" s="4">
        <v>9.7600000000000006E-2</v>
      </c>
      <c r="BQ108" s="4">
        <f t="shared" si="16"/>
        <v>9.6000000000000002E-2</v>
      </c>
      <c r="BR108" s="4">
        <v>9.6000000000000002E-2</v>
      </c>
      <c r="BS108" s="4">
        <v>0.108</v>
      </c>
      <c r="BT108" s="4">
        <v>0.108</v>
      </c>
      <c r="BU108" s="4">
        <v>0.108</v>
      </c>
      <c r="BV108" s="4">
        <v>0.12</v>
      </c>
      <c r="BW108" s="4">
        <v>0.12</v>
      </c>
      <c r="BX108" s="4">
        <v>0.12</v>
      </c>
      <c r="BY108" s="4">
        <v>0.13200000000000001</v>
      </c>
      <c r="BZ108" s="4">
        <v>0.13200000000000001</v>
      </c>
      <c r="CA108" s="4">
        <v>0.13800000000000001</v>
      </c>
      <c r="CB108" s="4">
        <v>0.13800000000000001</v>
      </c>
      <c r="CC108" s="4">
        <v>0.14399999999999999</v>
      </c>
      <c r="CD108" s="4">
        <v>0.14399999999999999</v>
      </c>
      <c r="CE108" s="4">
        <v>0.14399999999999999</v>
      </c>
      <c r="CF108" s="4">
        <v>0.14399999999999999</v>
      </c>
      <c r="CG108" s="4">
        <v>0.14399999999999999</v>
      </c>
      <c r="CH108" s="4">
        <v>0.15</v>
      </c>
      <c r="CI108" s="4">
        <v>0.15240000000000001</v>
      </c>
      <c r="CJ108" s="4">
        <v>0.156</v>
      </c>
      <c r="CK108" s="4">
        <v>0.16800000000000001</v>
      </c>
      <c r="CL108" s="4">
        <v>0.18</v>
      </c>
      <c r="CM108" s="4">
        <v>0.192</v>
      </c>
      <c r="CN108" s="4">
        <v>0.20400000000000001</v>
      </c>
      <c r="CO108" s="4">
        <v>0.24</v>
      </c>
      <c r="CP108" s="4">
        <v>0.26400000000000001</v>
      </c>
      <c r="CQ108" s="4">
        <v>0.33600000000000002</v>
      </c>
      <c r="CR108" s="4">
        <v>0.42</v>
      </c>
      <c r="CS108" s="4">
        <v>0.48</v>
      </c>
      <c r="CT108" s="4">
        <v>0.78</v>
      </c>
      <c r="CU108" s="4">
        <v>0.89999999999999991</v>
      </c>
      <c r="CV108" s="4">
        <v>1.02</v>
      </c>
      <c r="CW108" s="4">
        <v>1.08</v>
      </c>
      <c r="CX108" s="4">
        <v>1.1399999999999999</v>
      </c>
      <c r="CY108" s="4">
        <v>1.1639999999999999</v>
      </c>
    </row>
    <row r="109" spans="1:111" x14ac:dyDescent="0.25">
      <c r="C109" s="4"/>
      <c r="D109" s="4"/>
      <c r="E109" s="4"/>
      <c r="F109" s="4"/>
      <c r="G109" s="4">
        <v>0</v>
      </c>
      <c r="H109" s="4">
        <v>0</v>
      </c>
      <c r="I109" s="4">
        <v>0</v>
      </c>
      <c r="J109" s="4">
        <v>0</v>
      </c>
      <c r="K109" s="4">
        <v>0</v>
      </c>
      <c r="L109" s="4">
        <v>0</v>
      </c>
      <c r="M109" s="4">
        <v>0</v>
      </c>
      <c r="N109" s="4">
        <v>0</v>
      </c>
      <c r="O109" s="4">
        <v>0</v>
      </c>
      <c r="P109" s="4">
        <v>0</v>
      </c>
      <c r="Q109" s="4">
        <v>0</v>
      </c>
      <c r="R109" s="4">
        <v>9.0000000000000011E-3</v>
      </c>
      <c r="S109" s="4">
        <v>9.0000000000000011E-3</v>
      </c>
      <c r="T109" s="4">
        <v>9.0000000000000011E-3</v>
      </c>
      <c r="U109" s="4">
        <v>9.0000000000000011E-3</v>
      </c>
      <c r="V109" s="4">
        <v>9.0000000000000011E-3</v>
      </c>
      <c r="W109" s="4">
        <v>1.9E-2</v>
      </c>
      <c r="X109" s="4">
        <v>1.9E-2</v>
      </c>
      <c r="Y109" s="4">
        <v>1.9E-2</v>
      </c>
      <c r="Z109" s="4">
        <v>1.9E-2</v>
      </c>
      <c r="AA109" s="4">
        <v>1.9E-2</v>
      </c>
      <c r="AB109" s="4">
        <v>1.9E-2</v>
      </c>
      <c r="AC109" s="4">
        <v>1.9E-2</v>
      </c>
      <c r="AD109" s="4">
        <v>1.9E-2</v>
      </c>
      <c r="AE109" s="4">
        <v>1.9E-2</v>
      </c>
      <c r="AF109" s="4">
        <v>1.9E-2</v>
      </c>
      <c r="AG109" s="4">
        <v>1.9E-2</v>
      </c>
      <c r="AH109" s="4">
        <v>1.9E-2</v>
      </c>
      <c r="AI109" s="4">
        <v>1.9E-2</v>
      </c>
      <c r="AJ109" s="4">
        <v>2.8499999999999998E-2</v>
      </c>
      <c r="AK109" s="4">
        <v>2.8499999999999998E-2</v>
      </c>
      <c r="AL109" s="4">
        <v>2.8499999999999998E-2</v>
      </c>
      <c r="AM109" s="4">
        <v>2.8499999999999998E-2</v>
      </c>
      <c r="AN109" s="4">
        <v>2.8499999999999998E-2</v>
      </c>
      <c r="AO109" s="4">
        <v>2.8499999999999998E-2</v>
      </c>
      <c r="AP109" s="4">
        <v>2.8499999999999998E-2</v>
      </c>
      <c r="AQ109" s="4">
        <v>3.6600000000000001E-2</v>
      </c>
      <c r="AR109" s="4">
        <v>3.6600000000000001E-2</v>
      </c>
      <c r="AS109" s="4">
        <v>3.6600000000000001E-2</v>
      </c>
      <c r="AT109" s="4">
        <v>3.6600000000000001E-2</v>
      </c>
      <c r="AU109" s="4">
        <v>3.6600000000000001E-2</v>
      </c>
      <c r="AV109" s="4">
        <v>3.6600000000000001E-2</v>
      </c>
      <c r="AW109" s="4">
        <v>3.6600000000000001E-2</v>
      </c>
      <c r="AX109" s="4">
        <v>3.6600000000000001E-2</v>
      </c>
      <c r="AY109" s="4">
        <v>3.6600000000000001E-2</v>
      </c>
      <c r="AZ109" s="4">
        <v>4.8800000000000003E-2</v>
      </c>
      <c r="BA109" s="4">
        <v>6.0999999999999999E-2</v>
      </c>
      <c r="BB109" s="4">
        <v>6.0999999999999999E-2</v>
      </c>
      <c r="BC109" s="4">
        <v>6.0999999999999999E-2</v>
      </c>
      <c r="BD109" s="4">
        <v>6.0999999999999999E-2</v>
      </c>
      <c r="BE109" s="4">
        <v>6.0999999999999999E-2</v>
      </c>
      <c r="BF109" s="4">
        <v>6.0999999999999999E-2</v>
      </c>
      <c r="BG109" s="4">
        <v>6.0999999999999999E-2</v>
      </c>
      <c r="BH109" s="4">
        <v>6.0999999999999999E-2</v>
      </c>
      <c r="BI109" s="4">
        <v>7.3200000000000001E-2</v>
      </c>
      <c r="BJ109" s="4">
        <v>7.3200000000000001E-2</v>
      </c>
      <c r="BK109" s="4">
        <v>7.3200000000000001E-2</v>
      </c>
      <c r="BL109" s="4">
        <v>7.3200000000000001E-2</v>
      </c>
      <c r="BM109" s="4">
        <v>7.3200000000000001E-2</v>
      </c>
      <c r="BN109" s="4">
        <v>8.5400000000000004E-2</v>
      </c>
      <c r="BO109" s="4">
        <v>8.5400000000000004E-2</v>
      </c>
      <c r="BP109" s="4">
        <v>8.5400000000000004E-2</v>
      </c>
      <c r="BQ109" s="4">
        <f t="shared" si="16"/>
        <v>9.6000000000000002E-2</v>
      </c>
      <c r="BR109" s="4">
        <v>9.6000000000000002E-2</v>
      </c>
      <c r="BS109" s="4">
        <v>9.6000000000000002E-2</v>
      </c>
      <c r="BT109" s="4">
        <v>0.108</v>
      </c>
      <c r="BU109" s="4">
        <v>0.108</v>
      </c>
      <c r="BV109" s="4">
        <v>0.108</v>
      </c>
      <c r="BW109" s="4">
        <v>0.12</v>
      </c>
      <c r="BX109" s="4">
        <v>0.12</v>
      </c>
      <c r="BY109" s="4">
        <v>0.12</v>
      </c>
      <c r="BZ109" s="4">
        <v>0.13200000000000001</v>
      </c>
      <c r="CA109" s="4">
        <v>0.13200000000000001</v>
      </c>
      <c r="CB109" s="4">
        <v>0.13800000000000001</v>
      </c>
      <c r="CC109" s="4">
        <v>0.13800000000000001</v>
      </c>
      <c r="CD109" s="4">
        <v>0.14399999999999999</v>
      </c>
      <c r="CE109" s="4">
        <v>0.14399999999999999</v>
      </c>
      <c r="CF109" s="4">
        <v>0.14399999999999999</v>
      </c>
      <c r="CG109" s="4">
        <v>0.14399999999999999</v>
      </c>
      <c r="CH109" s="4">
        <v>0.14399999999999999</v>
      </c>
      <c r="CI109" s="4">
        <v>0.15</v>
      </c>
      <c r="CJ109" s="4">
        <v>0.15240000000000001</v>
      </c>
      <c r="CK109" s="4">
        <v>0.156</v>
      </c>
      <c r="CL109" s="4">
        <v>0.16800000000000001</v>
      </c>
      <c r="CM109" s="4">
        <v>0.18</v>
      </c>
      <c r="CN109" s="4">
        <v>0.192</v>
      </c>
      <c r="CO109" s="4">
        <v>0.20400000000000001</v>
      </c>
      <c r="CP109" s="4">
        <v>0.24</v>
      </c>
      <c r="CQ109" s="4">
        <v>0.26400000000000001</v>
      </c>
      <c r="CR109" s="4">
        <v>0.33600000000000002</v>
      </c>
      <c r="CS109" s="4">
        <v>0.42</v>
      </c>
      <c r="CT109" s="4">
        <v>0.48</v>
      </c>
      <c r="CU109" s="4">
        <v>0.78</v>
      </c>
      <c r="CV109" s="4">
        <v>0.89999999999999991</v>
      </c>
      <c r="CW109" s="4">
        <v>1.02</v>
      </c>
      <c r="CX109" s="4">
        <v>1.08</v>
      </c>
      <c r="CY109" s="4">
        <v>1.1399999999999999</v>
      </c>
    </row>
    <row r="110" spans="1:111" x14ac:dyDescent="0.25">
      <c r="C110" s="4"/>
      <c r="D110" s="4"/>
      <c r="E110" s="4"/>
      <c r="F110" s="4"/>
      <c r="G110" s="4"/>
      <c r="H110" s="4">
        <v>0</v>
      </c>
      <c r="I110" s="4">
        <v>0</v>
      </c>
      <c r="J110" s="4">
        <v>0</v>
      </c>
      <c r="K110" s="4">
        <v>0</v>
      </c>
      <c r="L110" s="4">
        <v>0</v>
      </c>
      <c r="M110" s="4">
        <v>0</v>
      </c>
      <c r="N110" s="4">
        <v>0</v>
      </c>
      <c r="O110" s="4">
        <v>0</v>
      </c>
      <c r="P110" s="4">
        <v>0</v>
      </c>
      <c r="Q110" s="4">
        <v>0</v>
      </c>
      <c r="R110" s="4">
        <v>0</v>
      </c>
      <c r="S110" s="4">
        <v>9.0000000000000011E-3</v>
      </c>
      <c r="T110" s="4">
        <v>9.0000000000000011E-3</v>
      </c>
      <c r="U110" s="4">
        <v>9.0000000000000011E-3</v>
      </c>
      <c r="V110" s="4">
        <v>9.0000000000000011E-3</v>
      </c>
      <c r="W110" s="4">
        <v>9.4999999999999998E-3</v>
      </c>
      <c r="X110" s="4">
        <v>1.9E-2</v>
      </c>
      <c r="Y110" s="4">
        <v>1.9E-2</v>
      </c>
      <c r="Z110" s="4">
        <v>1.9E-2</v>
      </c>
      <c r="AA110" s="4">
        <v>1.9E-2</v>
      </c>
      <c r="AB110" s="4">
        <v>1.9E-2</v>
      </c>
      <c r="AC110" s="4">
        <v>1.9E-2</v>
      </c>
      <c r="AD110" s="4">
        <v>1.9E-2</v>
      </c>
      <c r="AE110" s="4">
        <v>1.9E-2</v>
      </c>
      <c r="AF110" s="4">
        <v>1.9E-2</v>
      </c>
      <c r="AG110" s="4">
        <v>1.9E-2</v>
      </c>
      <c r="AH110" s="4">
        <v>1.9E-2</v>
      </c>
      <c r="AI110" s="4">
        <v>1.9E-2</v>
      </c>
      <c r="AJ110" s="4">
        <v>1.9E-2</v>
      </c>
      <c r="AK110" s="4">
        <v>2.8499999999999998E-2</v>
      </c>
      <c r="AL110" s="4">
        <v>2.8499999999999998E-2</v>
      </c>
      <c r="AM110" s="4">
        <v>2.8499999999999998E-2</v>
      </c>
      <c r="AN110" s="4">
        <v>2.8499999999999998E-2</v>
      </c>
      <c r="AO110" s="4">
        <v>2.8499999999999998E-2</v>
      </c>
      <c r="AP110" s="4">
        <v>2.8499999999999998E-2</v>
      </c>
      <c r="AQ110" s="4">
        <v>3.6600000000000001E-2</v>
      </c>
      <c r="AR110" s="4">
        <v>3.6600000000000001E-2</v>
      </c>
      <c r="AS110" s="4">
        <v>3.6600000000000001E-2</v>
      </c>
      <c r="AT110" s="4">
        <v>3.6600000000000001E-2</v>
      </c>
      <c r="AU110" s="4">
        <v>3.6600000000000001E-2</v>
      </c>
      <c r="AV110" s="4">
        <v>3.6600000000000001E-2</v>
      </c>
      <c r="AW110" s="4">
        <v>3.6600000000000001E-2</v>
      </c>
      <c r="AX110" s="4">
        <v>3.6600000000000001E-2</v>
      </c>
      <c r="AY110" s="4">
        <v>3.6600000000000001E-2</v>
      </c>
      <c r="AZ110" s="4">
        <v>3.6600000000000001E-2</v>
      </c>
      <c r="BA110" s="4">
        <v>4.8800000000000003E-2</v>
      </c>
      <c r="BB110" s="4">
        <v>6.0999999999999999E-2</v>
      </c>
      <c r="BC110" s="4">
        <v>6.0999999999999999E-2</v>
      </c>
      <c r="BD110" s="4">
        <v>6.0999999999999999E-2</v>
      </c>
      <c r="BE110" s="4">
        <v>6.0999999999999999E-2</v>
      </c>
      <c r="BF110" s="4">
        <v>6.0999999999999999E-2</v>
      </c>
      <c r="BG110" s="4">
        <v>6.0999999999999999E-2</v>
      </c>
      <c r="BH110" s="4">
        <v>6.0999999999999999E-2</v>
      </c>
      <c r="BI110" s="4">
        <v>6.0999999999999999E-2</v>
      </c>
      <c r="BJ110" s="4">
        <v>7.3200000000000001E-2</v>
      </c>
      <c r="BK110" s="4">
        <v>7.3200000000000001E-2</v>
      </c>
      <c r="BL110" s="4">
        <v>7.3200000000000001E-2</v>
      </c>
      <c r="BM110" s="4">
        <v>7.3200000000000001E-2</v>
      </c>
      <c r="BN110" s="4">
        <v>7.3200000000000001E-2</v>
      </c>
      <c r="BO110" s="4">
        <v>8.5400000000000004E-2</v>
      </c>
      <c r="BP110" s="4">
        <v>8.5400000000000004E-2</v>
      </c>
      <c r="BQ110" s="4">
        <f t="shared" si="16"/>
        <v>8.4000000000000005E-2</v>
      </c>
      <c r="BR110" s="4">
        <v>9.6000000000000002E-2</v>
      </c>
      <c r="BS110" s="4">
        <v>9.6000000000000002E-2</v>
      </c>
      <c r="BT110" s="4">
        <v>9.6000000000000002E-2</v>
      </c>
      <c r="BU110" s="4">
        <v>0.108</v>
      </c>
      <c r="BV110" s="4">
        <v>0.108</v>
      </c>
      <c r="BW110" s="4">
        <v>0.108</v>
      </c>
      <c r="BX110" s="4">
        <v>0.12</v>
      </c>
      <c r="BY110" s="4">
        <v>0.12</v>
      </c>
      <c r="BZ110" s="4">
        <v>0.12</v>
      </c>
      <c r="CA110" s="4">
        <v>0.13200000000000001</v>
      </c>
      <c r="CB110" s="4">
        <v>0.13200000000000001</v>
      </c>
      <c r="CC110" s="4">
        <v>0.13800000000000001</v>
      </c>
      <c r="CD110" s="4">
        <v>0.13800000000000001</v>
      </c>
      <c r="CE110" s="4">
        <v>0.14399999999999999</v>
      </c>
      <c r="CF110" s="4">
        <v>0.14399999999999999</v>
      </c>
      <c r="CG110" s="4">
        <v>0.14399999999999999</v>
      </c>
      <c r="CH110" s="4">
        <v>0.14399999999999999</v>
      </c>
      <c r="CI110" s="4">
        <v>0.14399999999999999</v>
      </c>
      <c r="CJ110" s="4">
        <v>0.15</v>
      </c>
      <c r="CK110" s="4">
        <v>0.15240000000000001</v>
      </c>
      <c r="CL110" s="4">
        <v>0.156</v>
      </c>
      <c r="CM110" s="4">
        <v>0.16800000000000001</v>
      </c>
      <c r="CN110" s="4">
        <v>0.18</v>
      </c>
      <c r="CO110" s="4">
        <v>0.192</v>
      </c>
      <c r="CP110" s="4">
        <v>0.20400000000000001</v>
      </c>
      <c r="CQ110" s="4">
        <v>0.24</v>
      </c>
      <c r="CR110" s="4">
        <v>0.26400000000000001</v>
      </c>
      <c r="CS110" s="4">
        <v>0.33600000000000002</v>
      </c>
      <c r="CT110" s="4">
        <v>0.42</v>
      </c>
      <c r="CU110" s="4">
        <v>0.48</v>
      </c>
      <c r="CV110" s="4">
        <v>0.78</v>
      </c>
      <c r="CW110" s="4">
        <v>0.89999999999999991</v>
      </c>
      <c r="CX110" s="4">
        <v>1.02</v>
      </c>
      <c r="CY110" s="4">
        <v>1.08</v>
      </c>
    </row>
    <row r="111" spans="1:111" x14ac:dyDescent="0.25">
      <c r="I111">
        <v>0</v>
      </c>
      <c r="J111">
        <v>0</v>
      </c>
      <c r="K111">
        <v>0</v>
      </c>
      <c r="L111">
        <v>0</v>
      </c>
      <c r="M111">
        <v>0</v>
      </c>
      <c r="N111">
        <v>0</v>
      </c>
      <c r="O111">
        <v>0</v>
      </c>
      <c r="P111">
        <v>0</v>
      </c>
      <c r="Q111">
        <v>0</v>
      </c>
      <c r="R111">
        <v>0</v>
      </c>
      <c r="S111">
        <v>0</v>
      </c>
      <c r="T111" s="4">
        <v>9.0000000000000011E-3</v>
      </c>
      <c r="U111" s="4">
        <v>9.0000000000000011E-3</v>
      </c>
      <c r="V111" s="4">
        <v>9.0000000000000011E-3</v>
      </c>
      <c r="W111" s="4">
        <v>9.4999999999999998E-3</v>
      </c>
      <c r="X111" s="4">
        <v>9.4999999999999998E-3</v>
      </c>
      <c r="Y111" s="4">
        <v>1.9E-2</v>
      </c>
      <c r="Z111" s="4">
        <v>1.9E-2</v>
      </c>
      <c r="AA111" s="4">
        <v>1.9E-2</v>
      </c>
      <c r="AB111" s="4">
        <v>1.9E-2</v>
      </c>
      <c r="AC111" s="4">
        <v>1.9E-2</v>
      </c>
      <c r="AD111" s="4">
        <v>1.9E-2</v>
      </c>
      <c r="AE111" s="4">
        <v>1.9E-2</v>
      </c>
      <c r="AF111" s="4">
        <v>1.9E-2</v>
      </c>
      <c r="AG111" s="4">
        <v>1.9E-2</v>
      </c>
      <c r="AH111" s="4">
        <v>1.9E-2</v>
      </c>
      <c r="AI111" s="4">
        <v>1.9E-2</v>
      </c>
      <c r="AJ111" s="4">
        <v>1.9E-2</v>
      </c>
      <c r="AK111" s="4">
        <v>1.9E-2</v>
      </c>
      <c r="AL111" s="4">
        <v>2.8499999999999998E-2</v>
      </c>
      <c r="AM111" s="4">
        <v>2.8499999999999998E-2</v>
      </c>
      <c r="AN111" s="4">
        <v>2.8499999999999998E-2</v>
      </c>
      <c r="AO111" s="4">
        <v>2.8499999999999998E-2</v>
      </c>
      <c r="AP111" s="4">
        <v>2.8499999999999998E-2</v>
      </c>
      <c r="AQ111" s="4">
        <v>3.6600000000000001E-2</v>
      </c>
      <c r="AR111" s="4">
        <v>3.6600000000000001E-2</v>
      </c>
      <c r="AS111" s="4">
        <v>3.6600000000000001E-2</v>
      </c>
      <c r="AT111" s="4">
        <v>3.6600000000000001E-2</v>
      </c>
      <c r="AU111" s="4">
        <v>3.6600000000000001E-2</v>
      </c>
      <c r="AV111" s="4">
        <v>3.6600000000000001E-2</v>
      </c>
      <c r="AW111" s="4">
        <v>3.6600000000000001E-2</v>
      </c>
      <c r="AX111" s="4">
        <v>3.6600000000000001E-2</v>
      </c>
      <c r="AY111" s="4">
        <v>3.6600000000000001E-2</v>
      </c>
      <c r="AZ111" s="4">
        <v>3.6600000000000001E-2</v>
      </c>
      <c r="BA111" s="4">
        <v>3.6600000000000001E-2</v>
      </c>
      <c r="BB111" s="4">
        <v>4.8800000000000003E-2</v>
      </c>
      <c r="BC111" s="4">
        <v>6.0999999999999999E-2</v>
      </c>
      <c r="BD111" s="4">
        <v>6.0999999999999999E-2</v>
      </c>
      <c r="BE111" s="4">
        <v>6.0999999999999999E-2</v>
      </c>
      <c r="BF111" s="4">
        <v>6.0999999999999999E-2</v>
      </c>
      <c r="BG111" s="4">
        <v>6.0999999999999999E-2</v>
      </c>
      <c r="BH111" s="4">
        <v>6.0999999999999999E-2</v>
      </c>
      <c r="BI111" s="4">
        <v>6.0999999999999999E-2</v>
      </c>
      <c r="BJ111" s="4">
        <v>6.0999999999999999E-2</v>
      </c>
      <c r="BK111" s="4">
        <v>7.3200000000000001E-2</v>
      </c>
      <c r="BL111" s="4">
        <v>7.3200000000000001E-2</v>
      </c>
      <c r="BM111" s="4">
        <v>7.3200000000000001E-2</v>
      </c>
      <c r="BN111" s="4">
        <v>7.3200000000000001E-2</v>
      </c>
      <c r="BO111" s="4">
        <v>7.3200000000000001E-2</v>
      </c>
      <c r="BP111" s="4">
        <v>8.5400000000000004E-2</v>
      </c>
      <c r="BQ111" s="4">
        <f t="shared" si="16"/>
        <v>8.4000000000000005E-2</v>
      </c>
      <c r="BR111" s="4">
        <v>8.4000000000000005E-2</v>
      </c>
      <c r="BS111" s="4">
        <v>9.6000000000000002E-2</v>
      </c>
      <c r="BT111" s="4">
        <v>9.6000000000000002E-2</v>
      </c>
      <c r="BU111" s="4">
        <v>9.6000000000000002E-2</v>
      </c>
      <c r="BV111" s="4">
        <v>0.108</v>
      </c>
      <c r="BW111" s="4">
        <v>0.108</v>
      </c>
      <c r="BX111" s="4">
        <v>0.108</v>
      </c>
      <c r="BY111" s="4">
        <v>0.12</v>
      </c>
      <c r="BZ111" s="4">
        <v>0.12</v>
      </c>
      <c r="CA111" s="4">
        <v>0.12</v>
      </c>
      <c r="CB111" s="4">
        <v>0.13200000000000001</v>
      </c>
      <c r="CC111" s="4">
        <v>0.13200000000000001</v>
      </c>
      <c r="CD111" s="4">
        <v>0.13800000000000001</v>
      </c>
      <c r="CE111" s="4">
        <v>0.13800000000000001</v>
      </c>
      <c r="CF111" s="4">
        <v>0.14399999999999999</v>
      </c>
      <c r="CG111" s="4">
        <v>0.14399999999999999</v>
      </c>
      <c r="CH111" s="4">
        <v>0.14399999999999999</v>
      </c>
      <c r="CI111" s="4">
        <v>0.14399999999999999</v>
      </c>
      <c r="CJ111" s="4">
        <v>0.14399999999999999</v>
      </c>
      <c r="CK111" s="4">
        <v>0.15</v>
      </c>
      <c r="CL111" s="4">
        <v>0.15240000000000001</v>
      </c>
      <c r="CM111" s="4">
        <v>0.156</v>
      </c>
      <c r="CN111" s="4">
        <v>0.16800000000000001</v>
      </c>
      <c r="CO111" s="4">
        <v>0.18</v>
      </c>
      <c r="CP111" s="4">
        <v>0.192</v>
      </c>
      <c r="CQ111" s="4">
        <v>0.20400000000000001</v>
      </c>
      <c r="CR111" s="4">
        <v>0.24</v>
      </c>
      <c r="CS111" s="4">
        <v>0.26400000000000001</v>
      </c>
      <c r="CT111" s="4">
        <v>0.33600000000000002</v>
      </c>
      <c r="CU111" s="4">
        <v>0.42</v>
      </c>
      <c r="CV111" s="4">
        <v>0.48</v>
      </c>
      <c r="CW111" s="4">
        <v>0.78</v>
      </c>
      <c r="CX111" s="4">
        <v>0.89999999999999991</v>
      </c>
      <c r="CY111" s="4">
        <v>1.02</v>
      </c>
    </row>
    <row r="112" spans="1:111" x14ac:dyDescent="0.25">
      <c r="J112">
        <v>0</v>
      </c>
      <c r="K112">
        <v>0</v>
      </c>
      <c r="L112">
        <v>0</v>
      </c>
      <c r="M112">
        <v>0</v>
      </c>
      <c r="N112">
        <v>0</v>
      </c>
      <c r="O112">
        <v>0</v>
      </c>
      <c r="P112">
        <v>0</v>
      </c>
      <c r="Q112">
        <v>0</v>
      </c>
      <c r="R112">
        <v>0</v>
      </c>
      <c r="S112">
        <v>0</v>
      </c>
      <c r="T112" s="4">
        <v>0</v>
      </c>
      <c r="U112" s="4">
        <v>9.0000000000000011E-3</v>
      </c>
      <c r="V112" s="4">
        <v>9.0000000000000011E-3</v>
      </c>
      <c r="W112" s="4">
        <v>9.4999999999999998E-3</v>
      </c>
      <c r="X112" s="4">
        <v>9.4999999999999998E-3</v>
      </c>
      <c r="Y112" s="4">
        <v>9.4999999999999998E-3</v>
      </c>
      <c r="Z112" s="4">
        <v>1.9E-2</v>
      </c>
      <c r="AA112" s="4">
        <v>1.9E-2</v>
      </c>
      <c r="AB112" s="4">
        <v>1.9E-2</v>
      </c>
      <c r="AC112" s="4">
        <v>1.9E-2</v>
      </c>
      <c r="AD112" s="4">
        <v>1.9E-2</v>
      </c>
      <c r="AE112" s="4">
        <v>1.9E-2</v>
      </c>
      <c r="AF112" s="4">
        <v>1.9E-2</v>
      </c>
      <c r="AG112" s="4">
        <v>1.9E-2</v>
      </c>
      <c r="AH112" s="4">
        <v>1.9E-2</v>
      </c>
      <c r="AI112" s="4">
        <v>1.9E-2</v>
      </c>
      <c r="AJ112" s="4">
        <v>1.9E-2</v>
      </c>
      <c r="AK112" s="4">
        <v>1.9E-2</v>
      </c>
      <c r="AL112" s="4">
        <v>1.9E-2</v>
      </c>
      <c r="AM112" s="4">
        <v>2.8499999999999998E-2</v>
      </c>
      <c r="AN112" s="4">
        <v>2.8499999999999998E-2</v>
      </c>
      <c r="AO112" s="4">
        <v>2.8499999999999998E-2</v>
      </c>
      <c r="AP112" s="4">
        <v>2.8499999999999998E-2</v>
      </c>
      <c r="AQ112" s="4">
        <v>3.6600000000000001E-2</v>
      </c>
      <c r="AR112" s="4">
        <v>3.6600000000000001E-2</v>
      </c>
      <c r="AS112" s="4">
        <v>3.6600000000000001E-2</v>
      </c>
      <c r="AT112" s="4">
        <v>3.6600000000000001E-2</v>
      </c>
      <c r="AU112" s="4">
        <v>3.6600000000000001E-2</v>
      </c>
      <c r="AV112" s="4">
        <v>3.6600000000000001E-2</v>
      </c>
      <c r="AW112" s="4">
        <v>3.6600000000000001E-2</v>
      </c>
      <c r="AX112" s="4">
        <v>3.6600000000000001E-2</v>
      </c>
      <c r="AY112" s="4">
        <v>3.6600000000000001E-2</v>
      </c>
      <c r="AZ112" s="4">
        <v>3.6600000000000001E-2</v>
      </c>
      <c r="BA112" s="4">
        <v>3.6600000000000001E-2</v>
      </c>
      <c r="BB112" s="4">
        <v>3.6600000000000001E-2</v>
      </c>
      <c r="BC112" s="4">
        <v>4.8800000000000003E-2</v>
      </c>
      <c r="BD112" s="4">
        <v>6.0999999999999999E-2</v>
      </c>
      <c r="BE112" s="4">
        <v>6.0999999999999999E-2</v>
      </c>
      <c r="BF112" s="4">
        <v>6.0999999999999999E-2</v>
      </c>
      <c r="BG112" s="4">
        <v>6.0999999999999999E-2</v>
      </c>
      <c r="BH112" s="4">
        <v>6.0999999999999999E-2</v>
      </c>
      <c r="BI112" s="4">
        <v>6.0999999999999999E-2</v>
      </c>
      <c r="BJ112" s="4">
        <v>6.0999999999999999E-2</v>
      </c>
      <c r="BK112" s="4">
        <v>6.0999999999999999E-2</v>
      </c>
      <c r="BL112" s="4">
        <v>7.3200000000000001E-2</v>
      </c>
      <c r="BM112" s="4">
        <v>7.3200000000000001E-2</v>
      </c>
      <c r="BN112" s="4">
        <v>7.3200000000000001E-2</v>
      </c>
      <c r="BO112" s="4">
        <v>7.3200000000000001E-2</v>
      </c>
      <c r="BP112" s="4">
        <v>7.3200000000000001E-2</v>
      </c>
      <c r="BQ112" s="4">
        <f t="shared" si="16"/>
        <v>8.4000000000000005E-2</v>
      </c>
      <c r="BR112" s="4">
        <v>8.4000000000000005E-2</v>
      </c>
      <c r="BS112" s="4">
        <v>8.4000000000000005E-2</v>
      </c>
      <c r="BT112" s="4">
        <v>9.6000000000000002E-2</v>
      </c>
      <c r="BU112" s="4">
        <v>9.6000000000000002E-2</v>
      </c>
      <c r="BV112" s="4">
        <v>9.6000000000000002E-2</v>
      </c>
      <c r="BW112" s="4">
        <v>0.108</v>
      </c>
      <c r="BX112" s="4">
        <v>0.108</v>
      </c>
      <c r="BY112" s="4">
        <v>0.108</v>
      </c>
      <c r="BZ112" s="4">
        <v>0.12</v>
      </c>
      <c r="CA112" s="4">
        <v>0.12</v>
      </c>
      <c r="CB112" s="4">
        <v>0.12</v>
      </c>
      <c r="CC112" s="4">
        <v>0.13200000000000001</v>
      </c>
      <c r="CD112" s="4">
        <v>0.13200000000000001</v>
      </c>
      <c r="CE112" s="4">
        <v>0.13800000000000001</v>
      </c>
      <c r="CF112" s="4">
        <v>0.13800000000000001</v>
      </c>
      <c r="CG112" s="4">
        <v>0.14399999999999999</v>
      </c>
      <c r="CH112" s="4">
        <v>0.14399999999999999</v>
      </c>
      <c r="CI112" s="4">
        <v>0.14399999999999999</v>
      </c>
      <c r="CJ112" s="4">
        <v>0.14399999999999999</v>
      </c>
      <c r="CK112" s="4">
        <v>0.14399999999999999</v>
      </c>
      <c r="CL112" s="4">
        <v>0.15</v>
      </c>
      <c r="CM112" s="4">
        <v>0.15240000000000001</v>
      </c>
      <c r="CN112" s="4">
        <v>0.156</v>
      </c>
      <c r="CO112" s="4">
        <v>0.16800000000000001</v>
      </c>
      <c r="CP112" s="4">
        <v>0.18</v>
      </c>
      <c r="CQ112" s="4">
        <v>0.192</v>
      </c>
      <c r="CR112" s="4">
        <v>0.20400000000000001</v>
      </c>
      <c r="CS112" s="4">
        <v>0.24</v>
      </c>
      <c r="CT112" s="4">
        <v>0.26400000000000001</v>
      </c>
      <c r="CU112" s="4">
        <v>0.33600000000000002</v>
      </c>
      <c r="CV112" s="4">
        <v>0.42</v>
      </c>
      <c r="CW112" s="4">
        <v>0.48</v>
      </c>
      <c r="CX112" s="4">
        <v>0.78</v>
      </c>
      <c r="CY112" s="4">
        <v>0.89999999999999991</v>
      </c>
    </row>
    <row r="113" spans="11:103" x14ac:dyDescent="0.25">
      <c r="K113">
        <v>0</v>
      </c>
      <c r="L113">
        <v>0</v>
      </c>
      <c r="M113">
        <v>0</v>
      </c>
      <c r="N113">
        <v>0</v>
      </c>
      <c r="O113">
        <v>0</v>
      </c>
      <c r="P113">
        <v>0</v>
      </c>
      <c r="Q113">
        <v>0</v>
      </c>
      <c r="R113">
        <v>0</v>
      </c>
      <c r="S113">
        <v>0</v>
      </c>
      <c r="T113" s="4">
        <v>0</v>
      </c>
      <c r="U113" s="4">
        <v>0</v>
      </c>
      <c r="V113" s="4">
        <v>9.0000000000000011E-3</v>
      </c>
      <c r="W113" s="4">
        <v>9.4999999999999998E-3</v>
      </c>
      <c r="X113" s="4">
        <v>9.4999999999999998E-3</v>
      </c>
      <c r="Y113" s="4">
        <v>9.4999999999999998E-3</v>
      </c>
      <c r="Z113" s="4">
        <v>9.4999999999999998E-3</v>
      </c>
      <c r="AA113" s="4">
        <v>1.9E-2</v>
      </c>
      <c r="AB113" s="4">
        <v>1.9E-2</v>
      </c>
      <c r="AC113" s="4">
        <v>1.9E-2</v>
      </c>
      <c r="AD113" s="4">
        <v>1.9E-2</v>
      </c>
      <c r="AE113" s="4">
        <v>1.9E-2</v>
      </c>
      <c r="AF113" s="4">
        <v>1.9E-2</v>
      </c>
      <c r="AG113" s="4">
        <v>1.9E-2</v>
      </c>
      <c r="AH113" s="4">
        <v>1.9E-2</v>
      </c>
      <c r="AI113" s="4">
        <v>1.9E-2</v>
      </c>
      <c r="AJ113" s="4">
        <v>1.9E-2</v>
      </c>
      <c r="AK113" s="4">
        <v>1.9E-2</v>
      </c>
      <c r="AL113" s="4">
        <v>1.9E-2</v>
      </c>
      <c r="AM113" s="4">
        <v>1.9E-2</v>
      </c>
      <c r="AN113" s="4">
        <v>2.8499999999999998E-2</v>
      </c>
      <c r="AO113" s="4">
        <v>2.8499999999999998E-2</v>
      </c>
      <c r="AP113" s="4">
        <v>2.8499999999999998E-2</v>
      </c>
      <c r="AQ113" s="4">
        <v>3.6600000000000001E-2</v>
      </c>
      <c r="AR113" s="4">
        <v>3.6600000000000001E-2</v>
      </c>
      <c r="AS113" s="4">
        <v>3.6600000000000001E-2</v>
      </c>
      <c r="AT113" s="4">
        <v>3.6600000000000001E-2</v>
      </c>
      <c r="AU113" s="4">
        <v>3.6600000000000001E-2</v>
      </c>
      <c r="AV113" s="4">
        <v>3.6600000000000001E-2</v>
      </c>
      <c r="AW113" s="4">
        <v>3.6600000000000001E-2</v>
      </c>
      <c r="AX113" s="4">
        <v>3.6600000000000001E-2</v>
      </c>
      <c r="AY113" s="4">
        <v>3.6600000000000001E-2</v>
      </c>
      <c r="AZ113" s="4">
        <v>3.6600000000000001E-2</v>
      </c>
      <c r="BA113" s="4">
        <v>3.6600000000000001E-2</v>
      </c>
      <c r="BB113" s="4">
        <v>3.6600000000000001E-2</v>
      </c>
      <c r="BC113" s="4">
        <v>3.6600000000000001E-2</v>
      </c>
      <c r="BD113" s="4">
        <v>4.8800000000000003E-2</v>
      </c>
      <c r="BE113" s="4">
        <v>6.0999999999999999E-2</v>
      </c>
      <c r="BF113" s="4">
        <v>6.0999999999999999E-2</v>
      </c>
      <c r="BG113" s="4">
        <v>6.0999999999999999E-2</v>
      </c>
      <c r="BH113" s="4">
        <v>6.0999999999999999E-2</v>
      </c>
      <c r="BI113" s="4">
        <v>6.0999999999999999E-2</v>
      </c>
      <c r="BJ113" s="4">
        <v>6.0999999999999999E-2</v>
      </c>
      <c r="BK113" s="4">
        <v>6.0999999999999999E-2</v>
      </c>
      <c r="BL113" s="4">
        <v>6.0999999999999999E-2</v>
      </c>
      <c r="BM113" s="4">
        <v>7.3200000000000001E-2</v>
      </c>
      <c r="BN113" s="4">
        <v>7.3200000000000001E-2</v>
      </c>
      <c r="BO113" s="4">
        <v>7.3200000000000001E-2</v>
      </c>
      <c r="BP113" s="4">
        <v>7.3200000000000001E-2</v>
      </c>
      <c r="BQ113" s="4">
        <f t="shared" si="16"/>
        <v>7.1999999999999995E-2</v>
      </c>
      <c r="BR113" s="4">
        <v>8.4000000000000005E-2</v>
      </c>
      <c r="BS113" s="4">
        <v>8.4000000000000005E-2</v>
      </c>
      <c r="BT113" s="4">
        <v>8.4000000000000005E-2</v>
      </c>
      <c r="BU113" s="4">
        <v>9.6000000000000002E-2</v>
      </c>
      <c r="BV113" s="4">
        <v>9.6000000000000002E-2</v>
      </c>
      <c r="BW113" s="4">
        <v>9.6000000000000002E-2</v>
      </c>
      <c r="BX113" s="4">
        <v>0.108</v>
      </c>
      <c r="BY113" s="4">
        <v>0.108</v>
      </c>
      <c r="BZ113" s="4">
        <v>0.108</v>
      </c>
      <c r="CA113" s="4">
        <v>0.12</v>
      </c>
      <c r="CB113" s="4">
        <v>0.12</v>
      </c>
      <c r="CC113" s="4">
        <v>0.12</v>
      </c>
      <c r="CD113" s="4">
        <v>0.13200000000000001</v>
      </c>
      <c r="CE113" s="4">
        <v>0.13200000000000001</v>
      </c>
      <c r="CF113" s="4">
        <v>0.13800000000000001</v>
      </c>
      <c r="CG113" s="4">
        <v>0.13800000000000001</v>
      </c>
      <c r="CH113" s="4">
        <v>0.14399999999999999</v>
      </c>
      <c r="CI113" s="4">
        <v>0.14399999999999999</v>
      </c>
      <c r="CJ113" s="4">
        <v>0.14399999999999999</v>
      </c>
      <c r="CK113" s="4">
        <v>0.14399999999999999</v>
      </c>
      <c r="CL113" s="4">
        <v>0.14399999999999999</v>
      </c>
      <c r="CM113" s="4">
        <v>0.15</v>
      </c>
      <c r="CN113" s="4">
        <v>0.15240000000000001</v>
      </c>
      <c r="CO113" s="4">
        <v>0.156</v>
      </c>
      <c r="CP113" s="4">
        <v>0.16800000000000001</v>
      </c>
      <c r="CQ113" s="4">
        <v>0.18</v>
      </c>
      <c r="CR113" s="4">
        <v>0.192</v>
      </c>
      <c r="CS113" s="4">
        <v>0.20400000000000001</v>
      </c>
      <c r="CT113" s="4">
        <v>0.24</v>
      </c>
      <c r="CU113" s="4">
        <v>0.26400000000000001</v>
      </c>
      <c r="CV113" s="4">
        <v>0.33600000000000002</v>
      </c>
      <c r="CW113" s="4">
        <v>0.42</v>
      </c>
      <c r="CX113" s="4">
        <v>0.48</v>
      </c>
      <c r="CY113" s="4">
        <v>0.78</v>
      </c>
    </row>
    <row r="114" spans="11:103" x14ac:dyDescent="0.25">
      <c r="L114">
        <v>0</v>
      </c>
      <c r="M114">
        <v>0</v>
      </c>
      <c r="N114">
        <v>0</v>
      </c>
      <c r="O114">
        <v>0</v>
      </c>
      <c r="P114">
        <v>0</v>
      </c>
      <c r="Q114">
        <v>0</v>
      </c>
      <c r="R114">
        <v>0</v>
      </c>
      <c r="S114">
        <v>0</v>
      </c>
      <c r="T114" s="4">
        <v>0</v>
      </c>
      <c r="U114" s="4">
        <v>0</v>
      </c>
      <c r="V114" s="4">
        <v>0</v>
      </c>
      <c r="W114" s="4">
        <v>9.4999999999999998E-3</v>
      </c>
      <c r="X114" s="4">
        <v>9.4999999999999998E-3</v>
      </c>
      <c r="Y114" s="4">
        <v>9.4999999999999998E-3</v>
      </c>
      <c r="Z114" s="4">
        <v>9.4999999999999998E-3</v>
      </c>
      <c r="AA114" s="4">
        <v>9.4999999999999998E-3</v>
      </c>
      <c r="AB114" s="4">
        <v>1.9E-2</v>
      </c>
      <c r="AC114" s="4">
        <v>1.9E-2</v>
      </c>
      <c r="AD114" s="4">
        <v>1.9E-2</v>
      </c>
      <c r="AE114" s="4">
        <v>1.9E-2</v>
      </c>
      <c r="AF114" s="4">
        <v>1.9E-2</v>
      </c>
      <c r="AG114" s="4">
        <v>1.9E-2</v>
      </c>
      <c r="AH114" s="4">
        <v>1.9E-2</v>
      </c>
      <c r="AI114" s="4">
        <v>1.9E-2</v>
      </c>
      <c r="AJ114" s="4">
        <v>1.9E-2</v>
      </c>
      <c r="AK114" s="4">
        <v>1.9E-2</v>
      </c>
      <c r="AL114" s="4">
        <v>1.9E-2</v>
      </c>
      <c r="AM114" s="4">
        <v>1.9E-2</v>
      </c>
      <c r="AN114" s="4">
        <v>1.9E-2</v>
      </c>
      <c r="AO114" s="4">
        <v>2.8499999999999998E-2</v>
      </c>
      <c r="AP114" s="4">
        <v>2.8499999999999998E-2</v>
      </c>
      <c r="AQ114" s="4">
        <v>3.6600000000000001E-2</v>
      </c>
      <c r="AR114" s="4">
        <v>3.6600000000000001E-2</v>
      </c>
      <c r="AS114" s="4">
        <v>3.6600000000000001E-2</v>
      </c>
      <c r="AT114" s="4">
        <v>3.6600000000000001E-2</v>
      </c>
      <c r="AU114" s="4">
        <v>3.6600000000000001E-2</v>
      </c>
      <c r="AV114" s="4">
        <v>3.6600000000000001E-2</v>
      </c>
      <c r="AW114" s="4">
        <v>3.6600000000000001E-2</v>
      </c>
      <c r="AX114" s="4">
        <v>3.6600000000000001E-2</v>
      </c>
      <c r="AY114" s="4">
        <v>3.6600000000000001E-2</v>
      </c>
      <c r="AZ114" s="4">
        <v>3.6600000000000001E-2</v>
      </c>
      <c r="BA114" s="4">
        <v>3.6600000000000001E-2</v>
      </c>
      <c r="BB114" s="4">
        <v>3.6600000000000001E-2</v>
      </c>
      <c r="BC114" s="4">
        <v>3.6600000000000001E-2</v>
      </c>
      <c r="BD114" s="4">
        <v>3.6600000000000001E-2</v>
      </c>
      <c r="BE114" s="4">
        <v>4.8800000000000003E-2</v>
      </c>
      <c r="BF114" s="4">
        <v>6.0999999999999999E-2</v>
      </c>
      <c r="BG114" s="4">
        <v>6.0999999999999999E-2</v>
      </c>
      <c r="BH114" s="4">
        <v>6.0999999999999999E-2</v>
      </c>
      <c r="BI114" s="4">
        <v>6.0999999999999999E-2</v>
      </c>
      <c r="BJ114" s="4">
        <v>6.0999999999999999E-2</v>
      </c>
      <c r="BK114" s="4">
        <v>6.0999999999999999E-2</v>
      </c>
      <c r="BL114" s="4">
        <v>6.0999999999999999E-2</v>
      </c>
      <c r="BM114" s="4">
        <v>6.0999999999999999E-2</v>
      </c>
      <c r="BN114" s="4">
        <v>7.3200000000000001E-2</v>
      </c>
      <c r="BO114" s="4">
        <v>7.3200000000000001E-2</v>
      </c>
      <c r="BP114" s="4">
        <v>7.3200000000000001E-2</v>
      </c>
      <c r="BQ114" s="4">
        <f t="shared" si="16"/>
        <v>7.1999999999999995E-2</v>
      </c>
      <c r="BR114" s="4">
        <v>7.1999999999999995E-2</v>
      </c>
      <c r="BS114" s="4">
        <v>8.4000000000000005E-2</v>
      </c>
      <c r="BT114" s="4">
        <v>8.4000000000000005E-2</v>
      </c>
      <c r="BU114" s="4">
        <v>8.4000000000000005E-2</v>
      </c>
      <c r="BV114" s="4">
        <v>9.6000000000000002E-2</v>
      </c>
      <c r="BW114" s="4">
        <v>9.6000000000000002E-2</v>
      </c>
      <c r="BX114" s="4">
        <v>9.6000000000000002E-2</v>
      </c>
      <c r="BY114" s="4">
        <v>0.108</v>
      </c>
      <c r="BZ114" s="4">
        <v>0.108</v>
      </c>
      <c r="CA114" s="4">
        <v>0.108</v>
      </c>
      <c r="CB114" s="4">
        <v>0.12</v>
      </c>
      <c r="CC114" s="4">
        <v>0.12</v>
      </c>
      <c r="CD114" s="4">
        <v>0.12</v>
      </c>
      <c r="CE114" s="4">
        <v>0.13200000000000001</v>
      </c>
      <c r="CF114" s="4">
        <v>0.13200000000000001</v>
      </c>
      <c r="CG114" s="4">
        <v>0.13800000000000001</v>
      </c>
      <c r="CH114" s="4">
        <v>0.13800000000000001</v>
      </c>
      <c r="CI114" s="4">
        <v>0.14399999999999999</v>
      </c>
      <c r="CJ114" s="4">
        <v>0.14399999999999999</v>
      </c>
      <c r="CK114" s="4">
        <v>0.14399999999999999</v>
      </c>
      <c r="CL114" s="4">
        <v>0.14399999999999999</v>
      </c>
      <c r="CM114" s="4">
        <v>0.14399999999999999</v>
      </c>
      <c r="CN114" s="4">
        <v>0.15</v>
      </c>
      <c r="CO114" s="4">
        <v>0.15240000000000001</v>
      </c>
      <c r="CP114" s="4">
        <v>0.156</v>
      </c>
      <c r="CQ114" s="4">
        <v>0.16800000000000001</v>
      </c>
      <c r="CR114" s="4">
        <v>0.18</v>
      </c>
      <c r="CS114" s="4">
        <v>0.192</v>
      </c>
      <c r="CT114" s="4">
        <v>0.20400000000000001</v>
      </c>
      <c r="CU114" s="4">
        <v>0.24</v>
      </c>
      <c r="CV114" s="4">
        <v>0.26400000000000001</v>
      </c>
      <c r="CW114" s="4">
        <v>0.33600000000000002</v>
      </c>
      <c r="CX114" s="4">
        <v>0.42</v>
      </c>
      <c r="CY114" s="4">
        <v>0.48</v>
      </c>
    </row>
    <row r="115" spans="11:103" x14ac:dyDescent="0.25">
      <c r="M115">
        <v>0</v>
      </c>
      <c r="N115">
        <v>0</v>
      </c>
      <c r="O115">
        <v>0</v>
      </c>
      <c r="P115">
        <v>0</v>
      </c>
      <c r="Q115">
        <v>0</v>
      </c>
      <c r="R115">
        <v>0</v>
      </c>
      <c r="S115">
        <v>0</v>
      </c>
      <c r="T115" s="4">
        <v>0</v>
      </c>
      <c r="U115" s="4">
        <v>0</v>
      </c>
      <c r="V115" s="4">
        <v>0</v>
      </c>
      <c r="W115" s="4">
        <v>0</v>
      </c>
      <c r="X115" s="4">
        <v>9.4999999999999998E-3</v>
      </c>
      <c r="Y115" s="4">
        <v>9.4999999999999998E-3</v>
      </c>
      <c r="Z115" s="4">
        <v>9.4999999999999998E-3</v>
      </c>
      <c r="AA115" s="4">
        <v>9.4999999999999998E-3</v>
      </c>
      <c r="AB115" s="4">
        <v>9.4999999999999998E-3</v>
      </c>
      <c r="AC115" s="4">
        <v>1.9E-2</v>
      </c>
      <c r="AD115" s="4">
        <v>1.9E-2</v>
      </c>
      <c r="AE115" s="4">
        <v>1.9E-2</v>
      </c>
      <c r="AF115" s="4">
        <v>1.9E-2</v>
      </c>
      <c r="AG115" s="4">
        <v>1.9E-2</v>
      </c>
      <c r="AH115" s="4">
        <v>1.9E-2</v>
      </c>
      <c r="AI115" s="4">
        <v>1.9E-2</v>
      </c>
      <c r="AJ115" s="4">
        <v>1.9E-2</v>
      </c>
      <c r="AK115" s="4">
        <v>1.9E-2</v>
      </c>
      <c r="AL115" s="4">
        <v>1.9E-2</v>
      </c>
      <c r="AM115" s="4">
        <v>1.9E-2</v>
      </c>
      <c r="AN115" s="4">
        <v>1.9E-2</v>
      </c>
      <c r="AO115" s="4">
        <v>1.9E-2</v>
      </c>
      <c r="AP115" s="4">
        <v>2.8499999999999998E-2</v>
      </c>
      <c r="AQ115" s="4">
        <v>3.6600000000000001E-2</v>
      </c>
      <c r="AR115" s="4">
        <v>3.6600000000000001E-2</v>
      </c>
      <c r="AS115" s="4">
        <v>3.6600000000000001E-2</v>
      </c>
      <c r="AT115" s="4">
        <v>3.6600000000000001E-2</v>
      </c>
      <c r="AU115" s="4">
        <v>3.6600000000000001E-2</v>
      </c>
      <c r="AV115" s="4">
        <v>3.6600000000000001E-2</v>
      </c>
      <c r="AW115" s="4">
        <v>3.6600000000000001E-2</v>
      </c>
      <c r="AX115" s="4">
        <v>3.6600000000000001E-2</v>
      </c>
      <c r="AY115" s="4">
        <v>3.6600000000000001E-2</v>
      </c>
      <c r="AZ115" s="4">
        <v>3.6600000000000001E-2</v>
      </c>
      <c r="BA115" s="4">
        <v>3.6600000000000001E-2</v>
      </c>
      <c r="BB115" s="4">
        <v>3.6600000000000001E-2</v>
      </c>
      <c r="BC115" s="4">
        <v>3.6600000000000001E-2</v>
      </c>
      <c r="BD115" s="4">
        <v>3.6600000000000001E-2</v>
      </c>
      <c r="BE115" s="4">
        <v>3.6600000000000001E-2</v>
      </c>
      <c r="BF115" s="4">
        <v>4.8800000000000003E-2</v>
      </c>
      <c r="BG115" s="4">
        <v>6.0999999999999999E-2</v>
      </c>
      <c r="BH115" s="4">
        <v>6.0999999999999999E-2</v>
      </c>
      <c r="BI115" s="4">
        <v>6.0999999999999999E-2</v>
      </c>
      <c r="BJ115" s="4">
        <v>6.0999999999999999E-2</v>
      </c>
      <c r="BK115" s="4">
        <v>6.0999999999999999E-2</v>
      </c>
      <c r="BL115" s="4">
        <v>6.0999999999999999E-2</v>
      </c>
      <c r="BM115" s="4">
        <v>6.0999999999999999E-2</v>
      </c>
      <c r="BN115" s="4">
        <v>6.0999999999999999E-2</v>
      </c>
      <c r="BO115" s="4">
        <v>7.3200000000000001E-2</v>
      </c>
      <c r="BP115" s="4">
        <v>7.3200000000000001E-2</v>
      </c>
      <c r="BQ115" s="4">
        <f t="shared" si="16"/>
        <v>7.1999999999999995E-2</v>
      </c>
      <c r="BR115" s="4">
        <v>7.1999999999999995E-2</v>
      </c>
      <c r="BS115" s="4">
        <v>7.1999999999999995E-2</v>
      </c>
      <c r="BT115" s="4">
        <v>8.4000000000000005E-2</v>
      </c>
      <c r="BU115" s="4">
        <v>8.4000000000000005E-2</v>
      </c>
      <c r="BV115" s="4">
        <v>8.4000000000000005E-2</v>
      </c>
      <c r="BW115" s="4">
        <v>9.6000000000000002E-2</v>
      </c>
      <c r="BX115" s="4">
        <v>9.6000000000000002E-2</v>
      </c>
      <c r="BY115" s="4">
        <v>9.6000000000000002E-2</v>
      </c>
      <c r="BZ115" s="4">
        <v>0.108</v>
      </c>
      <c r="CA115" s="4">
        <v>0.108</v>
      </c>
      <c r="CB115" s="4">
        <v>0.108</v>
      </c>
      <c r="CC115" s="4">
        <v>0.12</v>
      </c>
      <c r="CD115" s="4">
        <v>0.12</v>
      </c>
      <c r="CE115" s="4">
        <v>0.12</v>
      </c>
      <c r="CF115" s="4">
        <v>0.13200000000000001</v>
      </c>
      <c r="CG115" s="4">
        <v>0.13200000000000001</v>
      </c>
      <c r="CH115" s="4">
        <v>0.13800000000000001</v>
      </c>
      <c r="CI115" s="4">
        <v>0.13800000000000001</v>
      </c>
      <c r="CJ115" s="4">
        <v>0.14399999999999999</v>
      </c>
      <c r="CK115" s="4">
        <v>0.14399999999999999</v>
      </c>
      <c r="CL115" s="4">
        <v>0.14399999999999999</v>
      </c>
      <c r="CM115" s="4">
        <v>0.14399999999999999</v>
      </c>
      <c r="CN115" s="4">
        <v>0.14399999999999999</v>
      </c>
      <c r="CO115" s="4">
        <v>0.15</v>
      </c>
      <c r="CP115" s="4">
        <v>0.15240000000000001</v>
      </c>
      <c r="CQ115" s="4">
        <v>0.156</v>
      </c>
      <c r="CR115" s="4">
        <v>0.16800000000000001</v>
      </c>
      <c r="CS115" s="4">
        <v>0.18</v>
      </c>
      <c r="CT115" s="4">
        <v>0.192</v>
      </c>
      <c r="CU115" s="4">
        <v>0.20400000000000001</v>
      </c>
      <c r="CV115" s="4">
        <v>0.24</v>
      </c>
      <c r="CW115" s="4">
        <v>0.26400000000000001</v>
      </c>
      <c r="CX115" s="4">
        <v>0.33600000000000002</v>
      </c>
      <c r="CY115" s="4">
        <v>0.42</v>
      </c>
    </row>
    <row r="116" spans="11:103" x14ac:dyDescent="0.25">
      <c r="N116">
        <v>0</v>
      </c>
      <c r="O116">
        <v>0</v>
      </c>
      <c r="P116">
        <v>0</v>
      </c>
      <c r="Q116">
        <v>0</v>
      </c>
      <c r="R116">
        <v>0</v>
      </c>
      <c r="S116">
        <v>0</v>
      </c>
      <c r="T116" s="4">
        <v>0</v>
      </c>
      <c r="U116" s="4">
        <v>0</v>
      </c>
      <c r="V116" s="4">
        <v>0</v>
      </c>
      <c r="W116" s="4">
        <v>0</v>
      </c>
      <c r="X116" s="4">
        <v>0</v>
      </c>
      <c r="Y116" s="4">
        <v>9.4999999999999998E-3</v>
      </c>
      <c r="Z116" s="4">
        <v>9.4999999999999998E-3</v>
      </c>
      <c r="AA116" s="4">
        <v>9.4999999999999998E-3</v>
      </c>
      <c r="AB116" s="4">
        <v>9.4999999999999998E-3</v>
      </c>
      <c r="AC116" s="4">
        <v>9.4999999999999998E-3</v>
      </c>
      <c r="AD116" s="4">
        <v>1.9E-2</v>
      </c>
      <c r="AE116" s="4">
        <v>1.9E-2</v>
      </c>
      <c r="AF116" s="4">
        <v>1.9E-2</v>
      </c>
      <c r="AG116" s="4">
        <v>1.9E-2</v>
      </c>
      <c r="AH116" s="4">
        <v>1.9E-2</v>
      </c>
      <c r="AI116" s="4">
        <v>1.9E-2</v>
      </c>
      <c r="AJ116" s="4">
        <v>1.9E-2</v>
      </c>
      <c r="AK116" s="4">
        <v>1.9E-2</v>
      </c>
      <c r="AL116" s="4">
        <v>1.9E-2</v>
      </c>
      <c r="AM116" s="4">
        <v>1.9E-2</v>
      </c>
      <c r="AN116" s="4">
        <v>1.9E-2</v>
      </c>
      <c r="AO116" s="4">
        <v>1.9E-2</v>
      </c>
      <c r="AP116" s="4">
        <v>1.9E-2</v>
      </c>
      <c r="AQ116" s="4">
        <v>3.6600000000000001E-2</v>
      </c>
      <c r="AR116" s="4">
        <v>3.6600000000000001E-2</v>
      </c>
      <c r="AS116" s="4">
        <v>3.6600000000000001E-2</v>
      </c>
      <c r="AT116" s="4">
        <v>3.6600000000000001E-2</v>
      </c>
      <c r="AU116" s="4">
        <v>3.6600000000000001E-2</v>
      </c>
      <c r="AV116" s="4">
        <v>3.6600000000000001E-2</v>
      </c>
      <c r="AW116" s="4">
        <v>3.6600000000000001E-2</v>
      </c>
      <c r="AX116" s="4">
        <v>3.6600000000000001E-2</v>
      </c>
      <c r="AY116" s="4">
        <v>3.6600000000000001E-2</v>
      </c>
      <c r="AZ116" s="4">
        <v>3.6600000000000001E-2</v>
      </c>
      <c r="BA116" s="4">
        <v>3.6600000000000001E-2</v>
      </c>
      <c r="BB116" s="4">
        <v>3.6600000000000001E-2</v>
      </c>
      <c r="BC116" s="4">
        <v>3.6600000000000001E-2</v>
      </c>
      <c r="BD116" s="4">
        <v>3.6600000000000001E-2</v>
      </c>
      <c r="BE116" s="4">
        <v>3.6600000000000001E-2</v>
      </c>
      <c r="BF116" s="4">
        <v>3.6600000000000001E-2</v>
      </c>
      <c r="BG116" s="4">
        <v>4.8800000000000003E-2</v>
      </c>
      <c r="BH116" s="4">
        <v>6.0999999999999999E-2</v>
      </c>
      <c r="BI116" s="4">
        <v>6.0999999999999999E-2</v>
      </c>
      <c r="BJ116" s="4">
        <v>6.0999999999999999E-2</v>
      </c>
      <c r="BK116" s="4">
        <v>6.0999999999999999E-2</v>
      </c>
      <c r="BL116" s="4">
        <v>6.0999999999999999E-2</v>
      </c>
      <c r="BM116" s="4">
        <v>6.0999999999999999E-2</v>
      </c>
      <c r="BN116" s="4">
        <v>6.0999999999999999E-2</v>
      </c>
      <c r="BO116" s="4">
        <v>6.0999999999999999E-2</v>
      </c>
      <c r="BP116" s="4">
        <v>7.3200000000000001E-2</v>
      </c>
      <c r="BQ116" s="4">
        <f t="shared" si="16"/>
        <v>7.1999999999999995E-2</v>
      </c>
      <c r="BR116" s="4">
        <v>7.1999999999999995E-2</v>
      </c>
      <c r="BS116" s="4">
        <v>7.1999999999999995E-2</v>
      </c>
      <c r="BT116" s="4">
        <v>7.1999999999999995E-2</v>
      </c>
      <c r="BU116" s="4">
        <v>8.4000000000000005E-2</v>
      </c>
      <c r="BV116" s="4">
        <v>8.4000000000000005E-2</v>
      </c>
      <c r="BW116" s="4">
        <v>8.4000000000000005E-2</v>
      </c>
      <c r="BX116" s="4">
        <v>9.6000000000000002E-2</v>
      </c>
      <c r="BY116" s="4">
        <v>9.6000000000000002E-2</v>
      </c>
      <c r="BZ116" s="4">
        <v>9.6000000000000002E-2</v>
      </c>
      <c r="CA116" s="4">
        <v>0.108</v>
      </c>
      <c r="CB116" s="4">
        <v>0.108</v>
      </c>
      <c r="CC116" s="4">
        <v>0.108</v>
      </c>
      <c r="CD116" s="4">
        <v>0.12</v>
      </c>
      <c r="CE116" s="4">
        <v>0.12</v>
      </c>
      <c r="CF116" s="4">
        <v>0.12</v>
      </c>
      <c r="CG116" s="4">
        <v>0.13200000000000001</v>
      </c>
      <c r="CH116" s="4">
        <v>0.13200000000000001</v>
      </c>
      <c r="CI116" s="4">
        <v>0.13800000000000001</v>
      </c>
      <c r="CJ116" s="4">
        <v>0.13800000000000001</v>
      </c>
      <c r="CK116" s="4">
        <v>0.14399999999999999</v>
      </c>
      <c r="CL116" s="4">
        <v>0.14399999999999999</v>
      </c>
      <c r="CM116" s="4">
        <v>0.14399999999999999</v>
      </c>
      <c r="CN116" s="4">
        <v>0.14399999999999999</v>
      </c>
      <c r="CO116" s="4">
        <v>0.14399999999999999</v>
      </c>
      <c r="CP116" s="4">
        <v>0.15</v>
      </c>
      <c r="CQ116" s="4">
        <v>0.15240000000000001</v>
      </c>
      <c r="CR116" s="4">
        <v>0.156</v>
      </c>
      <c r="CS116" s="4">
        <v>0.16800000000000001</v>
      </c>
      <c r="CT116" s="4">
        <v>0.18</v>
      </c>
      <c r="CU116" s="4">
        <v>0.192</v>
      </c>
      <c r="CV116" s="4">
        <v>0.20400000000000001</v>
      </c>
      <c r="CW116" s="4">
        <v>0.24</v>
      </c>
      <c r="CX116" s="4">
        <v>0.26400000000000001</v>
      </c>
      <c r="CY116" s="4">
        <v>0.33600000000000002</v>
      </c>
    </row>
    <row r="117" spans="11:103" x14ac:dyDescent="0.25">
      <c r="O117">
        <v>0</v>
      </c>
      <c r="P117">
        <v>0</v>
      </c>
      <c r="Q117">
        <v>0</v>
      </c>
      <c r="R117">
        <v>0</v>
      </c>
      <c r="S117">
        <v>0</v>
      </c>
      <c r="T117" s="4">
        <v>0</v>
      </c>
      <c r="U117" s="4">
        <v>0</v>
      </c>
      <c r="V117" s="4">
        <v>0</v>
      </c>
      <c r="W117" s="4">
        <v>0</v>
      </c>
      <c r="X117" s="4">
        <v>0</v>
      </c>
      <c r="Y117" s="4">
        <v>0</v>
      </c>
      <c r="Z117" s="4">
        <v>9.4999999999999998E-3</v>
      </c>
      <c r="AA117" s="4">
        <v>9.4999999999999998E-3</v>
      </c>
      <c r="AB117" s="4">
        <v>9.4999999999999998E-3</v>
      </c>
      <c r="AC117" s="4">
        <v>9.4999999999999998E-3</v>
      </c>
      <c r="AD117" s="4">
        <v>9.4999999999999998E-3</v>
      </c>
      <c r="AE117" s="4">
        <v>1.9E-2</v>
      </c>
      <c r="AF117" s="4">
        <v>1.9E-2</v>
      </c>
      <c r="AG117" s="4">
        <v>1.9E-2</v>
      </c>
      <c r="AH117" s="4">
        <v>1.9E-2</v>
      </c>
      <c r="AI117" s="4">
        <v>1.9E-2</v>
      </c>
      <c r="AJ117" s="4">
        <v>1.9E-2</v>
      </c>
      <c r="AK117" s="4">
        <v>1.9E-2</v>
      </c>
      <c r="AL117" s="4">
        <v>1.9E-2</v>
      </c>
      <c r="AM117" s="4">
        <v>1.9E-2</v>
      </c>
      <c r="AN117" s="4">
        <v>1.9E-2</v>
      </c>
      <c r="AO117" s="4">
        <v>1.9E-2</v>
      </c>
      <c r="AP117" s="4">
        <v>1.9E-2</v>
      </c>
      <c r="AQ117" s="4">
        <v>2.4400000000000002E-2</v>
      </c>
      <c r="AR117" s="4">
        <v>3.6600000000000001E-2</v>
      </c>
      <c r="AS117" s="4">
        <v>3.6600000000000001E-2</v>
      </c>
      <c r="AT117" s="4">
        <v>3.6600000000000001E-2</v>
      </c>
      <c r="AU117" s="4">
        <v>3.6600000000000001E-2</v>
      </c>
      <c r="AV117" s="4">
        <v>3.6600000000000001E-2</v>
      </c>
      <c r="AW117" s="4">
        <v>3.6600000000000001E-2</v>
      </c>
      <c r="AX117" s="4">
        <v>3.6600000000000001E-2</v>
      </c>
      <c r="AY117" s="4">
        <v>3.6600000000000001E-2</v>
      </c>
      <c r="AZ117" s="4">
        <v>3.6600000000000001E-2</v>
      </c>
      <c r="BA117" s="4">
        <v>3.6600000000000001E-2</v>
      </c>
      <c r="BB117" s="4">
        <v>3.6600000000000001E-2</v>
      </c>
      <c r="BC117" s="4">
        <v>3.6600000000000001E-2</v>
      </c>
      <c r="BD117" s="4">
        <v>3.6600000000000001E-2</v>
      </c>
      <c r="BE117" s="4">
        <v>3.6600000000000001E-2</v>
      </c>
      <c r="BF117" s="4">
        <v>3.6600000000000001E-2</v>
      </c>
      <c r="BG117" s="4">
        <v>3.6600000000000001E-2</v>
      </c>
      <c r="BH117" s="4">
        <v>4.8800000000000003E-2</v>
      </c>
      <c r="BI117" s="4">
        <v>6.0999999999999999E-2</v>
      </c>
      <c r="BJ117" s="4">
        <v>6.0999999999999999E-2</v>
      </c>
      <c r="BK117" s="4">
        <v>6.0999999999999999E-2</v>
      </c>
      <c r="BL117" s="4">
        <v>6.0999999999999999E-2</v>
      </c>
      <c r="BM117" s="4">
        <v>6.0999999999999999E-2</v>
      </c>
      <c r="BN117" s="4">
        <v>6.0999999999999999E-2</v>
      </c>
      <c r="BO117" s="4">
        <v>6.0999999999999999E-2</v>
      </c>
      <c r="BP117" s="4">
        <v>6.0999999999999999E-2</v>
      </c>
      <c r="BQ117" s="4">
        <f t="shared" si="16"/>
        <v>7.1999999999999995E-2</v>
      </c>
      <c r="BR117" s="4">
        <v>7.1999999999999995E-2</v>
      </c>
      <c r="BS117" s="4">
        <v>7.1999999999999995E-2</v>
      </c>
      <c r="BT117" s="4">
        <v>7.1999999999999995E-2</v>
      </c>
      <c r="BU117" s="4">
        <v>7.1999999999999995E-2</v>
      </c>
      <c r="BV117" s="4">
        <v>8.4000000000000005E-2</v>
      </c>
      <c r="BW117" s="4">
        <v>8.4000000000000005E-2</v>
      </c>
      <c r="BX117" s="4">
        <v>8.4000000000000005E-2</v>
      </c>
      <c r="BY117" s="4">
        <v>9.6000000000000002E-2</v>
      </c>
      <c r="BZ117" s="4">
        <v>9.6000000000000002E-2</v>
      </c>
      <c r="CA117" s="4">
        <v>9.6000000000000002E-2</v>
      </c>
      <c r="CB117" s="4">
        <v>0.108</v>
      </c>
      <c r="CC117" s="4">
        <v>0.108</v>
      </c>
      <c r="CD117" s="4">
        <v>0.108</v>
      </c>
      <c r="CE117" s="4">
        <v>0.12</v>
      </c>
      <c r="CF117" s="4">
        <v>0.12</v>
      </c>
      <c r="CG117" s="4">
        <v>0.12</v>
      </c>
      <c r="CH117" s="4">
        <v>0.13200000000000001</v>
      </c>
      <c r="CI117" s="4">
        <v>0.13200000000000001</v>
      </c>
      <c r="CJ117" s="4">
        <v>0.13800000000000001</v>
      </c>
      <c r="CK117" s="4">
        <v>0.13800000000000001</v>
      </c>
      <c r="CL117" s="4">
        <v>0.14399999999999999</v>
      </c>
      <c r="CM117" s="4">
        <v>0.14399999999999999</v>
      </c>
      <c r="CN117" s="4">
        <v>0.14399999999999999</v>
      </c>
      <c r="CO117" s="4">
        <v>0.14399999999999999</v>
      </c>
      <c r="CP117" s="4">
        <v>0.14399999999999999</v>
      </c>
      <c r="CQ117" s="4">
        <v>0.15</v>
      </c>
      <c r="CR117" s="4">
        <v>0.15240000000000001</v>
      </c>
      <c r="CS117" s="4">
        <v>0.156</v>
      </c>
      <c r="CT117" s="4">
        <v>0.16800000000000001</v>
      </c>
      <c r="CU117" s="4">
        <v>0.18</v>
      </c>
      <c r="CV117" s="4">
        <v>0.192</v>
      </c>
      <c r="CW117" s="4">
        <v>0.20400000000000001</v>
      </c>
      <c r="CX117" s="4">
        <v>0.24</v>
      </c>
      <c r="CY117" s="4">
        <v>0.26400000000000001</v>
      </c>
    </row>
    <row r="118" spans="11:103" x14ac:dyDescent="0.25">
      <c r="P118">
        <v>0</v>
      </c>
      <c r="Q118">
        <v>0</v>
      </c>
      <c r="R118">
        <v>0</v>
      </c>
      <c r="S118">
        <v>0</v>
      </c>
      <c r="T118" s="4">
        <v>0</v>
      </c>
      <c r="U118" s="4">
        <v>0</v>
      </c>
      <c r="V118" s="4">
        <v>0</v>
      </c>
      <c r="W118" s="4">
        <v>0</v>
      </c>
      <c r="X118" s="4">
        <v>0</v>
      </c>
      <c r="Y118" s="4">
        <v>0</v>
      </c>
      <c r="Z118" s="4">
        <v>0</v>
      </c>
      <c r="AA118" s="4">
        <v>9.4999999999999998E-3</v>
      </c>
      <c r="AB118" s="4">
        <v>9.4999999999999998E-3</v>
      </c>
      <c r="AC118" s="4">
        <v>9.4999999999999998E-3</v>
      </c>
      <c r="AD118" s="4">
        <v>9.4999999999999998E-3</v>
      </c>
      <c r="AE118" s="4">
        <v>9.4999999999999998E-3</v>
      </c>
      <c r="AF118" s="4">
        <v>1.9E-2</v>
      </c>
      <c r="AG118" s="4">
        <v>1.9E-2</v>
      </c>
      <c r="AH118" s="4">
        <v>1.9E-2</v>
      </c>
      <c r="AI118" s="4">
        <v>1.9E-2</v>
      </c>
      <c r="AJ118" s="4">
        <v>1.9E-2</v>
      </c>
      <c r="AK118" s="4">
        <v>1.9E-2</v>
      </c>
      <c r="AL118" s="4">
        <v>1.9E-2</v>
      </c>
      <c r="AM118" s="4">
        <v>1.9E-2</v>
      </c>
      <c r="AN118" s="4">
        <v>1.9E-2</v>
      </c>
      <c r="AO118" s="4">
        <v>1.9E-2</v>
      </c>
      <c r="AP118" s="4">
        <v>1.9E-2</v>
      </c>
      <c r="AQ118" s="4">
        <v>2.4400000000000002E-2</v>
      </c>
      <c r="AR118" s="4">
        <v>2.4400000000000002E-2</v>
      </c>
      <c r="AS118" s="4">
        <v>3.6600000000000001E-2</v>
      </c>
      <c r="AT118" s="4">
        <v>3.6600000000000001E-2</v>
      </c>
      <c r="AU118" s="4">
        <v>3.6600000000000001E-2</v>
      </c>
      <c r="AV118" s="4">
        <v>3.6600000000000001E-2</v>
      </c>
      <c r="AW118" s="4">
        <v>3.6600000000000001E-2</v>
      </c>
      <c r="AX118" s="4">
        <v>3.6600000000000001E-2</v>
      </c>
      <c r="AY118" s="4">
        <v>3.6600000000000001E-2</v>
      </c>
      <c r="AZ118" s="4">
        <v>3.6600000000000001E-2</v>
      </c>
      <c r="BA118" s="4">
        <v>3.6600000000000001E-2</v>
      </c>
      <c r="BB118" s="4">
        <v>3.6600000000000001E-2</v>
      </c>
      <c r="BC118" s="4">
        <v>3.6600000000000001E-2</v>
      </c>
      <c r="BD118" s="4">
        <v>3.6600000000000001E-2</v>
      </c>
      <c r="BE118" s="4">
        <v>3.6600000000000001E-2</v>
      </c>
      <c r="BF118" s="4">
        <v>3.6600000000000001E-2</v>
      </c>
      <c r="BG118" s="4">
        <v>3.6600000000000001E-2</v>
      </c>
      <c r="BH118" s="4">
        <v>3.6600000000000001E-2</v>
      </c>
      <c r="BI118" s="4">
        <v>4.8800000000000003E-2</v>
      </c>
      <c r="BJ118" s="4">
        <v>6.0999999999999999E-2</v>
      </c>
      <c r="BK118" s="4">
        <v>6.0999999999999999E-2</v>
      </c>
      <c r="BL118" s="4">
        <v>6.0999999999999999E-2</v>
      </c>
      <c r="BM118" s="4">
        <v>6.0999999999999999E-2</v>
      </c>
      <c r="BN118" s="4">
        <v>6.0999999999999999E-2</v>
      </c>
      <c r="BO118" s="4">
        <v>6.0999999999999999E-2</v>
      </c>
      <c r="BP118" s="4">
        <v>6.0999999999999999E-2</v>
      </c>
      <c r="BQ118" s="4">
        <f t="shared" si="16"/>
        <v>0.06</v>
      </c>
      <c r="BR118" s="4">
        <v>7.1999999999999995E-2</v>
      </c>
      <c r="BS118" s="4">
        <v>7.1999999999999995E-2</v>
      </c>
      <c r="BT118" s="4">
        <v>7.1999999999999995E-2</v>
      </c>
      <c r="BU118" s="4">
        <v>7.1999999999999995E-2</v>
      </c>
      <c r="BV118" s="4">
        <v>7.1999999999999995E-2</v>
      </c>
      <c r="BW118" s="4">
        <v>8.4000000000000005E-2</v>
      </c>
      <c r="BX118" s="4">
        <v>8.4000000000000005E-2</v>
      </c>
      <c r="BY118" s="4">
        <v>8.4000000000000005E-2</v>
      </c>
      <c r="BZ118" s="4">
        <v>9.6000000000000002E-2</v>
      </c>
      <c r="CA118" s="4">
        <v>9.6000000000000002E-2</v>
      </c>
      <c r="CB118" s="4">
        <v>9.6000000000000002E-2</v>
      </c>
      <c r="CC118" s="4">
        <v>0.108</v>
      </c>
      <c r="CD118" s="4">
        <v>0.108</v>
      </c>
      <c r="CE118" s="4">
        <v>0.108</v>
      </c>
      <c r="CF118" s="4">
        <v>0.12</v>
      </c>
      <c r="CG118" s="4">
        <v>0.12</v>
      </c>
      <c r="CH118" s="4">
        <v>0.12</v>
      </c>
      <c r="CI118" s="4">
        <v>0.13200000000000001</v>
      </c>
      <c r="CJ118" s="4">
        <v>0.13200000000000001</v>
      </c>
      <c r="CK118" s="4">
        <v>0.13800000000000001</v>
      </c>
      <c r="CL118" s="4">
        <v>0.13800000000000001</v>
      </c>
      <c r="CM118" s="4">
        <v>0.14399999999999999</v>
      </c>
      <c r="CN118" s="4">
        <v>0.14399999999999999</v>
      </c>
      <c r="CO118" s="4">
        <v>0.14399999999999999</v>
      </c>
      <c r="CP118" s="4">
        <v>0.14399999999999999</v>
      </c>
      <c r="CQ118" s="4">
        <v>0.14399999999999999</v>
      </c>
      <c r="CR118" s="4">
        <v>0.15</v>
      </c>
      <c r="CS118" s="4">
        <v>0.15240000000000001</v>
      </c>
      <c r="CT118" s="4">
        <v>0.156</v>
      </c>
      <c r="CU118" s="4">
        <v>0.16800000000000001</v>
      </c>
      <c r="CV118" s="4">
        <v>0.18</v>
      </c>
      <c r="CW118" s="4">
        <v>0.192</v>
      </c>
      <c r="CX118" s="4">
        <v>0.20400000000000001</v>
      </c>
      <c r="CY118" s="4">
        <v>0.24</v>
      </c>
    </row>
    <row r="119" spans="11:103" x14ac:dyDescent="0.25">
      <c r="Q119">
        <v>0</v>
      </c>
      <c r="R119">
        <v>0</v>
      </c>
      <c r="S119">
        <v>0</v>
      </c>
      <c r="T119" s="4">
        <v>0</v>
      </c>
      <c r="U119" s="4">
        <v>0</v>
      </c>
      <c r="V119" s="4">
        <v>0</v>
      </c>
      <c r="W119" s="4">
        <v>0</v>
      </c>
      <c r="X119" s="4">
        <v>0</v>
      </c>
      <c r="Y119" s="4">
        <v>0</v>
      </c>
      <c r="Z119" s="4">
        <v>0</v>
      </c>
      <c r="AA119" s="4">
        <v>0</v>
      </c>
      <c r="AB119" s="4">
        <v>9.4999999999999998E-3</v>
      </c>
      <c r="AC119" s="4">
        <v>9.4999999999999998E-3</v>
      </c>
      <c r="AD119" s="4">
        <v>9.4999999999999998E-3</v>
      </c>
      <c r="AE119" s="4">
        <v>9.4999999999999998E-3</v>
      </c>
      <c r="AF119" s="4">
        <v>9.4999999999999998E-3</v>
      </c>
      <c r="AG119" s="4">
        <v>1.9E-2</v>
      </c>
      <c r="AH119" s="4">
        <v>1.9E-2</v>
      </c>
      <c r="AI119" s="4">
        <v>1.9E-2</v>
      </c>
      <c r="AJ119" s="4">
        <v>1.9E-2</v>
      </c>
      <c r="AK119" s="4">
        <v>1.9E-2</v>
      </c>
      <c r="AL119" s="4">
        <v>1.9E-2</v>
      </c>
      <c r="AM119" s="4">
        <v>1.9E-2</v>
      </c>
      <c r="AN119" s="4">
        <v>1.9E-2</v>
      </c>
      <c r="AO119" s="4">
        <v>1.9E-2</v>
      </c>
      <c r="AP119" s="4">
        <v>1.9E-2</v>
      </c>
      <c r="AQ119" s="4">
        <v>2.4400000000000002E-2</v>
      </c>
      <c r="AR119" s="4">
        <v>2.4400000000000002E-2</v>
      </c>
      <c r="AS119" s="4">
        <v>2.4400000000000002E-2</v>
      </c>
      <c r="AT119" s="4">
        <v>3.6600000000000001E-2</v>
      </c>
      <c r="AU119" s="4">
        <v>3.6600000000000001E-2</v>
      </c>
      <c r="AV119" s="4">
        <v>3.6600000000000001E-2</v>
      </c>
      <c r="AW119" s="4">
        <v>3.6600000000000001E-2</v>
      </c>
      <c r="AX119" s="4">
        <v>3.6600000000000001E-2</v>
      </c>
      <c r="AY119" s="4">
        <v>3.6600000000000001E-2</v>
      </c>
      <c r="AZ119" s="4">
        <v>3.6600000000000001E-2</v>
      </c>
      <c r="BA119" s="4">
        <v>3.6600000000000001E-2</v>
      </c>
      <c r="BB119" s="4">
        <v>3.6600000000000001E-2</v>
      </c>
      <c r="BC119" s="4">
        <v>3.6600000000000001E-2</v>
      </c>
      <c r="BD119" s="4">
        <v>3.6600000000000001E-2</v>
      </c>
      <c r="BE119" s="4">
        <v>3.6600000000000001E-2</v>
      </c>
      <c r="BF119" s="4">
        <v>3.6600000000000001E-2</v>
      </c>
      <c r="BG119" s="4">
        <v>3.6600000000000001E-2</v>
      </c>
      <c r="BH119" s="4">
        <v>3.6600000000000001E-2</v>
      </c>
      <c r="BI119" s="4">
        <v>3.6600000000000001E-2</v>
      </c>
      <c r="BJ119" s="4">
        <v>4.8800000000000003E-2</v>
      </c>
      <c r="BK119" s="4">
        <v>6.0999999999999999E-2</v>
      </c>
      <c r="BL119" s="4">
        <v>6.0999999999999999E-2</v>
      </c>
      <c r="BM119" s="4">
        <v>6.0999999999999999E-2</v>
      </c>
      <c r="BN119" s="4">
        <v>6.0999999999999999E-2</v>
      </c>
      <c r="BO119" s="4">
        <v>6.0999999999999999E-2</v>
      </c>
      <c r="BP119" s="4">
        <v>6.0999999999999999E-2</v>
      </c>
      <c r="BQ119" s="4">
        <f t="shared" si="16"/>
        <v>0.06</v>
      </c>
      <c r="BR119" s="4">
        <v>0.06</v>
      </c>
      <c r="BS119" s="4">
        <v>7.1999999999999995E-2</v>
      </c>
      <c r="BT119" s="4">
        <v>7.1999999999999995E-2</v>
      </c>
      <c r="BU119" s="4">
        <v>7.1999999999999995E-2</v>
      </c>
      <c r="BV119" s="4">
        <v>7.1999999999999995E-2</v>
      </c>
      <c r="BW119" s="4">
        <v>7.1999999999999995E-2</v>
      </c>
      <c r="BX119" s="4">
        <v>8.4000000000000005E-2</v>
      </c>
      <c r="BY119" s="4">
        <v>8.4000000000000005E-2</v>
      </c>
      <c r="BZ119" s="4">
        <v>8.4000000000000005E-2</v>
      </c>
      <c r="CA119" s="4">
        <v>9.6000000000000002E-2</v>
      </c>
      <c r="CB119" s="4">
        <v>9.6000000000000002E-2</v>
      </c>
      <c r="CC119" s="4">
        <v>9.6000000000000002E-2</v>
      </c>
      <c r="CD119" s="4">
        <v>0.108</v>
      </c>
      <c r="CE119" s="4">
        <v>0.108</v>
      </c>
      <c r="CF119" s="4">
        <v>0.108</v>
      </c>
      <c r="CG119" s="4">
        <v>0.12</v>
      </c>
      <c r="CH119" s="4">
        <v>0.12</v>
      </c>
      <c r="CI119" s="4">
        <v>0.12</v>
      </c>
      <c r="CJ119" s="4">
        <v>0.13200000000000001</v>
      </c>
      <c r="CK119" s="4">
        <v>0.13200000000000001</v>
      </c>
      <c r="CL119" s="4">
        <v>0.13800000000000001</v>
      </c>
      <c r="CM119" s="4">
        <v>0.13800000000000001</v>
      </c>
      <c r="CN119" s="4">
        <v>0.14399999999999999</v>
      </c>
      <c r="CO119" s="4">
        <v>0.14399999999999999</v>
      </c>
      <c r="CP119" s="4">
        <v>0.14399999999999999</v>
      </c>
      <c r="CQ119" s="4">
        <v>0.14399999999999999</v>
      </c>
      <c r="CR119" s="4">
        <v>0.14399999999999999</v>
      </c>
      <c r="CS119" s="4">
        <v>0.15</v>
      </c>
      <c r="CT119" s="4">
        <v>0.15240000000000001</v>
      </c>
      <c r="CU119" s="4">
        <v>0.156</v>
      </c>
      <c r="CV119" s="4">
        <v>0.16800000000000001</v>
      </c>
      <c r="CW119" s="4">
        <v>0.18</v>
      </c>
      <c r="CX119" s="4">
        <v>0.192</v>
      </c>
      <c r="CY119" s="4">
        <v>0.20400000000000001</v>
      </c>
    </row>
    <row r="120" spans="11:103" x14ac:dyDescent="0.25">
      <c r="R120">
        <v>0</v>
      </c>
      <c r="S120">
        <v>0</v>
      </c>
      <c r="T120" s="4">
        <v>0</v>
      </c>
      <c r="U120" s="4">
        <v>0</v>
      </c>
      <c r="V120" s="4">
        <v>0</v>
      </c>
      <c r="W120" s="4">
        <v>0</v>
      </c>
      <c r="X120" s="4">
        <v>0</v>
      </c>
      <c r="Y120" s="4">
        <v>0</v>
      </c>
      <c r="Z120" s="4">
        <v>0</v>
      </c>
      <c r="AA120" s="4">
        <v>0</v>
      </c>
      <c r="AB120" s="4">
        <v>0</v>
      </c>
      <c r="AC120" s="4">
        <v>9.4999999999999998E-3</v>
      </c>
      <c r="AD120" s="4">
        <v>9.4999999999999998E-3</v>
      </c>
      <c r="AE120" s="4">
        <v>9.4999999999999998E-3</v>
      </c>
      <c r="AF120" s="4">
        <v>9.4999999999999998E-3</v>
      </c>
      <c r="AG120" s="4">
        <v>9.4999999999999998E-3</v>
      </c>
      <c r="AH120" s="4">
        <v>1.9E-2</v>
      </c>
      <c r="AI120" s="4">
        <v>1.9E-2</v>
      </c>
      <c r="AJ120" s="4">
        <v>1.9E-2</v>
      </c>
      <c r="AK120" s="4">
        <v>1.9E-2</v>
      </c>
      <c r="AL120" s="4">
        <v>1.9E-2</v>
      </c>
      <c r="AM120" s="4">
        <v>1.9E-2</v>
      </c>
      <c r="AN120" s="4">
        <v>1.9E-2</v>
      </c>
      <c r="AO120" s="4">
        <v>1.9E-2</v>
      </c>
      <c r="AP120" s="4">
        <v>1.9E-2</v>
      </c>
      <c r="AQ120" s="4">
        <v>2.4400000000000002E-2</v>
      </c>
      <c r="AR120" s="4">
        <v>2.4400000000000002E-2</v>
      </c>
      <c r="AS120" s="4">
        <v>2.4400000000000002E-2</v>
      </c>
      <c r="AT120" s="4">
        <v>2.4400000000000002E-2</v>
      </c>
      <c r="AU120" s="4">
        <v>3.6600000000000001E-2</v>
      </c>
      <c r="AV120" s="4">
        <v>3.6600000000000001E-2</v>
      </c>
      <c r="AW120" s="4">
        <v>3.6600000000000001E-2</v>
      </c>
      <c r="AX120" s="4">
        <v>3.6600000000000001E-2</v>
      </c>
      <c r="AY120" s="4">
        <v>3.6600000000000001E-2</v>
      </c>
      <c r="AZ120" s="4">
        <v>3.6600000000000001E-2</v>
      </c>
      <c r="BA120" s="4">
        <v>3.6600000000000001E-2</v>
      </c>
      <c r="BB120" s="4">
        <v>3.6600000000000001E-2</v>
      </c>
      <c r="BC120" s="4">
        <v>3.6600000000000001E-2</v>
      </c>
      <c r="BD120" s="4">
        <v>3.6600000000000001E-2</v>
      </c>
      <c r="BE120" s="4">
        <v>3.6600000000000001E-2</v>
      </c>
      <c r="BF120" s="4">
        <v>3.6600000000000001E-2</v>
      </c>
      <c r="BG120" s="4">
        <v>3.6600000000000001E-2</v>
      </c>
      <c r="BH120" s="4">
        <v>3.6600000000000001E-2</v>
      </c>
      <c r="BI120" s="4">
        <v>3.6600000000000001E-2</v>
      </c>
      <c r="BJ120" s="4">
        <v>3.6600000000000001E-2</v>
      </c>
      <c r="BK120" s="4">
        <v>4.8800000000000003E-2</v>
      </c>
      <c r="BL120" s="4">
        <v>6.0999999999999999E-2</v>
      </c>
      <c r="BM120" s="4">
        <v>6.0999999999999999E-2</v>
      </c>
      <c r="BN120" s="4">
        <v>6.0999999999999999E-2</v>
      </c>
      <c r="BO120" s="4">
        <v>6.0999999999999999E-2</v>
      </c>
      <c r="BP120" s="4">
        <v>6.0999999999999999E-2</v>
      </c>
      <c r="BQ120" s="4">
        <f t="shared" si="16"/>
        <v>0.06</v>
      </c>
      <c r="BR120" s="4">
        <v>0.06</v>
      </c>
      <c r="BS120" s="4">
        <v>0.06</v>
      </c>
      <c r="BT120" s="4">
        <v>7.1999999999999995E-2</v>
      </c>
      <c r="BU120" s="4">
        <v>7.1999999999999995E-2</v>
      </c>
      <c r="BV120" s="4">
        <v>7.1999999999999995E-2</v>
      </c>
      <c r="BW120" s="4">
        <v>7.1999999999999995E-2</v>
      </c>
      <c r="BX120" s="4">
        <v>7.1999999999999995E-2</v>
      </c>
      <c r="BY120" s="4">
        <v>8.4000000000000005E-2</v>
      </c>
      <c r="BZ120" s="4">
        <v>8.4000000000000005E-2</v>
      </c>
      <c r="CA120" s="4">
        <v>8.4000000000000005E-2</v>
      </c>
      <c r="CB120" s="4">
        <v>9.6000000000000002E-2</v>
      </c>
      <c r="CC120" s="4">
        <v>9.6000000000000002E-2</v>
      </c>
      <c r="CD120" s="4">
        <v>9.6000000000000002E-2</v>
      </c>
      <c r="CE120" s="4">
        <v>0.108</v>
      </c>
      <c r="CF120" s="4">
        <v>0.108</v>
      </c>
      <c r="CG120" s="4">
        <v>0.108</v>
      </c>
      <c r="CH120" s="4">
        <v>0.12</v>
      </c>
      <c r="CI120" s="4">
        <v>0.12</v>
      </c>
      <c r="CJ120" s="4">
        <v>0.12</v>
      </c>
      <c r="CK120" s="4">
        <v>0.13200000000000001</v>
      </c>
      <c r="CL120" s="4">
        <v>0.13200000000000001</v>
      </c>
      <c r="CM120" s="4">
        <v>0.13800000000000001</v>
      </c>
      <c r="CN120" s="4">
        <v>0.13800000000000001</v>
      </c>
      <c r="CO120" s="4">
        <v>0.14399999999999999</v>
      </c>
      <c r="CP120" s="4">
        <v>0.14399999999999999</v>
      </c>
      <c r="CQ120" s="4">
        <v>0.14399999999999999</v>
      </c>
      <c r="CR120" s="4">
        <v>0.14399999999999999</v>
      </c>
      <c r="CS120" s="4">
        <v>0.14399999999999999</v>
      </c>
      <c r="CT120" s="4">
        <v>0.15</v>
      </c>
      <c r="CU120" s="4">
        <v>0.15240000000000001</v>
      </c>
      <c r="CV120" s="4">
        <v>0.156</v>
      </c>
      <c r="CW120" s="4">
        <v>0.16800000000000001</v>
      </c>
      <c r="CX120" s="4">
        <v>0.18</v>
      </c>
      <c r="CY120" s="4">
        <v>0.192</v>
      </c>
    </row>
    <row r="121" spans="11:103" x14ac:dyDescent="0.25">
      <c r="S121">
        <v>0</v>
      </c>
      <c r="T121" s="4">
        <v>0</v>
      </c>
      <c r="U121" s="4">
        <v>0</v>
      </c>
      <c r="V121" s="4">
        <v>0</v>
      </c>
      <c r="W121" s="4">
        <v>0</v>
      </c>
      <c r="X121" s="4">
        <v>0</v>
      </c>
      <c r="Y121" s="4">
        <v>0</v>
      </c>
      <c r="Z121" s="4">
        <v>0</v>
      </c>
      <c r="AA121" s="4">
        <v>0</v>
      </c>
      <c r="AB121" s="4">
        <v>0</v>
      </c>
      <c r="AC121" s="4">
        <v>0</v>
      </c>
      <c r="AD121" s="4">
        <v>9.4999999999999998E-3</v>
      </c>
      <c r="AE121" s="4">
        <v>9.4999999999999998E-3</v>
      </c>
      <c r="AF121" s="4">
        <v>9.4999999999999998E-3</v>
      </c>
      <c r="AG121" s="4">
        <v>9.4999999999999998E-3</v>
      </c>
      <c r="AH121" s="4">
        <v>9.4999999999999998E-3</v>
      </c>
      <c r="AI121" s="4">
        <v>1.9E-2</v>
      </c>
      <c r="AJ121" s="4">
        <v>1.9E-2</v>
      </c>
      <c r="AK121" s="4">
        <v>1.9E-2</v>
      </c>
      <c r="AL121" s="4">
        <v>1.9E-2</v>
      </c>
      <c r="AM121" s="4">
        <v>1.9E-2</v>
      </c>
      <c r="AN121" s="4">
        <v>1.9E-2</v>
      </c>
      <c r="AO121" s="4">
        <v>1.9E-2</v>
      </c>
      <c r="AP121" s="4">
        <v>1.9E-2</v>
      </c>
      <c r="AQ121" s="4">
        <v>2.4400000000000002E-2</v>
      </c>
      <c r="AR121" s="4">
        <v>2.4400000000000002E-2</v>
      </c>
      <c r="AS121" s="4">
        <v>2.4400000000000002E-2</v>
      </c>
      <c r="AT121" s="4">
        <v>2.4400000000000002E-2</v>
      </c>
      <c r="AU121" s="4">
        <v>2.4400000000000002E-2</v>
      </c>
      <c r="AV121" s="4">
        <v>3.6600000000000001E-2</v>
      </c>
      <c r="AW121" s="4">
        <v>3.6600000000000001E-2</v>
      </c>
      <c r="AX121" s="4">
        <v>3.6600000000000001E-2</v>
      </c>
      <c r="AY121" s="4">
        <v>3.6600000000000001E-2</v>
      </c>
      <c r="AZ121" s="4">
        <v>3.6600000000000001E-2</v>
      </c>
      <c r="BA121" s="4">
        <v>3.6600000000000001E-2</v>
      </c>
      <c r="BB121" s="4">
        <v>3.6600000000000001E-2</v>
      </c>
      <c r="BC121" s="4">
        <v>3.6600000000000001E-2</v>
      </c>
      <c r="BD121" s="4">
        <v>3.6600000000000001E-2</v>
      </c>
      <c r="BE121" s="4">
        <v>3.6600000000000001E-2</v>
      </c>
      <c r="BF121" s="4">
        <v>3.6600000000000001E-2</v>
      </c>
      <c r="BG121" s="4">
        <v>3.6600000000000001E-2</v>
      </c>
      <c r="BH121" s="4">
        <v>3.6600000000000001E-2</v>
      </c>
      <c r="BI121" s="4">
        <v>3.6600000000000001E-2</v>
      </c>
      <c r="BJ121" s="4">
        <v>3.6600000000000001E-2</v>
      </c>
      <c r="BK121" s="4">
        <v>3.6600000000000001E-2</v>
      </c>
      <c r="BL121" s="4">
        <v>4.8800000000000003E-2</v>
      </c>
      <c r="BM121" s="4">
        <v>6.0999999999999999E-2</v>
      </c>
      <c r="BN121" s="4">
        <v>6.0999999999999999E-2</v>
      </c>
      <c r="BO121" s="4">
        <v>6.0999999999999999E-2</v>
      </c>
      <c r="BP121" s="4">
        <v>6.0999999999999999E-2</v>
      </c>
      <c r="BQ121" s="4">
        <f t="shared" si="16"/>
        <v>0.06</v>
      </c>
      <c r="BR121" s="4">
        <v>0.06</v>
      </c>
      <c r="BS121" s="4">
        <v>0.06</v>
      </c>
      <c r="BT121" s="4">
        <v>0.06</v>
      </c>
      <c r="BU121" s="4">
        <v>7.1999999999999995E-2</v>
      </c>
      <c r="BV121" s="4">
        <v>7.1999999999999995E-2</v>
      </c>
      <c r="BW121" s="4">
        <v>7.1999999999999995E-2</v>
      </c>
      <c r="BX121" s="4">
        <v>7.1999999999999995E-2</v>
      </c>
      <c r="BY121" s="4">
        <v>7.1999999999999995E-2</v>
      </c>
      <c r="BZ121" s="4">
        <v>8.4000000000000005E-2</v>
      </c>
      <c r="CA121" s="4">
        <v>8.4000000000000005E-2</v>
      </c>
      <c r="CB121" s="4">
        <v>8.4000000000000005E-2</v>
      </c>
      <c r="CC121" s="4">
        <v>9.6000000000000002E-2</v>
      </c>
      <c r="CD121" s="4">
        <v>9.6000000000000002E-2</v>
      </c>
      <c r="CE121" s="4">
        <v>9.6000000000000002E-2</v>
      </c>
      <c r="CF121" s="4">
        <v>0.108</v>
      </c>
      <c r="CG121" s="4">
        <v>0.108</v>
      </c>
      <c r="CH121" s="4">
        <v>0.108</v>
      </c>
      <c r="CI121" s="4">
        <v>0.12</v>
      </c>
      <c r="CJ121" s="4">
        <v>0.12</v>
      </c>
      <c r="CK121" s="4">
        <v>0.12</v>
      </c>
      <c r="CL121" s="4">
        <v>0.13200000000000001</v>
      </c>
      <c r="CM121" s="4">
        <v>0.13200000000000001</v>
      </c>
      <c r="CN121" s="4">
        <v>0.13800000000000001</v>
      </c>
      <c r="CO121" s="4">
        <v>0.13800000000000001</v>
      </c>
      <c r="CP121" s="4">
        <v>0.14399999999999999</v>
      </c>
      <c r="CQ121" s="4">
        <v>0.14399999999999999</v>
      </c>
      <c r="CR121" s="4">
        <v>0.14399999999999999</v>
      </c>
      <c r="CS121" s="4">
        <v>0.14399999999999999</v>
      </c>
      <c r="CT121" s="4">
        <v>0.14399999999999999</v>
      </c>
      <c r="CU121" s="4">
        <v>0.15</v>
      </c>
      <c r="CV121" s="4">
        <v>0.15240000000000001</v>
      </c>
      <c r="CW121" s="4">
        <v>0.156</v>
      </c>
      <c r="CX121" s="4">
        <v>0.16800000000000001</v>
      </c>
      <c r="CY121" s="4">
        <v>0.18</v>
      </c>
    </row>
    <row r="122" spans="11:103" x14ac:dyDescent="0.25">
      <c r="T122" s="4">
        <v>0</v>
      </c>
      <c r="U122" s="4">
        <v>0</v>
      </c>
      <c r="V122" s="4">
        <v>0</v>
      </c>
      <c r="W122" s="4">
        <v>0</v>
      </c>
      <c r="X122" s="4">
        <v>0</v>
      </c>
      <c r="Y122" s="4">
        <v>0</v>
      </c>
      <c r="Z122" s="4">
        <v>0</v>
      </c>
      <c r="AA122" s="4">
        <v>0</v>
      </c>
      <c r="AB122" s="4">
        <v>0</v>
      </c>
      <c r="AC122" s="4">
        <v>0</v>
      </c>
      <c r="AD122" s="4">
        <v>0</v>
      </c>
      <c r="AE122" s="4">
        <v>9.4999999999999998E-3</v>
      </c>
      <c r="AF122" s="4">
        <v>9.4999999999999998E-3</v>
      </c>
      <c r="AG122" s="4">
        <v>9.4999999999999998E-3</v>
      </c>
      <c r="AH122" s="4">
        <v>9.4999999999999998E-3</v>
      </c>
      <c r="AI122" s="4">
        <v>9.4999999999999998E-3</v>
      </c>
      <c r="AJ122" s="4">
        <v>1.9E-2</v>
      </c>
      <c r="AK122" s="4">
        <v>1.9E-2</v>
      </c>
      <c r="AL122" s="4">
        <v>1.9E-2</v>
      </c>
      <c r="AM122" s="4">
        <v>1.9E-2</v>
      </c>
      <c r="AN122" s="4">
        <v>1.9E-2</v>
      </c>
      <c r="AO122" s="4">
        <v>1.9E-2</v>
      </c>
      <c r="AP122" s="4">
        <v>1.9E-2</v>
      </c>
      <c r="AQ122" s="4">
        <v>2.4400000000000002E-2</v>
      </c>
      <c r="AR122" s="4">
        <v>2.4400000000000002E-2</v>
      </c>
      <c r="AS122" s="4">
        <v>2.4400000000000002E-2</v>
      </c>
      <c r="AT122" s="4">
        <v>2.4400000000000002E-2</v>
      </c>
      <c r="AU122" s="4">
        <v>2.4400000000000002E-2</v>
      </c>
      <c r="AV122" s="4">
        <v>2.4400000000000002E-2</v>
      </c>
      <c r="AW122" s="4">
        <v>3.6600000000000001E-2</v>
      </c>
      <c r="AX122" s="4">
        <v>3.6600000000000001E-2</v>
      </c>
      <c r="AY122" s="4">
        <v>3.6600000000000001E-2</v>
      </c>
      <c r="AZ122" s="4">
        <v>3.6600000000000001E-2</v>
      </c>
      <c r="BA122" s="4">
        <v>3.6600000000000001E-2</v>
      </c>
      <c r="BB122" s="4">
        <v>3.6600000000000001E-2</v>
      </c>
      <c r="BC122" s="4">
        <v>3.6600000000000001E-2</v>
      </c>
      <c r="BD122" s="4">
        <v>3.6600000000000001E-2</v>
      </c>
      <c r="BE122" s="4">
        <v>3.6600000000000001E-2</v>
      </c>
      <c r="BF122" s="4">
        <v>3.6600000000000001E-2</v>
      </c>
      <c r="BG122" s="4">
        <v>3.6600000000000001E-2</v>
      </c>
      <c r="BH122" s="4">
        <v>3.6600000000000001E-2</v>
      </c>
      <c r="BI122" s="4">
        <v>3.6600000000000001E-2</v>
      </c>
      <c r="BJ122" s="4">
        <v>3.6600000000000001E-2</v>
      </c>
      <c r="BK122" s="4">
        <v>3.6600000000000001E-2</v>
      </c>
      <c r="BL122" s="4">
        <v>3.6600000000000001E-2</v>
      </c>
      <c r="BM122" s="4">
        <v>4.8800000000000003E-2</v>
      </c>
      <c r="BN122" s="4">
        <v>6.0999999999999999E-2</v>
      </c>
      <c r="BO122" s="4">
        <v>6.0999999999999999E-2</v>
      </c>
      <c r="BP122" s="4">
        <v>6.0999999999999999E-2</v>
      </c>
      <c r="BQ122" s="4">
        <f t="shared" si="16"/>
        <v>0.06</v>
      </c>
      <c r="BR122" s="4">
        <v>0.06</v>
      </c>
      <c r="BS122" s="4">
        <v>0.06</v>
      </c>
      <c r="BT122" s="4">
        <v>0.06</v>
      </c>
      <c r="BU122" s="4">
        <v>0.06</v>
      </c>
      <c r="BV122" s="4">
        <v>7.1999999999999995E-2</v>
      </c>
      <c r="BW122" s="4">
        <v>7.1999999999999995E-2</v>
      </c>
      <c r="BX122" s="4">
        <v>7.1999999999999995E-2</v>
      </c>
      <c r="BY122" s="4">
        <v>7.1999999999999995E-2</v>
      </c>
      <c r="BZ122" s="4">
        <v>7.1999999999999995E-2</v>
      </c>
      <c r="CA122" s="4">
        <v>8.4000000000000005E-2</v>
      </c>
      <c r="CB122" s="4">
        <v>8.4000000000000005E-2</v>
      </c>
      <c r="CC122" s="4">
        <v>8.4000000000000005E-2</v>
      </c>
      <c r="CD122" s="4">
        <v>9.6000000000000002E-2</v>
      </c>
      <c r="CE122" s="4">
        <v>9.6000000000000002E-2</v>
      </c>
      <c r="CF122" s="4">
        <v>9.6000000000000002E-2</v>
      </c>
      <c r="CG122" s="4">
        <v>0.108</v>
      </c>
      <c r="CH122" s="4">
        <v>0.108</v>
      </c>
      <c r="CI122" s="4">
        <v>0.108</v>
      </c>
      <c r="CJ122" s="4">
        <v>0.12</v>
      </c>
      <c r="CK122" s="4">
        <v>0.12</v>
      </c>
      <c r="CL122" s="4">
        <v>0.12</v>
      </c>
      <c r="CM122" s="4">
        <v>0.13200000000000001</v>
      </c>
      <c r="CN122" s="4">
        <v>0.13200000000000001</v>
      </c>
      <c r="CO122" s="4">
        <v>0.13800000000000001</v>
      </c>
      <c r="CP122" s="4">
        <v>0.13800000000000001</v>
      </c>
      <c r="CQ122" s="4">
        <v>0.14399999999999999</v>
      </c>
      <c r="CR122" s="4">
        <v>0.14399999999999999</v>
      </c>
      <c r="CS122" s="4">
        <v>0.14399999999999999</v>
      </c>
      <c r="CT122" s="4">
        <v>0.14399999999999999</v>
      </c>
      <c r="CU122" s="4">
        <v>0.14399999999999999</v>
      </c>
      <c r="CV122" s="4">
        <v>0.15</v>
      </c>
      <c r="CW122" s="4">
        <v>0.15240000000000001</v>
      </c>
      <c r="CX122" s="4">
        <v>0.156</v>
      </c>
      <c r="CY122" s="4">
        <v>0.16800000000000001</v>
      </c>
    </row>
    <row r="123" spans="11:103" x14ac:dyDescent="0.25">
      <c r="T123" s="4"/>
      <c r="U123" s="4">
        <v>0</v>
      </c>
      <c r="V123" s="4">
        <v>0</v>
      </c>
      <c r="W123" s="4"/>
      <c r="X123" s="4">
        <v>0</v>
      </c>
      <c r="Y123" s="4">
        <v>0</v>
      </c>
      <c r="Z123" s="4">
        <v>0</v>
      </c>
      <c r="AA123" s="4">
        <v>0</v>
      </c>
      <c r="AB123" s="4">
        <v>0</v>
      </c>
      <c r="AC123" s="4">
        <v>0</v>
      </c>
      <c r="AD123" s="4">
        <v>0</v>
      </c>
      <c r="AE123" s="4">
        <v>0</v>
      </c>
      <c r="AF123" s="4">
        <v>9.4999999999999998E-3</v>
      </c>
      <c r="AG123" s="4">
        <v>9.4999999999999998E-3</v>
      </c>
      <c r="AH123" s="4">
        <v>9.4999999999999998E-3</v>
      </c>
      <c r="AI123" s="4">
        <v>9.4999999999999998E-3</v>
      </c>
      <c r="AJ123" s="4">
        <v>9.4999999999999998E-3</v>
      </c>
      <c r="AK123" s="4">
        <v>1.9E-2</v>
      </c>
      <c r="AL123" s="4">
        <v>1.9E-2</v>
      </c>
      <c r="AM123" s="4">
        <v>1.9E-2</v>
      </c>
      <c r="AN123" s="4">
        <v>1.9E-2</v>
      </c>
      <c r="AO123" s="4">
        <v>1.9E-2</v>
      </c>
      <c r="AP123" s="4">
        <v>1.9E-2</v>
      </c>
      <c r="AQ123" s="4">
        <v>2.4400000000000002E-2</v>
      </c>
      <c r="AR123" s="4">
        <v>2.4400000000000002E-2</v>
      </c>
      <c r="AS123" s="4">
        <v>2.4400000000000002E-2</v>
      </c>
      <c r="AT123" s="4">
        <v>2.4400000000000002E-2</v>
      </c>
      <c r="AU123" s="4">
        <v>2.4400000000000002E-2</v>
      </c>
      <c r="AV123" s="4">
        <v>2.4400000000000002E-2</v>
      </c>
      <c r="AW123" s="4">
        <v>2.4400000000000002E-2</v>
      </c>
      <c r="AX123" s="4">
        <v>3.6600000000000001E-2</v>
      </c>
      <c r="AY123" s="4">
        <v>3.6600000000000001E-2</v>
      </c>
      <c r="AZ123" s="4">
        <v>3.6600000000000001E-2</v>
      </c>
      <c r="BA123" s="4">
        <v>3.6600000000000001E-2</v>
      </c>
      <c r="BB123" s="4">
        <v>3.6600000000000001E-2</v>
      </c>
      <c r="BC123" s="4">
        <v>3.6600000000000001E-2</v>
      </c>
      <c r="BD123" s="4">
        <v>3.6600000000000001E-2</v>
      </c>
      <c r="BE123" s="4">
        <v>3.6600000000000001E-2</v>
      </c>
      <c r="BF123" s="4">
        <v>3.6600000000000001E-2</v>
      </c>
      <c r="BG123" s="4">
        <v>3.6600000000000001E-2</v>
      </c>
      <c r="BH123" s="4">
        <v>3.6600000000000001E-2</v>
      </c>
      <c r="BI123" s="4">
        <v>3.6600000000000001E-2</v>
      </c>
      <c r="BJ123" s="4">
        <v>3.6600000000000001E-2</v>
      </c>
      <c r="BK123" s="4">
        <v>3.6600000000000001E-2</v>
      </c>
      <c r="BL123" s="4">
        <v>3.6600000000000001E-2</v>
      </c>
      <c r="BM123" s="4">
        <v>3.6600000000000001E-2</v>
      </c>
      <c r="BN123" s="4">
        <v>4.8800000000000003E-2</v>
      </c>
      <c r="BO123" s="4">
        <v>6.0999999999999999E-2</v>
      </c>
      <c r="BP123" s="4">
        <v>6.0999999999999999E-2</v>
      </c>
      <c r="BQ123" s="4">
        <f t="shared" si="16"/>
        <v>0.06</v>
      </c>
      <c r="BR123" s="4">
        <v>0.06</v>
      </c>
      <c r="BS123" s="4">
        <v>0.06</v>
      </c>
      <c r="BT123" s="4">
        <v>0.06</v>
      </c>
      <c r="BU123" s="4">
        <v>0.06</v>
      </c>
      <c r="BV123" s="4">
        <v>0.06</v>
      </c>
      <c r="BW123" s="4">
        <v>7.1999999999999995E-2</v>
      </c>
      <c r="BX123" s="4">
        <v>7.1999999999999995E-2</v>
      </c>
      <c r="BY123" s="4">
        <v>7.1999999999999995E-2</v>
      </c>
      <c r="BZ123" s="4">
        <v>7.1999999999999995E-2</v>
      </c>
      <c r="CA123" s="4">
        <v>7.1999999999999995E-2</v>
      </c>
      <c r="CB123" s="4">
        <v>8.4000000000000005E-2</v>
      </c>
      <c r="CC123" s="4">
        <v>8.4000000000000005E-2</v>
      </c>
      <c r="CD123" s="4">
        <v>8.4000000000000005E-2</v>
      </c>
      <c r="CE123" s="4">
        <v>9.6000000000000002E-2</v>
      </c>
      <c r="CF123" s="4">
        <v>9.6000000000000002E-2</v>
      </c>
      <c r="CG123" s="4">
        <v>9.6000000000000002E-2</v>
      </c>
      <c r="CH123" s="4">
        <v>0.108</v>
      </c>
      <c r="CI123" s="4">
        <v>0.108</v>
      </c>
      <c r="CJ123" s="4">
        <v>0.108</v>
      </c>
      <c r="CK123" s="4">
        <v>0.12</v>
      </c>
      <c r="CL123" s="4">
        <v>0.12</v>
      </c>
      <c r="CM123" s="4">
        <v>0.12</v>
      </c>
      <c r="CN123" s="4">
        <v>0.13200000000000001</v>
      </c>
      <c r="CO123" s="4">
        <v>0.13200000000000001</v>
      </c>
      <c r="CP123" s="4">
        <v>0.13800000000000001</v>
      </c>
      <c r="CQ123" s="4">
        <v>0.13800000000000001</v>
      </c>
      <c r="CR123" s="4">
        <v>0.14399999999999999</v>
      </c>
      <c r="CS123" s="4">
        <v>0.14399999999999999</v>
      </c>
      <c r="CT123" s="4">
        <v>0.14399999999999999</v>
      </c>
      <c r="CU123" s="4">
        <v>0.14399999999999999</v>
      </c>
      <c r="CV123" s="4">
        <v>0.14399999999999999</v>
      </c>
      <c r="CW123" s="4">
        <v>0.15</v>
      </c>
      <c r="CX123" s="4">
        <v>0.15240000000000001</v>
      </c>
      <c r="CY123" s="4">
        <v>0.156</v>
      </c>
    </row>
    <row r="124" spans="11:103" x14ac:dyDescent="0.25">
      <c r="T124" s="4"/>
      <c r="U124" s="4"/>
      <c r="V124" s="4">
        <v>0</v>
      </c>
      <c r="W124" s="4"/>
      <c r="X124" s="4"/>
      <c r="Y124" s="4">
        <v>0</v>
      </c>
      <c r="Z124" s="4">
        <v>0</v>
      </c>
      <c r="AA124" s="4">
        <v>0</v>
      </c>
      <c r="AB124" s="4">
        <v>0</v>
      </c>
      <c r="AC124" s="4">
        <v>0</v>
      </c>
      <c r="AD124" s="4">
        <v>0</v>
      </c>
      <c r="AE124" s="4">
        <v>0</v>
      </c>
      <c r="AF124" s="4">
        <v>0</v>
      </c>
      <c r="AG124" s="4">
        <v>9.4999999999999998E-3</v>
      </c>
      <c r="AH124" s="4">
        <v>9.4999999999999998E-3</v>
      </c>
      <c r="AI124" s="4">
        <v>9.4999999999999998E-3</v>
      </c>
      <c r="AJ124" s="4">
        <v>9.4999999999999998E-3</v>
      </c>
      <c r="AK124" s="4">
        <v>9.4999999999999998E-3</v>
      </c>
      <c r="AL124" s="4">
        <v>1.9E-2</v>
      </c>
      <c r="AM124" s="4">
        <v>1.9E-2</v>
      </c>
      <c r="AN124" s="4">
        <v>1.9E-2</v>
      </c>
      <c r="AO124" s="4">
        <v>1.9E-2</v>
      </c>
      <c r="AP124" s="4">
        <v>1.9E-2</v>
      </c>
      <c r="AQ124" s="4">
        <v>2.4400000000000002E-2</v>
      </c>
      <c r="AR124" s="4">
        <v>2.4400000000000002E-2</v>
      </c>
      <c r="AS124" s="4">
        <v>2.4400000000000002E-2</v>
      </c>
      <c r="AT124" s="4">
        <v>2.4400000000000002E-2</v>
      </c>
      <c r="AU124" s="4">
        <v>2.4400000000000002E-2</v>
      </c>
      <c r="AV124" s="4">
        <v>2.4400000000000002E-2</v>
      </c>
      <c r="AW124" s="4">
        <v>2.4400000000000002E-2</v>
      </c>
      <c r="AX124" s="4">
        <v>2.4400000000000002E-2</v>
      </c>
      <c r="AY124" s="4">
        <v>3.6600000000000001E-2</v>
      </c>
      <c r="AZ124" s="4">
        <v>3.6600000000000001E-2</v>
      </c>
      <c r="BA124" s="4">
        <v>3.6600000000000001E-2</v>
      </c>
      <c r="BB124" s="4">
        <v>3.6600000000000001E-2</v>
      </c>
      <c r="BC124" s="4">
        <v>3.6600000000000001E-2</v>
      </c>
      <c r="BD124" s="4">
        <v>3.6600000000000001E-2</v>
      </c>
      <c r="BE124" s="4">
        <v>3.6600000000000001E-2</v>
      </c>
      <c r="BF124" s="4">
        <v>3.6600000000000001E-2</v>
      </c>
      <c r="BG124" s="4">
        <v>3.6600000000000001E-2</v>
      </c>
      <c r="BH124" s="4">
        <v>3.6600000000000001E-2</v>
      </c>
      <c r="BI124" s="4">
        <v>3.6600000000000001E-2</v>
      </c>
      <c r="BJ124" s="4">
        <v>3.6600000000000001E-2</v>
      </c>
      <c r="BK124" s="4">
        <v>3.6600000000000001E-2</v>
      </c>
      <c r="BL124" s="4">
        <v>3.6600000000000001E-2</v>
      </c>
      <c r="BM124" s="4">
        <v>3.6600000000000001E-2</v>
      </c>
      <c r="BN124" s="4">
        <v>3.6600000000000001E-2</v>
      </c>
      <c r="BO124" s="4">
        <v>4.8800000000000003E-2</v>
      </c>
      <c r="BP124" s="4">
        <v>6.0999999999999999E-2</v>
      </c>
      <c r="BQ124" s="4">
        <f t="shared" si="16"/>
        <v>0.06</v>
      </c>
      <c r="BR124" s="4">
        <v>0.06</v>
      </c>
      <c r="BS124" s="4">
        <v>0.06</v>
      </c>
      <c r="BT124" s="4">
        <v>0.06</v>
      </c>
      <c r="BU124" s="4">
        <v>0.06</v>
      </c>
      <c r="BV124" s="4">
        <v>0.06</v>
      </c>
      <c r="BW124" s="4">
        <v>0.06</v>
      </c>
      <c r="BX124" s="4">
        <v>7.1999999999999995E-2</v>
      </c>
      <c r="BY124" s="4">
        <v>7.1999999999999995E-2</v>
      </c>
      <c r="BZ124" s="4">
        <v>7.1999999999999995E-2</v>
      </c>
      <c r="CA124" s="4">
        <v>7.1999999999999995E-2</v>
      </c>
      <c r="CB124" s="4">
        <v>7.1999999999999995E-2</v>
      </c>
      <c r="CC124" s="4">
        <v>8.4000000000000005E-2</v>
      </c>
      <c r="CD124" s="4">
        <v>8.4000000000000005E-2</v>
      </c>
      <c r="CE124" s="4">
        <v>8.4000000000000005E-2</v>
      </c>
      <c r="CF124" s="4">
        <v>9.6000000000000002E-2</v>
      </c>
      <c r="CG124" s="4">
        <v>9.6000000000000002E-2</v>
      </c>
      <c r="CH124" s="4">
        <v>9.6000000000000002E-2</v>
      </c>
      <c r="CI124" s="4">
        <v>0.108</v>
      </c>
      <c r="CJ124" s="4">
        <v>0.108</v>
      </c>
      <c r="CK124" s="4">
        <v>0.108</v>
      </c>
      <c r="CL124" s="4">
        <v>0.12</v>
      </c>
      <c r="CM124" s="4">
        <v>0.12</v>
      </c>
      <c r="CN124" s="4">
        <v>0.12</v>
      </c>
      <c r="CO124" s="4">
        <v>0.13200000000000001</v>
      </c>
      <c r="CP124" s="4">
        <v>0.13200000000000001</v>
      </c>
      <c r="CQ124" s="4">
        <v>0.13800000000000001</v>
      </c>
      <c r="CR124" s="4">
        <v>0.13800000000000001</v>
      </c>
      <c r="CS124" s="4">
        <v>0.14399999999999999</v>
      </c>
      <c r="CT124" s="4">
        <v>0.14399999999999999</v>
      </c>
      <c r="CU124" s="4">
        <v>0.14399999999999999</v>
      </c>
      <c r="CV124" s="4">
        <v>0.14399999999999999</v>
      </c>
      <c r="CW124" s="4">
        <v>0.14399999999999999</v>
      </c>
      <c r="CX124" s="4">
        <v>0.15</v>
      </c>
      <c r="CY124" s="4">
        <v>0.15240000000000001</v>
      </c>
    </row>
    <row r="125" spans="11:103" x14ac:dyDescent="0.25">
      <c r="T125" s="4"/>
      <c r="U125" s="4"/>
      <c r="V125" s="4"/>
      <c r="W125" s="4"/>
      <c r="X125" s="4"/>
      <c r="Y125" s="4"/>
      <c r="Z125" s="4">
        <v>0</v>
      </c>
      <c r="AA125" s="4">
        <v>0</v>
      </c>
      <c r="AB125" s="4">
        <v>0</v>
      </c>
      <c r="AC125" s="4">
        <v>0</v>
      </c>
      <c r="AD125" s="4">
        <v>0</v>
      </c>
      <c r="AE125" s="4">
        <v>0</v>
      </c>
      <c r="AF125" s="4">
        <v>0</v>
      </c>
      <c r="AG125" s="4">
        <v>0</v>
      </c>
      <c r="AH125" s="4">
        <v>9.4999999999999998E-3</v>
      </c>
      <c r="AI125" s="4">
        <v>9.4999999999999998E-3</v>
      </c>
      <c r="AJ125" s="4">
        <v>9.4999999999999998E-3</v>
      </c>
      <c r="AK125" s="4">
        <v>9.4999999999999998E-3</v>
      </c>
      <c r="AL125" s="4">
        <v>9.4999999999999998E-3</v>
      </c>
      <c r="AM125" s="4">
        <v>1.9E-2</v>
      </c>
      <c r="AN125" s="4">
        <v>1.9E-2</v>
      </c>
      <c r="AO125" s="4">
        <v>1.9E-2</v>
      </c>
      <c r="AP125" s="4">
        <v>1.9E-2</v>
      </c>
      <c r="AQ125" s="4">
        <v>2.4400000000000002E-2</v>
      </c>
      <c r="AR125" s="4">
        <v>2.4400000000000002E-2</v>
      </c>
      <c r="AS125" s="4">
        <v>2.4400000000000002E-2</v>
      </c>
      <c r="AT125" s="4">
        <v>2.4400000000000002E-2</v>
      </c>
      <c r="AU125" s="4">
        <v>2.4400000000000002E-2</v>
      </c>
      <c r="AV125" s="4">
        <v>2.4400000000000002E-2</v>
      </c>
      <c r="AW125" s="4">
        <v>2.4400000000000002E-2</v>
      </c>
      <c r="AX125" s="4">
        <v>2.4400000000000002E-2</v>
      </c>
      <c r="AY125" s="4">
        <v>2.4400000000000002E-2</v>
      </c>
      <c r="AZ125" s="4">
        <v>3.6600000000000001E-2</v>
      </c>
      <c r="BA125" s="4">
        <v>3.6600000000000001E-2</v>
      </c>
      <c r="BB125" s="4">
        <v>3.6600000000000001E-2</v>
      </c>
      <c r="BC125" s="4">
        <v>3.6600000000000001E-2</v>
      </c>
      <c r="BD125" s="4">
        <v>3.6600000000000001E-2</v>
      </c>
      <c r="BE125" s="4">
        <v>3.6600000000000001E-2</v>
      </c>
      <c r="BF125" s="4">
        <v>3.6600000000000001E-2</v>
      </c>
      <c r="BG125" s="4">
        <v>3.6600000000000001E-2</v>
      </c>
      <c r="BH125" s="4">
        <v>3.6600000000000001E-2</v>
      </c>
      <c r="BI125" s="4">
        <v>3.6600000000000001E-2</v>
      </c>
      <c r="BJ125" s="4">
        <v>3.6600000000000001E-2</v>
      </c>
      <c r="BK125" s="4">
        <v>3.6600000000000001E-2</v>
      </c>
      <c r="BL125" s="4">
        <v>3.6600000000000001E-2</v>
      </c>
      <c r="BM125" s="4">
        <v>3.6600000000000001E-2</v>
      </c>
      <c r="BN125" s="4">
        <v>3.6600000000000001E-2</v>
      </c>
      <c r="BO125" s="4">
        <v>3.6600000000000001E-2</v>
      </c>
      <c r="BP125" s="4">
        <v>4.8800000000000003E-2</v>
      </c>
      <c r="BQ125" s="4">
        <f t="shared" si="16"/>
        <v>0.06</v>
      </c>
      <c r="BR125" s="4">
        <v>0.06</v>
      </c>
      <c r="BS125" s="4">
        <v>0.06</v>
      </c>
      <c r="BT125" s="4">
        <v>0.06</v>
      </c>
      <c r="BU125" s="4">
        <v>0.06</v>
      </c>
      <c r="BV125" s="4">
        <v>0.06</v>
      </c>
      <c r="BW125" s="4">
        <v>0.06</v>
      </c>
      <c r="BX125" s="4">
        <v>0.06</v>
      </c>
      <c r="BY125" s="4">
        <v>7.1999999999999995E-2</v>
      </c>
      <c r="BZ125" s="4">
        <v>7.1999999999999995E-2</v>
      </c>
      <c r="CA125" s="4">
        <v>7.1999999999999995E-2</v>
      </c>
      <c r="CB125" s="4">
        <v>7.1999999999999995E-2</v>
      </c>
      <c r="CC125" s="4">
        <v>7.1999999999999995E-2</v>
      </c>
      <c r="CD125" s="4">
        <v>8.4000000000000005E-2</v>
      </c>
      <c r="CE125" s="4">
        <v>8.4000000000000005E-2</v>
      </c>
      <c r="CF125" s="4">
        <v>8.4000000000000005E-2</v>
      </c>
      <c r="CG125" s="4">
        <v>9.6000000000000002E-2</v>
      </c>
      <c r="CH125" s="4">
        <v>9.6000000000000002E-2</v>
      </c>
      <c r="CI125" s="4">
        <v>9.6000000000000002E-2</v>
      </c>
      <c r="CJ125" s="4">
        <v>0.108</v>
      </c>
      <c r="CK125" s="4">
        <v>0.108</v>
      </c>
      <c r="CL125" s="4">
        <v>0.108</v>
      </c>
      <c r="CM125" s="4">
        <v>0.12</v>
      </c>
      <c r="CN125" s="4">
        <v>0.12</v>
      </c>
      <c r="CO125" s="4">
        <v>0.12</v>
      </c>
      <c r="CP125" s="4">
        <v>0.13200000000000001</v>
      </c>
      <c r="CQ125" s="4">
        <v>0.13200000000000001</v>
      </c>
      <c r="CR125" s="4">
        <v>0.13800000000000001</v>
      </c>
      <c r="CS125" s="4">
        <v>0.13800000000000001</v>
      </c>
      <c r="CT125" s="4">
        <v>0.14399999999999999</v>
      </c>
      <c r="CU125" s="4">
        <v>0.14399999999999999</v>
      </c>
      <c r="CV125" s="4">
        <v>0.14399999999999999</v>
      </c>
      <c r="CW125" s="4">
        <v>0.14399999999999999</v>
      </c>
      <c r="CX125" s="4">
        <v>0.14399999999999999</v>
      </c>
      <c r="CY125" s="4">
        <v>0.15</v>
      </c>
    </row>
    <row r="126" spans="11:103" x14ac:dyDescent="0.25">
      <c r="T126" s="4"/>
      <c r="U126" s="4"/>
      <c r="V126" s="4"/>
      <c r="W126" s="4"/>
      <c r="X126" s="4"/>
      <c r="Y126" s="4"/>
      <c r="Z126" s="4"/>
      <c r="AA126" s="4">
        <v>0</v>
      </c>
      <c r="AB126" s="4">
        <v>0</v>
      </c>
      <c r="AC126" s="4">
        <v>0</v>
      </c>
      <c r="AD126" s="4">
        <v>0</v>
      </c>
      <c r="AE126" s="4">
        <v>0</v>
      </c>
      <c r="AF126" s="4">
        <v>0</v>
      </c>
      <c r="AG126" s="4">
        <v>0</v>
      </c>
      <c r="AH126" s="4">
        <v>0</v>
      </c>
      <c r="AI126" s="4">
        <v>9.4999999999999998E-3</v>
      </c>
      <c r="AJ126" s="4">
        <v>9.4999999999999998E-3</v>
      </c>
      <c r="AK126" s="4">
        <v>9.4999999999999998E-3</v>
      </c>
      <c r="AL126" s="4">
        <v>9.4999999999999998E-3</v>
      </c>
      <c r="AM126" s="4">
        <v>9.4999999999999998E-3</v>
      </c>
      <c r="AN126" s="4">
        <v>1.9E-2</v>
      </c>
      <c r="AO126" s="4">
        <v>1.9E-2</v>
      </c>
      <c r="AP126" s="4">
        <v>1.9E-2</v>
      </c>
      <c r="AQ126" s="4">
        <v>2.4400000000000002E-2</v>
      </c>
      <c r="AR126" s="4">
        <v>2.4400000000000002E-2</v>
      </c>
      <c r="AS126" s="4">
        <v>2.4400000000000002E-2</v>
      </c>
      <c r="AT126" s="4">
        <v>2.4400000000000002E-2</v>
      </c>
      <c r="AU126" s="4">
        <v>2.4400000000000002E-2</v>
      </c>
      <c r="AV126" s="4">
        <v>2.4400000000000002E-2</v>
      </c>
      <c r="AW126" s="4">
        <v>2.4400000000000002E-2</v>
      </c>
      <c r="AX126" s="4">
        <v>2.4400000000000002E-2</v>
      </c>
      <c r="AY126" s="4">
        <v>2.4400000000000002E-2</v>
      </c>
      <c r="AZ126" s="4">
        <v>2.4400000000000002E-2</v>
      </c>
      <c r="BA126" s="4">
        <v>3.6600000000000001E-2</v>
      </c>
      <c r="BB126" s="4">
        <v>3.6600000000000001E-2</v>
      </c>
      <c r="BC126" s="4">
        <v>3.6600000000000001E-2</v>
      </c>
      <c r="BD126" s="4">
        <v>3.6600000000000001E-2</v>
      </c>
      <c r="BE126" s="4">
        <v>3.6600000000000001E-2</v>
      </c>
      <c r="BF126" s="4">
        <v>3.6600000000000001E-2</v>
      </c>
      <c r="BG126" s="4">
        <v>3.6600000000000001E-2</v>
      </c>
      <c r="BH126" s="4">
        <v>3.6600000000000001E-2</v>
      </c>
      <c r="BI126" s="4">
        <v>3.6600000000000001E-2</v>
      </c>
      <c r="BJ126" s="4">
        <v>3.6600000000000001E-2</v>
      </c>
      <c r="BK126" s="4">
        <v>3.6600000000000001E-2</v>
      </c>
      <c r="BL126" s="4">
        <v>3.6600000000000001E-2</v>
      </c>
      <c r="BM126" s="4">
        <v>3.6600000000000001E-2</v>
      </c>
      <c r="BN126" s="4">
        <v>3.6600000000000001E-2</v>
      </c>
      <c r="BO126" s="4">
        <v>3.6600000000000001E-2</v>
      </c>
      <c r="BP126" s="4">
        <v>3.6600000000000001E-2</v>
      </c>
      <c r="BQ126" s="4">
        <f t="shared" si="16"/>
        <v>4.8000000000000001E-2</v>
      </c>
      <c r="BR126" s="4">
        <v>0.06</v>
      </c>
      <c r="BS126" s="4">
        <v>0.06</v>
      </c>
      <c r="BT126" s="4">
        <v>0.06</v>
      </c>
      <c r="BU126" s="4">
        <v>0.06</v>
      </c>
      <c r="BV126" s="4">
        <v>0.06</v>
      </c>
      <c r="BW126" s="4">
        <v>0.06</v>
      </c>
      <c r="BX126" s="4">
        <v>0.06</v>
      </c>
      <c r="BY126" s="4">
        <v>0.06</v>
      </c>
      <c r="BZ126" s="4">
        <v>7.1999999999999995E-2</v>
      </c>
      <c r="CA126" s="4">
        <v>7.1999999999999995E-2</v>
      </c>
      <c r="CB126" s="4">
        <v>7.1999999999999995E-2</v>
      </c>
      <c r="CC126" s="4">
        <v>7.1999999999999995E-2</v>
      </c>
      <c r="CD126" s="4">
        <v>7.1999999999999995E-2</v>
      </c>
      <c r="CE126" s="4">
        <v>8.4000000000000005E-2</v>
      </c>
      <c r="CF126" s="4">
        <v>8.4000000000000005E-2</v>
      </c>
      <c r="CG126" s="4">
        <v>8.4000000000000005E-2</v>
      </c>
      <c r="CH126" s="4">
        <v>9.6000000000000002E-2</v>
      </c>
      <c r="CI126" s="4">
        <v>9.6000000000000002E-2</v>
      </c>
      <c r="CJ126" s="4">
        <v>9.6000000000000002E-2</v>
      </c>
      <c r="CK126" s="4">
        <v>0.108</v>
      </c>
      <c r="CL126" s="4">
        <v>0.108</v>
      </c>
      <c r="CM126" s="4">
        <v>0.108</v>
      </c>
      <c r="CN126" s="4">
        <v>0.12</v>
      </c>
      <c r="CO126" s="4">
        <v>0.12</v>
      </c>
      <c r="CP126" s="4">
        <v>0.12</v>
      </c>
      <c r="CQ126" s="4">
        <v>0.13200000000000001</v>
      </c>
      <c r="CR126" s="4">
        <v>0.13200000000000001</v>
      </c>
      <c r="CS126" s="4">
        <v>0.13800000000000001</v>
      </c>
      <c r="CT126" s="4">
        <v>0.13800000000000001</v>
      </c>
      <c r="CU126" s="4">
        <v>0.14399999999999999</v>
      </c>
      <c r="CV126" s="4">
        <v>0.14399999999999999</v>
      </c>
      <c r="CW126" s="4">
        <v>0.14399999999999999</v>
      </c>
      <c r="CX126" s="4">
        <v>0.14399999999999999</v>
      </c>
      <c r="CY126" s="4">
        <v>0.14399999999999999</v>
      </c>
    </row>
    <row r="127" spans="11:103" x14ac:dyDescent="0.25">
      <c r="T127" s="4"/>
      <c r="U127" s="4"/>
      <c r="V127" s="4"/>
      <c r="W127" s="4"/>
      <c r="X127" s="4"/>
      <c r="Y127" s="4"/>
      <c r="Z127" s="4"/>
      <c r="AA127" s="4"/>
      <c r="AB127" s="4">
        <v>0</v>
      </c>
      <c r="AC127" s="4">
        <v>0</v>
      </c>
      <c r="AD127" s="4">
        <v>0</v>
      </c>
      <c r="AE127" s="4">
        <v>0</v>
      </c>
      <c r="AF127" s="4">
        <v>0</v>
      </c>
      <c r="AG127" s="4">
        <v>0</v>
      </c>
      <c r="AH127" s="4">
        <v>0</v>
      </c>
      <c r="AI127" s="4">
        <v>0</v>
      </c>
      <c r="AJ127" s="4">
        <v>9.4999999999999998E-3</v>
      </c>
      <c r="AK127" s="4">
        <v>9.4999999999999998E-3</v>
      </c>
      <c r="AL127" s="4">
        <v>9.4999999999999998E-3</v>
      </c>
      <c r="AM127" s="4">
        <v>9.4999999999999998E-3</v>
      </c>
      <c r="AN127" s="4">
        <v>9.4999999999999998E-3</v>
      </c>
      <c r="AO127" s="4">
        <v>1.9E-2</v>
      </c>
      <c r="AP127" s="4">
        <v>1.9E-2</v>
      </c>
      <c r="AQ127" s="4">
        <v>2.4400000000000002E-2</v>
      </c>
      <c r="AR127" s="4">
        <v>2.4400000000000002E-2</v>
      </c>
      <c r="AS127" s="4">
        <v>2.4400000000000002E-2</v>
      </c>
      <c r="AT127" s="4">
        <v>2.4400000000000002E-2</v>
      </c>
      <c r="AU127" s="4">
        <v>2.4400000000000002E-2</v>
      </c>
      <c r="AV127" s="4">
        <v>2.4400000000000002E-2</v>
      </c>
      <c r="AW127" s="4">
        <v>2.4400000000000002E-2</v>
      </c>
      <c r="AX127" s="4">
        <v>2.4400000000000002E-2</v>
      </c>
      <c r="AY127" s="4">
        <v>2.4400000000000002E-2</v>
      </c>
      <c r="AZ127" s="4">
        <v>2.4400000000000002E-2</v>
      </c>
      <c r="BA127" s="4">
        <v>2.4400000000000002E-2</v>
      </c>
      <c r="BB127" s="4">
        <v>3.6600000000000001E-2</v>
      </c>
      <c r="BC127" s="4">
        <v>3.6600000000000001E-2</v>
      </c>
      <c r="BD127" s="4">
        <v>3.6600000000000001E-2</v>
      </c>
      <c r="BE127" s="4">
        <v>3.6600000000000001E-2</v>
      </c>
      <c r="BF127" s="4">
        <v>3.6600000000000001E-2</v>
      </c>
      <c r="BG127" s="4">
        <v>3.6600000000000001E-2</v>
      </c>
      <c r="BH127" s="4">
        <v>3.6600000000000001E-2</v>
      </c>
      <c r="BI127" s="4">
        <v>3.6600000000000001E-2</v>
      </c>
      <c r="BJ127" s="4">
        <v>3.6600000000000001E-2</v>
      </c>
      <c r="BK127" s="4">
        <v>3.6600000000000001E-2</v>
      </c>
      <c r="BL127" s="4">
        <v>3.6600000000000001E-2</v>
      </c>
      <c r="BM127" s="4">
        <v>3.6600000000000001E-2</v>
      </c>
      <c r="BN127" s="4">
        <v>3.6600000000000001E-2</v>
      </c>
      <c r="BO127" s="4">
        <v>3.6600000000000001E-2</v>
      </c>
      <c r="BP127" s="4">
        <v>3.6600000000000001E-2</v>
      </c>
      <c r="BQ127" s="4">
        <f t="shared" si="16"/>
        <v>3.5999999999999997E-2</v>
      </c>
      <c r="BR127" s="4">
        <v>4.8000000000000001E-2</v>
      </c>
      <c r="BS127" s="4">
        <v>0.06</v>
      </c>
      <c r="BT127" s="4">
        <v>0.06</v>
      </c>
      <c r="BU127" s="4">
        <v>0.06</v>
      </c>
      <c r="BV127" s="4">
        <v>0.06</v>
      </c>
      <c r="BW127" s="4">
        <v>0.06</v>
      </c>
      <c r="BX127" s="4">
        <v>0.06</v>
      </c>
      <c r="BY127" s="4">
        <v>0.06</v>
      </c>
      <c r="BZ127" s="4">
        <v>0.06</v>
      </c>
      <c r="CA127" s="4">
        <v>7.1999999999999995E-2</v>
      </c>
      <c r="CB127" s="4">
        <v>7.1999999999999995E-2</v>
      </c>
      <c r="CC127" s="4">
        <v>7.1999999999999995E-2</v>
      </c>
      <c r="CD127" s="4">
        <v>7.1999999999999995E-2</v>
      </c>
      <c r="CE127" s="4">
        <v>7.1999999999999995E-2</v>
      </c>
      <c r="CF127" s="4">
        <v>8.4000000000000005E-2</v>
      </c>
      <c r="CG127" s="4">
        <v>8.4000000000000005E-2</v>
      </c>
      <c r="CH127" s="4">
        <v>8.4000000000000005E-2</v>
      </c>
      <c r="CI127" s="4">
        <v>9.6000000000000002E-2</v>
      </c>
      <c r="CJ127" s="4">
        <v>9.6000000000000002E-2</v>
      </c>
      <c r="CK127" s="4">
        <v>9.6000000000000002E-2</v>
      </c>
      <c r="CL127" s="4">
        <v>0.108</v>
      </c>
      <c r="CM127" s="4">
        <v>0.108</v>
      </c>
      <c r="CN127" s="4">
        <v>0.108</v>
      </c>
      <c r="CO127" s="4">
        <v>0.12</v>
      </c>
      <c r="CP127" s="4">
        <v>0.12</v>
      </c>
      <c r="CQ127" s="4">
        <v>0.12</v>
      </c>
      <c r="CR127" s="4">
        <v>0.13200000000000001</v>
      </c>
      <c r="CS127" s="4">
        <v>0.13200000000000001</v>
      </c>
      <c r="CT127" s="4">
        <v>0.13800000000000001</v>
      </c>
      <c r="CU127" s="4">
        <v>0.13800000000000001</v>
      </c>
      <c r="CV127" s="4">
        <v>0.14399999999999999</v>
      </c>
      <c r="CW127" s="4">
        <v>0.14399999999999999</v>
      </c>
      <c r="CX127" s="4">
        <v>0.14399999999999999</v>
      </c>
      <c r="CY127" s="4">
        <v>0.14399999999999999</v>
      </c>
    </row>
    <row r="128" spans="11:103" x14ac:dyDescent="0.25">
      <c r="T128" s="4"/>
      <c r="U128" s="4"/>
      <c r="V128" s="4"/>
      <c r="W128" s="4"/>
      <c r="X128" s="4"/>
      <c r="Y128" s="4"/>
      <c r="Z128" s="4"/>
      <c r="AA128" s="4"/>
      <c r="AB128" s="4"/>
      <c r="AC128" s="4">
        <v>0</v>
      </c>
      <c r="AD128" s="4">
        <v>0</v>
      </c>
      <c r="AE128" s="4">
        <v>0</v>
      </c>
      <c r="AF128" s="4">
        <v>0</v>
      </c>
      <c r="AG128" s="4">
        <v>0</v>
      </c>
      <c r="AH128" s="4">
        <v>0</v>
      </c>
      <c r="AI128" s="4">
        <v>0</v>
      </c>
      <c r="AJ128" s="4">
        <v>0</v>
      </c>
      <c r="AK128" s="4">
        <v>9.4999999999999998E-3</v>
      </c>
      <c r="AL128" s="4">
        <v>9.4999999999999998E-3</v>
      </c>
      <c r="AM128" s="4">
        <v>9.4999999999999998E-3</v>
      </c>
      <c r="AN128" s="4">
        <v>9.4999999999999998E-3</v>
      </c>
      <c r="AO128" s="4">
        <v>9.4999999999999998E-3</v>
      </c>
      <c r="AP128" s="4">
        <v>1.9E-2</v>
      </c>
      <c r="AQ128" s="4">
        <v>2.4400000000000002E-2</v>
      </c>
      <c r="AR128" s="4">
        <v>2.4400000000000002E-2</v>
      </c>
      <c r="AS128" s="4">
        <v>2.4400000000000002E-2</v>
      </c>
      <c r="AT128" s="4">
        <v>2.4400000000000002E-2</v>
      </c>
      <c r="AU128" s="4">
        <v>2.4400000000000002E-2</v>
      </c>
      <c r="AV128" s="4">
        <v>2.4400000000000002E-2</v>
      </c>
      <c r="AW128" s="4">
        <v>2.4400000000000002E-2</v>
      </c>
      <c r="AX128" s="4">
        <v>2.4400000000000002E-2</v>
      </c>
      <c r="AY128" s="4">
        <v>2.4400000000000002E-2</v>
      </c>
      <c r="AZ128" s="4">
        <v>2.4400000000000002E-2</v>
      </c>
      <c r="BA128" s="4">
        <v>2.4400000000000002E-2</v>
      </c>
      <c r="BB128" s="4">
        <v>2.4400000000000002E-2</v>
      </c>
      <c r="BC128" s="4">
        <v>3.6600000000000001E-2</v>
      </c>
      <c r="BD128" s="4">
        <v>3.6600000000000001E-2</v>
      </c>
      <c r="BE128" s="4">
        <v>3.6600000000000001E-2</v>
      </c>
      <c r="BF128" s="4">
        <v>3.6600000000000001E-2</v>
      </c>
      <c r="BG128" s="4">
        <v>3.6600000000000001E-2</v>
      </c>
      <c r="BH128" s="4">
        <v>3.6600000000000001E-2</v>
      </c>
      <c r="BI128" s="4">
        <v>3.6600000000000001E-2</v>
      </c>
      <c r="BJ128" s="4">
        <v>3.6600000000000001E-2</v>
      </c>
      <c r="BK128" s="4">
        <v>3.6600000000000001E-2</v>
      </c>
      <c r="BL128" s="4">
        <v>3.6600000000000001E-2</v>
      </c>
      <c r="BM128" s="4">
        <v>3.6600000000000001E-2</v>
      </c>
      <c r="BN128" s="4">
        <v>3.6600000000000001E-2</v>
      </c>
      <c r="BO128" s="4">
        <v>3.6600000000000001E-2</v>
      </c>
      <c r="BP128" s="4">
        <v>3.6600000000000001E-2</v>
      </c>
      <c r="BQ128" s="4">
        <f t="shared" si="16"/>
        <v>3.5999999999999997E-2</v>
      </c>
      <c r="BR128" s="4">
        <v>3.5999999999999997E-2</v>
      </c>
      <c r="BS128" s="4">
        <v>4.8000000000000001E-2</v>
      </c>
      <c r="BT128" s="4">
        <v>0.06</v>
      </c>
      <c r="BU128" s="4">
        <v>0.06</v>
      </c>
      <c r="BV128" s="4">
        <v>0.06</v>
      </c>
      <c r="BW128" s="4">
        <v>0.06</v>
      </c>
      <c r="BX128" s="4">
        <v>0.06</v>
      </c>
      <c r="BY128" s="4">
        <v>0.06</v>
      </c>
      <c r="BZ128" s="4">
        <v>0.06</v>
      </c>
      <c r="CA128" s="4">
        <v>0.06</v>
      </c>
      <c r="CB128" s="4">
        <v>7.1999999999999995E-2</v>
      </c>
      <c r="CC128" s="4">
        <v>7.1999999999999995E-2</v>
      </c>
      <c r="CD128" s="4">
        <v>7.1999999999999995E-2</v>
      </c>
      <c r="CE128" s="4">
        <v>7.1999999999999995E-2</v>
      </c>
      <c r="CF128" s="4">
        <v>7.1999999999999995E-2</v>
      </c>
      <c r="CG128" s="4">
        <v>8.4000000000000005E-2</v>
      </c>
      <c r="CH128" s="4">
        <v>8.4000000000000005E-2</v>
      </c>
      <c r="CI128" s="4">
        <v>8.4000000000000005E-2</v>
      </c>
      <c r="CJ128" s="4">
        <v>9.6000000000000002E-2</v>
      </c>
      <c r="CK128" s="4">
        <v>9.6000000000000002E-2</v>
      </c>
      <c r="CL128" s="4">
        <v>9.6000000000000002E-2</v>
      </c>
      <c r="CM128" s="4">
        <v>0.108</v>
      </c>
      <c r="CN128" s="4">
        <v>0.108</v>
      </c>
      <c r="CO128" s="4">
        <v>0.108</v>
      </c>
      <c r="CP128" s="4">
        <v>0.12</v>
      </c>
      <c r="CQ128" s="4">
        <v>0.12</v>
      </c>
      <c r="CR128" s="4">
        <v>0.12</v>
      </c>
      <c r="CS128" s="4">
        <v>0.13200000000000001</v>
      </c>
      <c r="CT128" s="4">
        <v>0.13200000000000001</v>
      </c>
      <c r="CU128" s="4">
        <v>0.13800000000000001</v>
      </c>
      <c r="CV128" s="4">
        <v>0.13800000000000001</v>
      </c>
      <c r="CW128" s="4">
        <v>0.14399999999999999</v>
      </c>
      <c r="CX128" s="4">
        <v>0.14399999999999999</v>
      </c>
      <c r="CY128" s="4">
        <v>0.14399999999999999</v>
      </c>
    </row>
    <row r="129" spans="20:103" x14ac:dyDescent="0.25">
      <c r="T129" s="4"/>
      <c r="U129" s="4"/>
      <c r="V129" s="4"/>
      <c r="W129" s="4"/>
      <c r="X129" s="4"/>
      <c r="Y129" s="4"/>
      <c r="Z129" s="4"/>
      <c r="AA129" s="4"/>
      <c r="AB129" s="4"/>
      <c r="AC129" s="4"/>
      <c r="AD129" s="4">
        <v>0</v>
      </c>
      <c r="AE129" s="4">
        <v>0</v>
      </c>
      <c r="AF129" s="4">
        <v>0</v>
      </c>
      <c r="AG129" s="4">
        <v>0</v>
      </c>
      <c r="AH129" s="4">
        <v>0</v>
      </c>
      <c r="AI129" s="4">
        <v>0</v>
      </c>
      <c r="AJ129" s="4">
        <v>0</v>
      </c>
      <c r="AK129" s="4">
        <v>0</v>
      </c>
      <c r="AL129" s="4">
        <v>9.4999999999999998E-3</v>
      </c>
      <c r="AM129" s="4">
        <v>9.4999999999999998E-3</v>
      </c>
      <c r="AN129" s="4">
        <v>9.4999999999999998E-3</v>
      </c>
      <c r="AO129" s="4">
        <v>9.4999999999999998E-3</v>
      </c>
      <c r="AP129" s="4">
        <v>9.4999999999999998E-3</v>
      </c>
      <c r="AQ129" s="4">
        <v>2.4400000000000002E-2</v>
      </c>
      <c r="AR129" s="4">
        <v>2.4400000000000002E-2</v>
      </c>
      <c r="AS129" s="4">
        <v>2.4400000000000002E-2</v>
      </c>
      <c r="AT129" s="4">
        <v>2.4400000000000002E-2</v>
      </c>
      <c r="AU129" s="4">
        <v>2.4400000000000002E-2</v>
      </c>
      <c r="AV129" s="4">
        <v>2.4400000000000002E-2</v>
      </c>
      <c r="AW129" s="4">
        <v>2.4400000000000002E-2</v>
      </c>
      <c r="AX129" s="4">
        <v>2.4400000000000002E-2</v>
      </c>
      <c r="AY129" s="4">
        <v>2.4400000000000002E-2</v>
      </c>
      <c r="AZ129" s="4">
        <v>2.4400000000000002E-2</v>
      </c>
      <c r="BA129" s="4">
        <v>2.4400000000000002E-2</v>
      </c>
      <c r="BB129" s="4">
        <v>2.4400000000000002E-2</v>
      </c>
      <c r="BC129" s="4">
        <v>2.4400000000000002E-2</v>
      </c>
      <c r="BD129" s="4">
        <v>3.6600000000000001E-2</v>
      </c>
      <c r="BE129" s="4">
        <v>3.6600000000000001E-2</v>
      </c>
      <c r="BF129" s="4">
        <v>3.6600000000000001E-2</v>
      </c>
      <c r="BG129" s="4">
        <v>3.6600000000000001E-2</v>
      </c>
      <c r="BH129" s="4">
        <v>3.6600000000000001E-2</v>
      </c>
      <c r="BI129" s="4">
        <v>3.6600000000000001E-2</v>
      </c>
      <c r="BJ129" s="4">
        <v>3.6600000000000001E-2</v>
      </c>
      <c r="BK129" s="4">
        <v>3.6600000000000001E-2</v>
      </c>
      <c r="BL129" s="4">
        <v>3.6600000000000001E-2</v>
      </c>
      <c r="BM129" s="4">
        <v>3.6600000000000001E-2</v>
      </c>
      <c r="BN129" s="4">
        <v>3.6600000000000001E-2</v>
      </c>
      <c r="BO129" s="4">
        <v>3.6600000000000001E-2</v>
      </c>
      <c r="BP129" s="4">
        <v>3.6600000000000001E-2</v>
      </c>
      <c r="BQ129" s="4">
        <f t="shared" si="16"/>
        <v>3.5999999999999997E-2</v>
      </c>
      <c r="BR129" s="4">
        <v>3.5999999999999997E-2</v>
      </c>
      <c r="BS129" s="4">
        <v>3.5999999999999997E-2</v>
      </c>
      <c r="BT129" s="4">
        <v>4.8000000000000001E-2</v>
      </c>
      <c r="BU129" s="4">
        <v>0.06</v>
      </c>
      <c r="BV129" s="4">
        <v>0.06</v>
      </c>
      <c r="BW129" s="4">
        <v>0.06</v>
      </c>
      <c r="BX129" s="4">
        <v>0.06</v>
      </c>
      <c r="BY129" s="4">
        <v>0.06</v>
      </c>
      <c r="BZ129" s="4">
        <v>0.06</v>
      </c>
      <c r="CA129" s="4">
        <v>0.06</v>
      </c>
      <c r="CB129" s="4">
        <v>0.06</v>
      </c>
      <c r="CC129" s="4">
        <v>7.1999999999999995E-2</v>
      </c>
      <c r="CD129" s="4">
        <v>7.1999999999999995E-2</v>
      </c>
      <c r="CE129" s="4">
        <v>7.1999999999999995E-2</v>
      </c>
      <c r="CF129" s="4">
        <v>7.1999999999999995E-2</v>
      </c>
      <c r="CG129" s="4">
        <v>7.1999999999999995E-2</v>
      </c>
      <c r="CH129" s="4">
        <v>8.4000000000000005E-2</v>
      </c>
      <c r="CI129" s="4">
        <v>8.4000000000000005E-2</v>
      </c>
      <c r="CJ129" s="4">
        <v>8.4000000000000005E-2</v>
      </c>
      <c r="CK129" s="4">
        <v>9.6000000000000002E-2</v>
      </c>
      <c r="CL129" s="4">
        <v>9.6000000000000002E-2</v>
      </c>
      <c r="CM129" s="4">
        <v>9.6000000000000002E-2</v>
      </c>
      <c r="CN129" s="4">
        <v>0.108</v>
      </c>
      <c r="CO129" s="4">
        <v>0.108</v>
      </c>
      <c r="CP129" s="4">
        <v>0.108</v>
      </c>
      <c r="CQ129" s="4">
        <v>0.12</v>
      </c>
      <c r="CR129" s="4">
        <v>0.12</v>
      </c>
      <c r="CS129" s="4">
        <v>0.12</v>
      </c>
      <c r="CT129" s="4">
        <v>0.13200000000000001</v>
      </c>
      <c r="CU129" s="4">
        <v>0.13200000000000001</v>
      </c>
      <c r="CV129" s="4">
        <v>0.13800000000000001</v>
      </c>
      <c r="CW129" s="4">
        <v>0.13800000000000001</v>
      </c>
      <c r="CX129" s="4">
        <v>0.14399999999999999</v>
      </c>
      <c r="CY129" s="4">
        <v>0.14399999999999999</v>
      </c>
    </row>
    <row r="130" spans="20:103" x14ac:dyDescent="0.25">
      <c r="AE130">
        <v>0</v>
      </c>
      <c r="AF130">
        <v>0</v>
      </c>
      <c r="AG130">
        <v>0</v>
      </c>
      <c r="AH130">
        <v>0</v>
      </c>
      <c r="AI130">
        <v>0</v>
      </c>
      <c r="AJ130">
        <v>0</v>
      </c>
      <c r="AK130">
        <v>0</v>
      </c>
      <c r="AL130">
        <v>0</v>
      </c>
      <c r="AM130" s="4">
        <v>9.4999999999999998E-3</v>
      </c>
      <c r="AN130" s="4">
        <v>9.4999999999999998E-3</v>
      </c>
      <c r="AO130" s="4">
        <v>9.4999999999999998E-3</v>
      </c>
      <c r="AP130" s="4">
        <v>9.4999999999999998E-3</v>
      </c>
      <c r="AQ130" s="4">
        <v>1.2200000000000001E-2</v>
      </c>
      <c r="AR130" s="4">
        <v>2.4400000000000002E-2</v>
      </c>
      <c r="AS130" s="4">
        <v>2.4400000000000002E-2</v>
      </c>
      <c r="AT130" s="4">
        <v>2.4400000000000002E-2</v>
      </c>
      <c r="AU130" s="4">
        <v>2.4400000000000002E-2</v>
      </c>
      <c r="AV130" s="4">
        <v>2.4400000000000002E-2</v>
      </c>
      <c r="AW130" s="4">
        <v>2.4400000000000002E-2</v>
      </c>
      <c r="AX130" s="4">
        <v>2.4400000000000002E-2</v>
      </c>
      <c r="AY130" s="4">
        <v>2.4400000000000002E-2</v>
      </c>
      <c r="AZ130" s="4">
        <v>2.4400000000000002E-2</v>
      </c>
      <c r="BA130" s="4">
        <v>2.4400000000000002E-2</v>
      </c>
      <c r="BB130" s="4">
        <v>2.4400000000000002E-2</v>
      </c>
      <c r="BC130" s="4">
        <v>2.4400000000000002E-2</v>
      </c>
      <c r="BD130" s="4">
        <v>2.4400000000000002E-2</v>
      </c>
      <c r="BE130" s="4">
        <v>3.6600000000000001E-2</v>
      </c>
      <c r="BF130" s="4">
        <v>3.6600000000000001E-2</v>
      </c>
      <c r="BG130" s="4">
        <v>3.6600000000000001E-2</v>
      </c>
      <c r="BH130" s="4">
        <v>3.6600000000000001E-2</v>
      </c>
      <c r="BI130" s="4">
        <v>3.6600000000000001E-2</v>
      </c>
      <c r="BJ130" s="4">
        <v>3.6600000000000001E-2</v>
      </c>
      <c r="BK130" s="4">
        <v>3.6600000000000001E-2</v>
      </c>
      <c r="BL130" s="4">
        <v>3.6600000000000001E-2</v>
      </c>
      <c r="BM130" s="4">
        <v>3.6600000000000001E-2</v>
      </c>
      <c r="BN130" s="4">
        <v>3.6600000000000001E-2</v>
      </c>
      <c r="BO130" s="4">
        <v>3.6600000000000001E-2</v>
      </c>
      <c r="BP130" s="4">
        <v>3.6600000000000001E-2</v>
      </c>
      <c r="BQ130" s="4">
        <f t="shared" si="16"/>
        <v>3.5999999999999997E-2</v>
      </c>
      <c r="BR130" s="4">
        <v>3.5999999999999997E-2</v>
      </c>
      <c r="BS130" s="4">
        <v>3.5999999999999997E-2</v>
      </c>
      <c r="BT130" s="4">
        <v>3.5999999999999997E-2</v>
      </c>
      <c r="BU130" s="4">
        <v>4.8000000000000001E-2</v>
      </c>
      <c r="BV130" s="4">
        <v>0.06</v>
      </c>
      <c r="BW130" s="4">
        <v>0.06</v>
      </c>
      <c r="BX130" s="4">
        <v>0.06</v>
      </c>
      <c r="BY130" s="4">
        <v>0.06</v>
      </c>
      <c r="BZ130" s="4">
        <v>0.06</v>
      </c>
      <c r="CA130" s="4">
        <v>0.06</v>
      </c>
      <c r="CB130" s="4">
        <v>0.06</v>
      </c>
      <c r="CC130" s="4">
        <v>0.06</v>
      </c>
      <c r="CD130" s="4">
        <v>7.1999999999999995E-2</v>
      </c>
      <c r="CE130" s="4">
        <v>7.1999999999999995E-2</v>
      </c>
      <c r="CF130" s="4">
        <v>7.1999999999999995E-2</v>
      </c>
      <c r="CG130" s="4">
        <v>7.1999999999999995E-2</v>
      </c>
      <c r="CH130" s="4">
        <v>7.1999999999999995E-2</v>
      </c>
      <c r="CI130" s="4">
        <v>8.4000000000000005E-2</v>
      </c>
      <c r="CJ130" s="4">
        <v>8.4000000000000005E-2</v>
      </c>
      <c r="CK130" s="4">
        <v>8.4000000000000005E-2</v>
      </c>
      <c r="CL130" s="4">
        <v>9.6000000000000002E-2</v>
      </c>
      <c r="CM130" s="4">
        <v>9.6000000000000002E-2</v>
      </c>
      <c r="CN130" s="4">
        <v>9.6000000000000002E-2</v>
      </c>
      <c r="CO130" s="4">
        <v>0.108</v>
      </c>
      <c r="CP130" s="4">
        <v>0.108</v>
      </c>
      <c r="CQ130" s="4">
        <v>0.108</v>
      </c>
      <c r="CR130" s="4">
        <v>0.12</v>
      </c>
      <c r="CS130" s="4">
        <v>0.12</v>
      </c>
      <c r="CT130" s="4">
        <v>0.12</v>
      </c>
      <c r="CU130" s="4">
        <v>0.13200000000000001</v>
      </c>
      <c r="CV130" s="4">
        <v>0.13200000000000001</v>
      </c>
      <c r="CW130" s="4">
        <v>0.13800000000000001</v>
      </c>
      <c r="CX130" s="4">
        <v>0.13800000000000001</v>
      </c>
      <c r="CY130" s="4">
        <v>0.14399999999999999</v>
      </c>
    </row>
    <row r="131" spans="20:103" x14ac:dyDescent="0.25">
      <c r="AF131">
        <v>0</v>
      </c>
      <c r="AG131">
        <v>0</v>
      </c>
      <c r="AH131">
        <v>0</v>
      </c>
      <c r="AI131">
        <v>0</v>
      </c>
      <c r="AJ131">
        <v>0</v>
      </c>
      <c r="AK131">
        <v>0</v>
      </c>
      <c r="AL131">
        <v>0</v>
      </c>
      <c r="AM131" s="4">
        <v>0</v>
      </c>
      <c r="AN131" s="4">
        <v>9.4999999999999998E-3</v>
      </c>
      <c r="AO131" s="4">
        <v>9.4999999999999998E-3</v>
      </c>
      <c r="AP131" s="4">
        <v>9.4999999999999998E-3</v>
      </c>
      <c r="AQ131" s="4">
        <v>1.2200000000000001E-2</v>
      </c>
      <c r="AR131" s="4">
        <v>1.2200000000000001E-2</v>
      </c>
      <c r="AS131" s="4">
        <v>2.4400000000000002E-2</v>
      </c>
      <c r="AT131" s="4">
        <v>2.4400000000000002E-2</v>
      </c>
      <c r="AU131" s="4">
        <v>2.4400000000000002E-2</v>
      </c>
      <c r="AV131" s="4">
        <v>2.4400000000000002E-2</v>
      </c>
      <c r="AW131" s="4">
        <v>2.4400000000000002E-2</v>
      </c>
      <c r="AX131" s="4">
        <v>2.4400000000000002E-2</v>
      </c>
      <c r="AY131" s="4">
        <v>2.4400000000000002E-2</v>
      </c>
      <c r="AZ131" s="4">
        <v>2.4400000000000002E-2</v>
      </c>
      <c r="BA131" s="4">
        <v>2.4400000000000002E-2</v>
      </c>
      <c r="BB131" s="4">
        <v>2.4400000000000002E-2</v>
      </c>
      <c r="BC131" s="4">
        <v>2.4400000000000002E-2</v>
      </c>
      <c r="BD131" s="4">
        <v>2.4400000000000002E-2</v>
      </c>
      <c r="BE131" s="4">
        <v>2.4400000000000002E-2</v>
      </c>
      <c r="BF131" s="4">
        <v>3.6600000000000001E-2</v>
      </c>
      <c r="BG131" s="4">
        <v>3.6600000000000001E-2</v>
      </c>
      <c r="BH131" s="4">
        <v>3.6600000000000001E-2</v>
      </c>
      <c r="BI131" s="4">
        <v>3.6600000000000001E-2</v>
      </c>
      <c r="BJ131" s="4">
        <v>3.6600000000000001E-2</v>
      </c>
      <c r="BK131" s="4">
        <v>3.6600000000000001E-2</v>
      </c>
      <c r="BL131" s="4">
        <v>3.6600000000000001E-2</v>
      </c>
      <c r="BM131" s="4">
        <v>3.6600000000000001E-2</v>
      </c>
      <c r="BN131" s="4">
        <v>3.6600000000000001E-2</v>
      </c>
      <c r="BO131" s="4">
        <v>3.6600000000000001E-2</v>
      </c>
      <c r="BP131" s="4">
        <v>3.6600000000000001E-2</v>
      </c>
      <c r="BQ131" s="4">
        <f t="shared" si="16"/>
        <v>3.5999999999999997E-2</v>
      </c>
      <c r="BR131" s="4">
        <v>3.5999999999999997E-2</v>
      </c>
      <c r="BS131" s="4">
        <v>3.5999999999999997E-2</v>
      </c>
      <c r="BT131" s="4">
        <v>3.5999999999999997E-2</v>
      </c>
      <c r="BU131" s="4">
        <v>3.5999999999999997E-2</v>
      </c>
      <c r="BV131" s="4">
        <v>4.8000000000000001E-2</v>
      </c>
      <c r="BW131" s="4">
        <v>0.06</v>
      </c>
      <c r="BX131" s="4">
        <v>0.06</v>
      </c>
      <c r="BY131" s="4">
        <v>0.06</v>
      </c>
      <c r="BZ131" s="4">
        <v>0.06</v>
      </c>
      <c r="CA131" s="4">
        <v>0.06</v>
      </c>
      <c r="CB131" s="4">
        <v>0.06</v>
      </c>
      <c r="CC131" s="4">
        <v>0.06</v>
      </c>
      <c r="CD131" s="4">
        <v>0.06</v>
      </c>
      <c r="CE131" s="4">
        <v>7.1999999999999995E-2</v>
      </c>
      <c r="CF131" s="4">
        <v>7.1999999999999995E-2</v>
      </c>
      <c r="CG131" s="4">
        <v>7.1999999999999995E-2</v>
      </c>
      <c r="CH131" s="4">
        <v>7.1999999999999995E-2</v>
      </c>
      <c r="CI131" s="4">
        <v>7.1999999999999995E-2</v>
      </c>
      <c r="CJ131" s="4">
        <v>8.4000000000000005E-2</v>
      </c>
      <c r="CK131" s="4">
        <v>8.4000000000000005E-2</v>
      </c>
      <c r="CL131" s="4">
        <v>8.4000000000000005E-2</v>
      </c>
      <c r="CM131" s="4">
        <v>9.6000000000000002E-2</v>
      </c>
      <c r="CN131" s="4">
        <v>9.6000000000000002E-2</v>
      </c>
      <c r="CO131" s="4">
        <v>9.6000000000000002E-2</v>
      </c>
      <c r="CP131" s="4">
        <v>0.108</v>
      </c>
      <c r="CQ131" s="4">
        <v>0.108</v>
      </c>
      <c r="CR131" s="4">
        <v>0.108</v>
      </c>
      <c r="CS131" s="4">
        <v>0.12</v>
      </c>
      <c r="CT131" s="4">
        <v>0.12</v>
      </c>
      <c r="CU131" s="4">
        <v>0.12</v>
      </c>
      <c r="CV131" s="4">
        <v>0.13200000000000001</v>
      </c>
      <c r="CW131" s="4">
        <v>0.13200000000000001</v>
      </c>
      <c r="CX131" s="4">
        <v>0.13800000000000001</v>
      </c>
      <c r="CY131" s="4">
        <v>0.13800000000000001</v>
      </c>
    </row>
    <row r="132" spans="20:103" x14ac:dyDescent="0.25">
      <c r="AG132">
        <v>0</v>
      </c>
      <c r="AH132">
        <v>0</v>
      </c>
      <c r="AI132">
        <v>0</v>
      </c>
      <c r="AJ132">
        <v>0</v>
      </c>
      <c r="AK132">
        <v>0</v>
      </c>
      <c r="AL132">
        <v>0</v>
      </c>
      <c r="AM132" s="4">
        <v>0</v>
      </c>
      <c r="AN132" s="4">
        <v>0</v>
      </c>
      <c r="AO132" s="4">
        <v>9.4999999999999998E-3</v>
      </c>
      <c r="AP132" s="4">
        <v>9.4999999999999998E-3</v>
      </c>
      <c r="AQ132" s="4">
        <v>1.2200000000000001E-2</v>
      </c>
      <c r="AR132" s="4">
        <v>1.2200000000000001E-2</v>
      </c>
      <c r="AS132" s="4">
        <v>1.2200000000000001E-2</v>
      </c>
      <c r="AT132" s="4">
        <v>2.4400000000000002E-2</v>
      </c>
      <c r="AU132" s="4">
        <v>2.4400000000000002E-2</v>
      </c>
      <c r="AV132" s="4">
        <v>2.4400000000000002E-2</v>
      </c>
      <c r="AW132" s="4">
        <v>2.4400000000000002E-2</v>
      </c>
      <c r="AX132" s="4">
        <v>2.4400000000000002E-2</v>
      </c>
      <c r="AY132" s="4">
        <v>2.4400000000000002E-2</v>
      </c>
      <c r="AZ132" s="4">
        <v>2.4400000000000002E-2</v>
      </c>
      <c r="BA132" s="4">
        <v>2.4400000000000002E-2</v>
      </c>
      <c r="BB132" s="4">
        <v>2.4400000000000002E-2</v>
      </c>
      <c r="BC132" s="4">
        <v>2.4400000000000002E-2</v>
      </c>
      <c r="BD132" s="4">
        <v>2.4400000000000002E-2</v>
      </c>
      <c r="BE132" s="4">
        <v>2.4400000000000002E-2</v>
      </c>
      <c r="BF132" s="4">
        <v>2.4400000000000002E-2</v>
      </c>
      <c r="BG132" s="4">
        <v>3.6600000000000001E-2</v>
      </c>
      <c r="BH132" s="4">
        <v>3.6600000000000001E-2</v>
      </c>
      <c r="BI132" s="4">
        <v>3.6600000000000001E-2</v>
      </c>
      <c r="BJ132" s="4">
        <v>3.6600000000000001E-2</v>
      </c>
      <c r="BK132" s="4">
        <v>3.6600000000000001E-2</v>
      </c>
      <c r="BL132" s="4">
        <v>3.6600000000000001E-2</v>
      </c>
      <c r="BM132" s="4">
        <v>3.6600000000000001E-2</v>
      </c>
      <c r="BN132" s="4">
        <v>3.6600000000000001E-2</v>
      </c>
      <c r="BO132" s="4">
        <v>3.6600000000000001E-2</v>
      </c>
      <c r="BP132" s="4">
        <v>3.6600000000000001E-2</v>
      </c>
      <c r="BQ132" s="4">
        <f t="shared" si="16"/>
        <v>3.5999999999999997E-2</v>
      </c>
      <c r="BR132" s="4">
        <v>3.5999999999999997E-2</v>
      </c>
      <c r="BS132" s="4">
        <v>3.5999999999999997E-2</v>
      </c>
      <c r="BT132" s="4">
        <v>3.5999999999999997E-2</v>
      </c>
      <c r="BU132" s="4">
        <v>3.5999999999999997E-2</v>
      </c>
      <c r="BV132" s="4">
        <v>3.5999999999999997E-2</v>
      </c>
      <c r="BW132" s="4">
        <v>4.8000000000000001E-2</v>
      </c>
      <c r="BX132" s="4">
        <v>0.06</v>
      </c>
      <c r="BY132" s="4">
        <v>0.06</v>
      </c>
      <c r="BZ132" s="4">
        <v>0.06</v>
      </c>
      <c r="CA132" s="4">
        <v>0.06</v>
      </c>
      <c r="CB132" s="4">
        <v>0.06</v>
      </c>
      <c r="CC132" s="4">
        <v>0.06</v>
      </c>
      <c r="CD132" s="4">
        <v>0.06</v>
      </c>
      <c r="CE132" s="4">
        <v>0.06</v>
      </c>
      <c r="CF132" s="4">
        <v>7.1999999999999995E-2</v>
      </c>
      <c r="CG132" s="4">
        <v>7.1999999999999995E-2</v>
      </c>
      <c r="CH132" s="4">
        <v>7.1999999999999995E-2</v>
      </c>
      <c r="CI132" s="4">
        <v>7.1999999999999995E-2</v>
      </c>
      <c r="CJ132" s="4">
        <v>7.1999999999999995E-2</v>
      </c>
      <c r="CK132" s="4">
        <v>8.4000000000000005E-2</v>
      </c>
      <c r="CL132" s="4">
        <v>8.4000000000000005E-2</v>
      </c>
      <c r="CM132" s="4">
        <v>8.4000000000000005E-2</v>
      </c>
      <c r="CN132" s="4">
        <v>9.6000000000000002E-2</v>
      </c>
      <c r="CO132" s="4">
        <v>9.6000000000000002E-2</v>
      </c>
      <c r="CP132" s="4">
        <v>9.6000000000000002E-2</v>
      </c>
      <c r="CQ132" s="4">
        <v>0.108</v>
      </c>
      <c r="CR132" s="4">
        <v>0.108</v>
      </c>
      <c r="CS132" s="4">
        <v>0.108</v>
      </c>
      <c r="CT132" s="4">
        <v>0.12</v>
      </c>
      <c r="CU132" s="4">
        <v>0.12</v>
      </c>
      <c r="CV132" s="4">
        <v>0.12</v>
      </c>
      <c r="CW132" s="4">
        <v>0.13200000000000001</v>
      </c>
      <c r="CX132" s="4">
        <v>0.13200000000000001</v>
      </c>
      <c r="CY132" s="4">
        <v>0.13800000000000001</v>
      </c>
    </row>
    <row r="133" spans="20:103" x14ac:dyDescent="0.25">
      <c r="AH133">
        <v>0</v>
      </c>
      <c r="AI133">
        <v>0</v>
      </c>
      <c r="AJ133">
        <v>0</v>
      </c>
      <c r="AK133">
        <v>0</v>
      </c>
      <c r="AL133">
        <v>0</v>
      </c>
      <c r="AM133" s="4">
        <v>0</v>
      </c>
      <c r="AN133" s="4">
        <v>0</v>
      </c>
      <c r="AO133" s="4">
        <v>0</v>
      </c>
      <c r="AP133" s="4">
        <v>9.4999999999999998E-3</v>
      </c>
      <c r="AQ133" s="4">
        <v>1.2200000000000001E-2</v>
      </c>
      <c r="AR133" s="4">
        <v>1.2200000000000001E-2</v>
      </c>
      <c r="AS133" s="4">
        <v>1.2200000000000001E-2</v>
      </c>
      <c r="AT133" s="4">
        <v>1.2200000000000001E-2</v>
      </c>
      <c r="AU133" s="4">
        <v>2.4400000000000002E-2</v>
      </c>
      <c r="AV133" s="4">
        <v>2.4400000000000002E-2</v>
      </c>
      <c r="AW133" s="4">
        <v>2.4400000000000002E-2</v>
      </c>
      <c r="AX133" s="4">
        <v>2.4400000000000002E-2</v>
      </c>
      <c r="AY133" s="4">
        <v>2.4400000000000002E-2</v>
      </c>
      <c r="AZ133" s="4">
        <v>2.4400000000000002E-2</v>
      </c>
      <c r="BA133" s="4">
        <v>2.4400000000000002E-2</v>
      </c>
      <c r="BB133" s="4">
        <v>2.4400000000000002E-2</v>
      </c>
      <c r="BC133" s="4">
        <v>2.4400000000000002E-2</v>
      </c>
      <c r="BD133" s="4">
        <v>2.4400000000000002E-2</v>
      </c>
      <c r="BE133" s="4">
        <v>2.4400000000000002E-2</v>
      </c>
      <c r="BF133" s="4">
        <v>2.4400000000000002E-2</v>
      </c>
      <c r="BG133" s="4">
        <v>2.4400000000000002E-2</v>
      </c>
      <c r="BH133" s="4">
        <v>3.6600000000000001E-2</v>
      </c>
      <c r="BI133" s="4">
        <v>3.6600000000000001E-2</v>
      </c>
      <c r="BJ133" s="4">
        <v>3.6600000000000001E-2</v>
      </c>
      <c r="BK133" s="4">
        <v>3.6600000000000001E-2</v>
      </c>
      <c r="BL133" s="4">
        <v>3.6600000000000001E-2</v>
      </c>
      <c r="BM133" s="4">
        <v>3.6600000000000001E-2</v>
      </c>
      <c r="BN133" s="4">
        <v>3.6600000000000001E-2</v>
      </c>
      <c r="BO133" s="4">
        <v>3.6600000000000001E-2</v>
      </c>
      <c r="BP133" s="4">
        <v>3.6600000000000001E-2</v>
      </c>
      <c r="BQ133" s="4">
        <f t="shared" si="16"/>
        <v>3.5999999999999997E-2</v>
      </c>
      <c r="BR133" s="4">
        <v>3.5999999999999997E-2</v>
      </c>
      <c r="BS133" s="4">
        <v>3.5999999999999997E-2</v>
      </c>
      <c r="BT133" s="4">
        <v>3.5999999999999997E-2</v>
      </c>
      <c r="BU133" s="4">
        <v>3.5999999999999997E-2</v>
      </c>
      <c r="BV133" s="4">
        <v>3.5999999999999997E-2</v>
      </c>
      <c r="BW133" s="4">
        <v>3.5999999999999997E-2</v>
      </c>
      <c r="BX133" s="4">
        <v>4.8000000000000001E-2</v>
      </c>
      <c r="BY133" s="4">
        <v>0.06</v>
      </c>
      <c r="BZ133" s="4">
        <v>0.06</v>
      </c>
      <c r="CA133" s="4">
        <v>0.06</v>
      </c>
      <c r="CB133" s="4">
        <v>0.06</v>
      </c>
      <c r="CC133" s="4">
        <v>0.06</v>
      </c>
      <c r="CD133" s="4">
        <v>0.06</v>
      </c>
      <c r="CE133" s="4">
        <v>0.06</v>
      </c>
      <c r="CF133" s="4">
        <v>0.06</v>
      </c>
      <c r="CG133" s="4">
        <v>7.1999999999999995E-2</v>
      </c>
      <c r="CH133" s="4">
        <v>7.1999999999999995E-2</v>
      </c>
      <c r="CI133" s="4">
        <v>7.1999999999999995E-2</v>
      </c>
      <c r="CJ133" s="4">
        <v>7.1999999999999995E-2</v>
      </c>
      <c r="CK133" s="4">
        <v>7.1999999999999995E-2</v>
      </c>
      <c r="CL133" s="4">
        <v>8.4000000000000005E-2</v>
      </c>
      <c r="CM133" s="4">
        <v>8.4000000000000005E-2</v>
      </c>
      <c r="CN133" s="4">
        <v>8.4000000000000005E-2</v>
      </c>
      <c r="CO133" s="4">
        <v>9.6000000000000002E-2</v>
      </c>
      <c r="CP133" s="4">
        <v>9.6000000000000002E-2</v>
      </c>
      <c r="CQ133" s="4">
        <v>9.6000000000000002E-2</v>
      </c>
      <c r="CR133" s="4">
        <v>0.108</v>
      </c>
      <c r="CS133" s="4">
        <v>0.108</v>
      </c>
      <c r="CT133" s="4">
        <v>0.108</v>
      </c>
      <c r="CU133" s="4">
        <v>0.12</v>
      </c>
      <c r="CV133" s="4">
        <v>0.12</v>
      </c>
      <c r="CW133" s="4">
        <v>0.12</v>
      </c>
      <c r="CX133" s="4">
        <v>0.13200000000000001</v>
      </c>
      <c r="CY133" s="4">
        <v>0.13200000000000001</v>
      </c>
    </row>
    <row r="134" spans="20:103" x14ac:dyDescent="0.25">
      <c r="AI134">
        <v>0</v>
      </c>
      <c r="AJ134">
        <v>0</v>
      </c>
      <c r="AK134">
        <v>0</v>
      </c>
      <c r="AL134">
        <v>0</v>
      </c>
      <c r="AM134" s="4">
        <v>0</v>
      </c>
      <c r="AN134" s="4">
        <v>0</v>
      </c>
      <c r="AO134" s="4">
        <v>0</v>
      </c>
      <c r="AP134" s="4">
        <v>0</v>
      </c>
      <c r="AQ134" s="4">
        <v>1.2200000000000001E-2</v>
      </c>
      <c r="AR134" s="4">
        <v>1.2200000000000001E-2</v>
      </c>
      <c r="AS134" s="4">
        <v>1.2200000000000001E-2</v>
      </c>
      <c r="AT134" s="4">
        <v>1.2200000000000001E-2</v>
      </c>
      <c r="AU134" s="4">
        <v>1.2200000000000001E-2</v>
      </c>
      <c r="AV134" s="4">
        <v>2.4400000000000002E-2</v>
      </c>
      <c r="AW134" s="4">
        <v>2.4400000000000002E-2</v>
      </c>
      <c r="AX134" s="4">
        <v>2.4400000000000002E-2</v>
      </c>
      <c r="AY134" s="4">
        <v>2.4400000000000002E-2</v>
      </c>
      <c r="AZ134" s="4">
        <v>2.4400000000000002E-2</v>
      </c>
      <c r="BA134" s="4">
        <v>2.4400000000000002E-2</v>
      </c>
      <c r="BB134" s="4">
        <v>2.4400000000000002E-2</v>
      </c>
      <c r="BC134" s="4">
        <v>2.4400000000000002E-2</v>
      </c>
      <c r="BD134" s="4">
        <v>2.4400000000000002E-2</v>
      </c>
      <c r="BE134" s="4">
        <v>2.4400000000000002E-2</v>
      </c>
      <c r="BF134" s="4">
        <v>2.4400000000000002E-2</v>
      </c>
      <c r="BG134" s="4">
        <v>2.4400000000000002E-2</v>
      </c>
      <c r="BH134" s="4">
        <v>2.4400000000000002E-2</v>
      </c>
      <c r="BI134" s="4">
        <v>3.6600000000000001E-2</v>
      </c>
      <c r="BJ134" s="4">
        <v>3.6600000000000001E-2</v>
      </c>
      <c r="BK134" s="4">
        <v>3.6600000000000001E-2</v>
      </c>
      <c r="BL134" s="4">
        <v>3.6600000000000001E-2</v>
      </c>
      <c r="BM134" s="4">
        <v>3.6600000000000001E-2</v>
      </c>
      <c r="BN134" s="4">
        <v>3.6600000000000001E-2</v>
      </c>
      <c r="BO134" s="4">
        <v>3.6600000000000001E-2</v>
      </c>
      <c r="BP134" s="4">
        <v>3.6600000000000001E-2</v>
      </c>
      <c r="BQ134" s="4">
        <f t="shared" si="16"/>
        <v>3.5999999999999997E-2</v>
      </c>
      <c r="BR134" s="4">
        <v>3.5999999999999997E-2</v>
      </c>
      <c r="BS134" s="4">
        <v>3.5999999999999997E-2</v>
      </c>
      <c r="BT134" s="4">
        <v>3.5999999999999997E-2</v>
      </c>
      <c r="BU134" s="4">
        <v>3.5999999999999997E-2</v>
      </c>
      <c r="BV134" s="4">
        <v>3.5999999999999997E-2</v>
      </c>
      <c r="BW134" s="4">
        <v>3.5999999999999997E-2</v>
      </c>
      <c r="BX134" s="4">
        <v>3.5999999999999997E-2</v>
      </c>
      <c r="BY134" s="4">
        <v>4.8000000000000001E-2</v>
      </c>
      <c r="BZ134" s="4">
        <v>0.06</v>
      </c>
      <c r="CA134" s="4">
        <v>0.06</v>
      </c>
      <c r="CB134" s="4">
        <v>0.06</v>
      </c>
      <c r="CC134" s="4">
        <v>0.06</v>
      </c>
      <c r="CD134" s="4">
        <v>0.06</v>
      </c>
      <c r="CE134" s="4">
        <v>0.06</v>
      </c>
      <c r="CF134" s="4">
        <v>0.06</v>
      </c>
      <c r="CG134" s="4">
        <v>0.06</v>
      </c>
      <c r="CH134" s="4">
        <v>7.1999999999999995E-2</v>
      </c>
      <c r="CI134" s="4">
        <v>7.1999999999999995E-2</v>
      </c>
      <c r="CJ134" s="4">
        <v>7.1999999999999995E-2</v>
      </c>
      <c r="CK134" s="4">
        <v>7.1999999999999995E-2</v>
      </c>
      <c r="CL134" s="4">
        <v>7.1999999999999995E-2</v>
      </c>
      <c r="CM134" s="4">
        <v>8.4000000000000005E-2</v>
      </c>
      <c r="CN134" s="4">
        <v>8.4000000000000005E-2</v>
      </c>
      <c r="CO134" s="4">
        <v>8.4000000000000005E-2</v>
      </c>
      <c r="CP134" s="4">
        <v>9.6000000000000002E-2</v>
      </c>
      <c r="CQ134" s="4">
        <v>9.6000000000000002E-2</v>
      </c>
      <c r="CR134" s="4">
        <v>9.6000000000000002E-2</v>
      </c>
      <c r="CS134" s="4">
        <v>0.108</v>
      </c>
      <c r="CT134" s="4">
        <v>0.108</v>
      </c>
      <c r="CU134" s="4">
        <v>0.108</v>
      </c>
      <c r="CV134" s="4">
        <v>0.12</v>
      </c>
      <c r="CW134" s="4">
        <v>0.12</v>
      </c>
      <c r="CX134" s="4">
        <v>0.12</v>
      </c>
      <c r="CY134" s="4">
        <v>0.13200000000000001</v>
      </c>
    </row>
    <row r="135" spans="20:103" x14ac:dyDescent="0.25">
      <c r="AJ135">
        <v>0</v>
      </c>
      <c r="AK135">
        <v>0</v>
      </c>
      <c r="AL135">
        <v>0</v>
      </c>
      <c r="AM135" s="4">
        <v>0</v>
      </c>
      <c r="AN135" s="4">
        <v>0</v>
      </c>
      <c r="AO135" s="4">
        <v>0</v>
      </c>
      <c r="AP135" s="4">
        <v>0</v>
      </c>
      <c r="AQ135" s="4">
        <v>0</v>
      </c>
      <c r="AR135" s="4">
        <v>1.2200000000000001E-2</v>
      </c>
      <c r="AS135" s="4">
        <v>1.2200000000000001E-2</v>
      </c>
      <c r="AT135" s="4">
        <v>1.2200000000000001E-2</v>
      </c>
      <c r="AU135" s="4">
        <v>1.2200000000000001E-2</v>
      </c>
      <c r="AV135" s="4">
        <v>1.2200000000000001E-2</v>
      </c>
      <c r="AW135" s="4">
        <v>2.4400000000000002E-2</v>
      </c>
      <c r="AX135" s="4">
        <v>2.4400000000000002E-2</v>
      </c>
      <c r="AY135" s="4">
        <v>2.4400000000000002E-2</v>
      </c>
      <c r="AZ135" s="4">
        <v>2.4400000000000002E-2</v>
      </c>
      <c r="BA135" s="4">
        <v>2.4400000000000002E-2</v>
      </c>
      <c r="BB135" s="4">
        <v>2.4400000000000002E-2</v>
      </c>
      <c r="BC135" s="4">
        <v>2.4400000000000002E-2</v>
      </c>
      <c r="BD135" s="4">
        <v>2.4400000000000002E-2</v>
      </c>
      <c r="BE135" s="4">
        <v>2.4400000000000002E-2</v>
      </c>
      <c r="BF135" s="4">
        <v>2.4400000000000002E-2</v>
      </c>
      <c r="BG135" s="4">
        <v>2.4400000000000002E-2</v>
      </c>
      <c r="BH135" s="4">
        <v>2.4400000000000002E-2</v>
      </c>
      <c r="BI135" s="4">
        <v>2.4400000000000002E-2</v>
      </c>
      <c r="BJ135" s="4">
        <v>3.6600000000000001E-2</v>
      </c>
      <c r="BK135" s="4">
        <v>3.6600000000000001E-2</v>
      </c>
      <c r="BL135" s="4">
        <v>3.6600000000000001E-2</v>
      </c>
      <c r="BM135" s="4">
        <v>3.6600000000000001E-2</v>
      </c>
      <c r="BN135" s="4">
        <v>3.6600000000000001E-2</v>
      </c>
      <c r="BO135" s="4">
        <v>3.6600000000000001E-2</v>
      </c>
      <c r="BP135" s="4">
        <v>3.6600000000000001E-2</v>
      </c>
      <c r="BQ135" s="4">
        <f t="shared" si="16"/>
        <v>3.5999999999999997E-2</v>
      </c>
      <c r="BR135" s="4">
        <v>3.5999999999999997E-2</v>
      </c>
      <c r="BS135" s="4">
        <v>3.5999999999999997E-2</v>
      </c>
      <c r="BT135" s="4">
        <v>3.5999999999999997E-2</v>
      </c>
      <c r="BU135" s="4">
        <v>3.5999999999999997E-2</v>
      </c>
      <c r="BV135" s="4">
        <v>3.5999999999999997E-2</v>
      </c>
      <c r="BW135" s="4">
        <v>3.5999999999999997E-2</v>
      </c>
      <c r="BX135" s="4">
        <v>3.5999999999999997E-2</v>
      </c>
      <c r="BY135" s="4">
        <v>3.5999999999999997E-2</v>
      </c>
      <c r="BZ135" s="4">
        <v>4.8000000000000001E-2</v>
      </c>
      <c r="CA135" s="4">
        <v>0.06</v>
      </c>
      <c r="CB135" s="4">
        <v>0.06</v>
      </c>
      <c r="CC135" s="4">
        <v>0.06</v>
      </c>
      <c r="CD135" s="4">
        <v>0.06</v>
      </c>
      <c r="CE135" s="4">
        <v>0.06</v>
      </c>
      <c r="CF135" s="4">
        <v>0.06</v>
      </c>
      <c r="CG135" s="4">
        <v>0.06</v>
      </c>
      <c r="CH135" s="4">
        <v>0.06</v>
      </c>
      <c r="CI135" s="4">
        <v>7.1999999999999995E-2</v>
      </c>
      <c r="CJ135" s="4">
        <v>7.1999999999999995E-2</v>
      </c>
      <c r="CK135" s="4">
        <v>7.1999999999999995E-2</v>
      </c>
      <c r="CL135" s="4">
        <v>7.1999999999999995E-2</v>
      </c>
      <c r="CM135" s="4">
        <v>7.1999999999999995E-2</v>
      </c>
      <c r="CN135" s="4">
        <v>8.4000000000000005E-2</v>
      </c>
      <c r="CO135" s="4">
        <v>8.4000000000000005E-2</v>
      </c>
      <c r="CP135" s="4">
        <v>8.4000000000000005E-2</v>
      </c>
      <c r="CQ135" s="4">
        <v>9.6000000000000002E-2</v>
      </c>
      <c r="CR135" s="4">
        <v>9.6000000000000002E-2</v>
      </c>
      <c r="CS135" s="4">
        <v>9.6000000000000002E-2</v>
      </c>
      <c r="CT135" s="4">
        <v>0.108</v>
      </c>
      <c r="CU135" s="4">
        <v>0.108</v>
      </c>
      <c r="CV135" s="4">
        <v>0.108</v>
      </c>
      <c r="CW135" s="4">
        <v>0.12</v>
      </c>
      <c r="CX135" s="4">
        <v>0.12</v>
      </c>
      <c r="CY135" s="4">
        <v>0.12</v>
      </c>
    </row>
    <row r="136" spans="20:103" x14ac:dyDescent="0.25">
      <c r="AK136">
        <v>0</v>
      </c>
      <c r="AL136">
        <v>0</v>
      </c>
      <c r="AM136" s="4">
        <v>0</v>
      </c>
      <c r="AN136" s="4">
        <v>0</v>
      </c>
      <c r="AO136" s="4">
        <v>0</v>
      </c>
      <c r="AP136" s="4">
        <v>0</v>
      </c>
      <c r="AQ136" s="4">
        <v>0</v>
      </c>
      <c r="AR136" s="4">
        <v>0</v>
      </c>
      <c r="AS136" s="4">
        <v>1.2200000000000001E-2</v>
      </c>
      <c r="AT136" s="4">
        <v>1.2200000000000001E-2</v>
      </c>
      <c r="AU136" s="4">
        <v>1.2200000000000001E-2</v>
      </c>
      <c r="AV136" s="4">
        <v>1.2200000000000001E-2</v>
      </c>
      <c r="AW136" s="4">
        <v>1.2200000000000001E-2</v>
      </c>
      <c r="AX136" s="4">
        <v>2.4400000000000002E-2</v>
      </c>
      <c r="AY136" s="4">
        <v>2.4400000000000002E-2</v>
      </c>
      <c r="AZ136" s="4">
        <v>2.4400000000000002E-2</v>
      </c>
      <c r="BA136" s="4">
        <v>2.4400000000000002E-2</v>
      </c>
      <c r="BB136" s="4">
        <v>2.4400000000000002E-2</v>
      </c>
      <c r="BC136" s="4">
        <v>2.4400000000000002E-2</v>
      </c>
      <c r="BD136" s="4">
        <v>2.4400000000000002E-2</v>
      </c>
      <c r="BE136" s="4">
        <v>2.4400000000000002E-2</v>
      </c>
      <c r="BF136" s="4">
        <v>2.4400000000000002E-2</v>
      </c>
      <c r="BG136" s="4">
        <v>2.4400000000000002E-2</v>
      </c>
      <c r="BH136" s="4">
        <v>2.4400000000000002E-2</v>
      </c>
      <c r="BI136" s="4">
        <v>2.4400000000000002E-2</v>
      </c>
      <c r="BJ136" s="4">
        <v>2.4400000000000002E-2</v>
      </c>
      <c r="BK136" s="4">
        <v>3.6600000000000001E-2</v>
      </c>
      <c r="BL136" s="4">
        <v>3.6600000000000001E-2</v>
      </c>
      <c r="BM136" s="4">
        <v>3.6600000000000001E-2</v>
      </c>
      <c r="BN136" s="4">
        <v>3.6600000000000001E-2</v>
      </c>
      <c r="BO136" s="4">
        <v>3.6600000000000001E-2</v>
      </c>
      <c r="BP136" s="4">
        <v>3.6600000000000001E-2</v>
      </c>
      <c r="BQ136" s="4">
        <f t="shared" si="16"/>
        <v>3.5999999999999997E-2</v>
      </c>
      <c r="BR136" s="4">
        <v>3.5999999999999997E-2</v>
      </c>
      <c r="BS136" s="4">
        <v>3.5999999999999997E-2</v>
      </c>
      <c r="BT136" s="4">
        <v>3.5999999999999997E-2</v>
      </c>
      <c r="BU136" s="4">
        <v>3.5999999999999997E-2</v>
      </c>
      <c r="BV136" s="4">
        <v>3.5999999999999997E-2</v>
      </c>
      <c r="BW136" s="4">
        <v>3.5999999999999997E-2</v>
      </c>
      <c r="BX136" s="4">
        <v>3.5999999999999997E-2</v>
      </c>
      <c r="BY136" s="4">
        <v>3.5999999999999997E-2</v>
      </c>
      <c r="BZ136" s="4">
        <v>3.5999999999999997E-2</v>
      </c>
      <c r="CA136" s="4">
        <v>4.8000000000000001E-2</v>
      </c>
      <c r="CB136" s="4">
        <v>0.06</v>
      </c>
      <c r="CC136" s="4">
        <v>0.06</v>
      </c>
      <c r="CD136" s="4">
        <v>0.06</v>
      </c>
      <c r="CE136" s="4">
        <v>0.06</v>
      </c>
      <c r="CF136" s="4">
        <v>0.06</v>
      </c>
      <c r="CG136" s="4">
        <v>0.06</v>
      </c>
      <c r="CH136" s="4">
        <v>0.06</v>
      </c>
      <c r="CI136" s="4">
        <v>0.06</v>
      </c>
      <c r="CJ136" s="4">
        <v>7.1999999999999995E-2</v>
      </c>
      <c r="CK136" s="4">
        <v>7.1999999999999995E-2</v>
      </c>
      <c r="CL136" s="4">
        <v>7.1999999999999995E-2</v>
      </c>
      <c r="CM136" s="4">
        <v>7.1999999999999995E-2</v>
      </c>
      <c r="CN136" s="4">
        <v>7.1999999999999995E-2</v>
      </c>
      <c r="CO136" s="4">
        <v>8.4000000000000005E-2</v>
      </c>
      <c r="CP136" s="4">
        <v>8.4000000000000005E-2</v>
      </c>
      <c r="CQ136" s="4">
        <v>8.4000000000000005E-2</v>
      </c>
      <c r="CR136" s="4">
        <v>9.6000000000000002E-2</v>
      </c>
      <c r="CS136" s="4">
        <v>9.6000000000000002E-2</v>
      </c>
      <c r="CT136" s="4">
        <v>9.6000000000000002E-2</v>
      </c>
      <c r="CU136" s="4">
        <v>0.108</v>
      </c>
      <c r="CV136" s="4">
        <v>0.108</v>
      </c>
      <c r="CW136" s="4">
        <v>0.108</v>
      </c>
      <c r="CX136" s="4">
        <v>0.12</v>
      </c>
      <c r="CY136" s="4">
        <v>0.12</v>
      </c>
    </row>
    <row r="137" spans="20:103" x14ac:dyDescent="0.25">
      <c r="AL137">
        <v>0</v>
      </c>
      <c r="AM137" s="4">
        <v>0</v>
      </c>
      <c r="AN137" s="4">
        <v>0</v>
      </c>
      <c r="AO137" s="4">
        <v>0</v>
      </c>
      <c r="AP137" s="4">
        <v>0</v>
      </c>
      <c r="AQ137" s="4">
        <v>0</v>
      </c>
      <c r="AR137" s="4">
        <v>0</v>
      </c>
      <c r="AS137" s="4">
        <v>0</v>
      </c>
      <c r="AT137" s="4">
        <v>1.2200000000000001E-2</v>
      </c>
      <c r="AU137" s="4">
        <v>1.2200000000000001E-2</v>
      </c>
      <c r="AV137" s="4">
        <v>1.2200000000000001E-2</v>
      </c>
      <c r="AW137" s="4">
        <v>1.2200000000000001E-2</v>
      </c>
      <c r="AX137" s="4">
        <v>1.2200000000000001E-2</v>
      </c>
      <c r="AY137" s="4">
        <v>2.4400000000000002E-2</v>
      </c>
      <c r="AZ137" s="4">
        <v>2.4400000000000002E-2</v>
      </c>
      <c r="BA137" s="4">
        <v>2.4400000000000002E-2</v>
      </c>
      <c r="BB137" s="4">
        <v>2.4400000000000002E-2</v>
      </c>
      <c r="BC137" s="4">
        <v>2.4400000000000002E-2</v>
      </c>
      <c r="BD137" s="4">
        <v>2.4400000000000002E-2</v>
      </c>
      <c r="BE137" s="4">
        <v>2.4400000000000002E-2</v>
      </c>
      <c r="BF137" s="4">
        <v>2.4400000000000002E-2</v>
      </c>
      <c r="BG137" s="4">
        <v>2.4400000000000002E-2</v>
      </c>
      <c r="BH137" s="4">
        <v>2.4400000000000002E-2</v>
      </c>
      <c r="BI137" s="4">
        <v>2.4400000000000002E-2</v>
      </c>
      <c r="BJ137" s="4">
        <v>2.4400000000000002E-2</v>
      </c>
      <c r="BK137" s="4">
        <v>2.4400000000000002E-2</v>
      </c>
      <c r="BL137" s="4">
        <v>3.6600000000000001E-2</v>
      </c>
      <c r="BM137" s="4">
        <v>3.6600000000000001E-2</v>
      </c>
      <c r="BN137" s="4">
        <v>3.6600000000000001E-2</v>
      </c>
      <c r="BO137" s="4">
        <v>3.6600000000000001E-2</v>
      </c>
      <c r="BP137" s="4">
        <v>3.6600000000000001E-2</v>
      </c>
      <c r="BQ137" s="4">
        <f t="shared" ref="BQ137:BQ166" si="20">1.2*B71</f>
        <v>3.5999999999999997E-2</v>
      </c>
      <c r="BR137" s="4">
        <v>3.5999999999999997E-2</v>
      </c>
      <c r="BS137" s="4">
        <v>3.5999999999999997E-2</v>
      </c>
      <c r="BT137" s="4">
        <v>3.5999999999999997E-2</v>
      </c>
      <c r="BU137" s="4">
        <v>3.5999999999999997E-2</v>
      </c>
      <c r="BV137" s="4">
        <v>3.5999999999999997E-2</v>
      </c>
      <c r="BW137" s="4">
        <v>3.5999999999999997E-2</v>
      </c>
      <c r="BX137" s="4">
        <v>3.5999999999999997E-2</v>
      </c>
      <c r="BY137" s="4">
        <v>3.5999999999999997E-2</v>
      </c>
      <c r="BZ137" s="4">
        <v>3.5999999999999997E-2</v>
      </c>
      <c r="CA137" s="4">
        <v>3.5999999999999997E-2</v>
      </c>
      <c r="CB137" s="4">
        <v>4.8000000000000001E-2</v>
      </c>
      <c r="CC137" s="4">
        <v>0.06</v>
      </c>
      <c r="CD137" s="4">
        <v>0.06</v>
      </c>
      <c r="CE137" s="4">
        <v>0.06</v>
      </c>
      <c r="CF137" s="4">
        <v>0.06</v>
      </c>
      <c r="CG137" s="4">
        <v>0.06</v>
      </c>
      <c r="CH137" s="4">
        <v>0.06</v>
      </c>
      <c r="CI137" s="4">
        <v>0.06</v>
      </c>
      <c r="CJ137" s="4">
        <v>0.06</v>
      </c>
      <c r="CK137" s="4">
        <v>7.1999999999999995E-2</v>
      </c>
      <c r="CL137" s="4">
        <v>7.1999999999999995E-2</v>
      </c>
      <c r="CM137" s="4">
        <v>7.1999999999999995E-2</v>
      </c>
      <c r="CN137" s="4">
        <v>7.1999999999999995E-2</v>
      </c>
      <c r="CO137" s="4">
        <v>7.1999999999999995E-2</v>
      </c>
      <c r="CP137" s="4">
        <v>8.4000000000000005E-2</v>
      </c>
      <c r="CQ137" s="4">
        <v>8.4000000000000005E-2</v>
      </c>
      <c r="CR137" s="4">
        <v>8.4000000000000005E-2</v>
      </c>
      <c r="CS137" s="4">
        <v>9.6000000000000002E-2</v>
      </c>
      <c r="CT137" s="4">
        <v>9.6000000000000002E-2</v>
      </c>
      <c r="CU137" s="4">
        <v>9.6000000000000002E-2</v>
      </c>
      <c r="CV137" s="4">
        <v>0.108</v>
      </c>
      <c r="CW137" s="4">
        <v>0.108</v>
      </c>
      <c r="CX137" s="4">
        <v>0.108</v>
      </c>
      <c r="CY137" s="4">
        <v>0.12</v>
      </c>
    </row>
    <row r="138" spans="20:103" x14ac:dyDescent="0.25">
      <c r="AM138" s="4">
        <v>0</v>
      </c>
      <c r="AN138" s="4">
        <v>0</v>
      </c>
      <c r="AO138" s="4">
        <v>0</v>
      </c>
      <c r="AP138" s="4">
        <v>0</v>
      </c>
      <c r="AQ138" s="4">
        <v>0</v>
      </c>
      <c r="AR138" s="4">
        <v>0</v>
      </c>
      <c r="AS138" s="4">
        <v>0</v>
      </c>
      <c r="AT138" s="4">
        <v>0</v>
      </c>
      <c r="AU138" s="4">
        <v>1.2200000000000001E-2</v>
      </c>
      <c r="AV138" s="4">
        <v>1.2200000000000001E-2</v>
      </c>
      <c r="AW138" s="4">
        <v>1.2200000000000001E-2</v>
      </c>
      <c r="AX138" s="4">
        <v>1.2200000000000001E-2</v>
      </c>
      <c r="AY138" s="4">
        <v>1.2200000000000001E-2</v>
      </c>
      <c r="AZ138" s="4">
        <v>2.4400000000000002E-2</v>
      </c>
      <c r="BA138" s="4">
        <v>2.4400000000000002E-2</v>
      </c>
      <c r="BB138" s="4">
        <v>2.4400000000000002E-2</v>
      </c>
      <c r="BC138" s="4">
        <v>2.4400000000000002E-2</v>
      </c>
      <c r="BD138" s="4">
        <v>2.4400000000000002E-2</v>
      </c>
      <c r="BE138" s="4">
        <v>2.4400000000000002E-2</v>
      </c>
      <c r="BF138" s="4">
        <v>2.4400000000000002E-2</v>
      </c>
      <c r="BG138" s="4">
        <v>2.4400000000000002E-2</v>
      </c>
      <c r="BH138" s="4">
        <v>2.4400000000000002E-2</v>
      </c>
      <c r="BI138" s="4">
        <v>2.4400000000000002E-2</v>
      </c>
      <c r="BJ138" s="4">
        <v>2.4400000000000002E-2</v>
      </c>
      <c r="BK138" s="4">
        <v>2.4400000000000002E-2</v>
      </c>
      <c r="BL138" s="4">
        <v>2.4400000000000002E-2</v>
      </c>
      <c r="BM138" s="4">
        <v>3.6600000000000001E-2</v>
      </c>
      <c r="BN138" s="4">
        <v>3.6600000000000001E-2</v>
      </c>
      <c r="BO138" s="4">
        <v>3.6600000000000001E-2</v>
      </c>
      <c r="BP138" s="4">
        <v>3.6600000000000001E-2</v>
      </c>
      <c r="BQ138" s="4">
        <f t="shared" si="20"/>
        <v>3.5999999999999997E-2</v>
      </c>
      <c r="BR138" s="4">
        <v>3.5999999999999997E-2</v>
      </c>
      <c r="BS138" s="4">
        <v>3.5999999999999997E-2</v>
      </c>
      <c r="BT138" s="4">
        <v>3.5999999999999997E-2</v>
      </c>
      <c r="BU138" s="4">
        <v>3.5999999999999997E-2</v>
      </c>
      <c r="BV138" s="4">
        <v>3.5999999999999997E-2</v>
      </c>
      <c r="BW138" s="4">
        <v>3.5999999999999997E-2</v>
      </c>
      <c r="BX138" s="4">
        <v>3.5999999999999997E-2</v>
      </c>
      <c r="BY138" s="4">
        <v>3.5999999999999997E-2</v>
      </c>
      <c r="BZ138" s="4">
        <v>3.5999999999999997E-2</v>
      </c>
      <c r="CA138" s="4">
        <v>3.5999999999999997E-2</v>
      </c>
      <c r="CB138" s="4">
        <v>3.5999999999999997E-2</v>
      </c>
      <c r="CC138" s="4">
        <v>4.8000000000000001E-2</v>
      </c>
      <c r="CD138" s="4">
        <v>0.06</v>
      </c>
      <c r="CE138" s="4">
        <v>0.06</v>
      </c>
      <c r="CF138" s="4">
        <v>0.06</v>
      </c>
      <c r="CG138" s="4">
        <v>0.06</v>
      </c>
      <c r="CH138" s="4">
        <v>0.06</v>
      </c>
      <c r="CI138" s="4">
        <v>0.06</v>
      </c>
      <c r="CJ138" s="4">
        <v>0.06</v>
      </c>
      <c r="CK138" s="4">
        <v>0.06</v>
      </c>
      <c r="CL138" s="4">
        <v>7.1999999999999995E-2</v>
      </c>
      <c r="CM138" s="4">
        <v>7.1999999999999995E-2</v>
      </c>
      <c r="CN138" s="4">
        <v>7.1999999999999995E-2</v>
      </c>
      <c r="CO138" s="4">
        <v>7.1999999999999995E-2</v>
      </c>
      <c r="CP138" s="4">
        <v>7.1999999999999995E-2</v>
      </c>
      <c r="CQ138" s="4">
        <v>8.4000000000000005E-2</v>
      </c>
      <c r="CR138" s="4">
        <v>8.4000000000000005E-2</v>
      </c>
      <c r="CS138" s="4">
        <v>8.4000000000000005E-2</v>
      </c>
      <c r="CT138" s="4">
        <v>9.6000000000000002E-2</v>
      </c>
      <c r="CU138" s="4">
        <v>9.6000000000000002E-2</v>
      </c>
      <c r="CV138" s="4">
        <v>9.6000000000000002E-2</v>
      </c>
      <c r="CW138" s="4">
        <v>0.108</v>
      </c>
      <c r="CX138" s="4">
        <v>0.108</v>
      </c>
      <c r="CY138" s="4">
        <v>0.108</v>
      </c>
    </row>
    <row r="139" spans="20:103" x14ac:dyDescent="0.25">
      <c r="AM139" s="4"/>
      <c r="AN139" s="4">
        <v>0</v>
      </c>
      <c r="AO139" s="4">
        <v>0</v>
      </c>
      <c r="AP139" s="4">
        <v>0</v>
      </c>
      <c r="AQ139" s="4">
        <v>0</v>
      </c>
      <c r="AR139" s="4">
        <v>0</v>
      </c>
      <c r="AS139" s="4">
        <v>0</v>
      </c>
      <c r="AT139" s="4">
        <v>0</v>
      </c>
      <c r="AU139" s="4">
        <v>0</v>
      </c>
      <c r="AV139" s="4">
        <v>1.2200000000000001E-2</v>
      </c>
      <c r="AW139" s="4">
        <v>1.2200000000000001E-2</v>
      </c>
      <c r="AX139" s="4">
        <v>1.2200000000000001E-2</v>
      </c>
      <c r="AY139" s="4">
        <v>1.2200000000000001E-2</v>
      </c>
      <c r="AZ139" s="4">
        <v>1.2200000000000001E-2</v>
      </c>
      <c r="BA139" s="4">
        <v>2.4400000000000002E-2</v>
      </c>
      <c r="BB139" s="4">
        <v>2.4400000000000002E-2</v>
      </c>
      <c r="BC139" s="4">
        <v>2.4400000000000002E-2</v>
      </c>
      <c r="BD139" s="4">
        <v>2.4400000000000002E-2</v>
      </c>
      <c r="BE139" s="4">
        <v>2.4400000000000002E-2</v>
      </c>
      <c r="BF139" s="4">
        <v>2.4400000000000002E-2</v>
      </c>
      <c r="BG139" s="4">
        <v>2.4400000000000002E-2</v>
      </c>
      <c r="BH139" s="4">
        <v>2.4400000000000002E-2</v>
      </c>
      <c r="BI139" s="4">
        <v>2.4400000000000002E-2</v>
      </c>
      <c r="BJ139" s="4">
        <v>2.4400000000000002E-2</v>
      </c>
      <c r="BK139" s="4">
        <v>2.4400000000000002E-2</v>
      </c>
      <c r="BL139" s="4">
        <v>2.4400000000000002E-2</v>
      </c>
      <c r="BM139" s="4">
        <v>2.4400000000000002E-2</v>
      </c>
      <c r="BN139" s="4">
        <v>3.6600000000000001E-2</v>
      </c>
      <c r="BO139" s="4">
        <v>3.6600000000000001E-2</v>
      </c>
      <c r="BP139" s="4">
        <v>3.6600000000000001E-2</v>
      </c>
      <c r="BQ139" s="4">
        <f t="shared" si="20"/>
        <v>3.5999999999999997E-2</v>
      </c>
      <c r="BR139" s="4">
        <v>3.5999999999999997E-2</v>
      </c>
      <c r="BS139" s="4">
        <v>3.5999999999999997E-2</v>
      </c>
      <c r="BT139" s="4">
        <v>3.5999999999999997E-2</v>
      </c>
      <c r="BU139" s="4">
        <v>3.5999999999999997E-2</v>
      </c>
      <c r="BV139" s="4">
        <v>3.5999999999999997E-2</v>
      </c>
      <c r="BW139" s="4">
        <v>3.5999999999999997E-2</v>
      </c>
      <c r="BX139" s="4">
        <v>3.5999999999999997E-2</v>
      </c>
      <c r="BY139" s="4">
        <v>3.5999999999999997E-2</v>
      </c>
      <c r="BZ139" s="4">
        <v>3.5999999999999997E-2</v>
      </c>
      <c r="CA139" s="4">
        <v>3.5999999999999997E-2</v>
      </c>
      <c r="CB139" s="4">
        <v>3.5999999999999997E-2</v>
      </c>
      <c r="CC139" s="4">
        <v>3.5999999999999997E-2</v>
      </c>
      <c r="CD139" s="4">
        <v>4.8000000000000001E-2</v>
      </c>
      <c r="CE139" s="4">
        <v>0.06</v>
      </c>
      <c r="CF139" s="4">
        <v>0.06</v>
      </c>
      <c r="CG139" s="4">
        <v>0.06</v>
      </c>
      <c r="CH139" s="4">
        <v>0.06</v>
      </c>
      <c r="CI139" s="4">
        <v>0.06</v>
      </c>
      <c r="CJ139" s="4">
        <v>0.06</v>
      </c>
      <c r="CK139" s="4">
        <v>0.06</v>
      </c>
      <c r="CL139" s="4">
        <v>0.06</v>
      </c>
      <c r="CM139" s="4">
        <v>7.1999999999999995E-2</v>
      </c>
      <c r="CN139" s="4">
        <v>7.1999999999999995E-2</v>
      </c>
      <c r="CO139" s="4">
        <v>7.1999999999999995E-2</v>
      </c>
      <c r="CP139" s="4">
        <v>7.1999999999999995E-2</v>
      </c>
      <c r="CQ139" s="4">
        <v>7.1999999999999995E-2</v>
      </c>
      <c r="CR139" s="4">
        <v>8.4000000000000005E-2</v>
      </c>
      <c r="CS139" s="4">
        <v>8.4000000000000005E-2</v>
      </c>
      <c r="CT139" s="4">
        <v>8.4000000000000005E-2</v>
      </c>
      <c r="CU139" s="4">
        <v>9.6000000000000002E-2</v>
      </c>
      <c r="CV139" s="4">
        <v>9.6000000000000002E-2</v>
      </c>
      <c r="CW139" s="4">
        <v>9.6000000000000002E-2</v>
      </c>
      <c r="CX139" s="4">
        <v>0.108</v>
      </c>
      <c r="CY139" s="4">
        <v>0.108</v>
      </c>
    </row>
    <row r="140" spans="20:103" x14ac:dyDescent="0.25">
      <c r="AM140" s="4"/>
      <c r="AN140" s="4"/>
      <c r="AO140" s="4">
        <v>0</v>
      </c>
      <c r="AP140" s="4">
        <v>0</v>
      </c>
      <c r="AQ140" s="4">
        <v>0</v>
      </c>
      <c r="AR140" s="4">
        <v>0</v>
      </c>
      <c r="AS140" s="4">
        <v>0</v>
      </c>
      <c r="AT140" s="4">
        <v>0</v>
      </c>
      <c r="AU140" s="4">
        <v>0</v>
      </c>
      <c r="AV140" s="4">
        <v>0</v>
      </c>
      <c r="AW140" s="4">
        <v>1.2200000000000001E-2</v>
      </c>
      <c r="AX140" s="4">
        <v>1.2200000000000001E-2</v>
      </c>
      <c r="AY140" s="4">
        <v>1.2200000000000001E-2</v>
      </c>
      <c r="AZ140" s="4">
        <v>1.2200000000000001E-2</v>
      </c>
      <c r="BA140" s="4">
        <v>1.2200000000000001E-2</v>
      </c>
      <c r="BB140" s="4">
        <v>2.4400000000000002E-2</v>
      </c>
      <c r="BC140" s="4">
        <v>2.4400000000000002E-2</v>
      </c>
      <c r="BD140" s="4">
        <v>2.4400000000000002E-2</v>
      </c>
      <c r="BE140" s="4">
        <v>2.4400000000000002E-2</v>
      </c>
      <c r="BF140" s="4">
        <v>2.4400000000000002E-2</v>
      </c>
      <c r="BG140" s="4">
        <v>2.4400000000000002E-2</v>
      </c>
      <c r="BH140" s="4">
        <v>2.4400000000000002E-2</v>
      </c>
      <c r="BI140" s="4">
        <v>2.4400000000000002E-2</v>
      </c>
      <c r="BJ140" s="4">
        <v>2.4400000000000002E-2</v>
      </c>
      <c r="BK140" s="4">
        <v>2.4400000000000002E-2</v>
      </c>
      <c r="BL140" s="4">
        <v>2.4400000000000002E-2</v>
      </c>
      <c r="BM140" s="4">
        <v>2.4400000000000002E-2</v>
      </c>
      <c r="BN140" s="4">
        <v>2.4400000000000002E-2</v>
      </c>
      <c r="BO140" s="4">
        <v>3.6600000000000001E-2</v>
      </c>
      <c r="BP140" s="4">
        <v>3.6600000000000001E-2</v>
      </c>
      <c r="BQ140" s="4">
        <f t="shared" si="20"/>
        <v>3.5999999999999997E-2</v>
      </c>
      <c r="BR140" s="4">
        <v>3.5999999999999997E-2</v>
      </c>
      <c r="BS140" s="4">
        <v>3.5999999999999997E-2</v>
      </c>
      <c r="BT140" s="4">
        <v>3.5999999999999997E-2</v>
      </c>
      <c r="BU140" s="4">
        <v>3.5999999999999997E-2</v>
      </c>
      <c r="BV140" s="4">
        <v>3.5999999999999997E-2</v>
      </c>
      <c r="BW140" s="4">
        <v>3.5999999999999997E-2</v>
      </c>
      <c r="BX140" s="4">
        <v>3.5999999999999997E-2</v>
      </c>
      <c r="BY140" s="4">
        <v>3.5999999999999997E-2</v>
      </c>
      <c r="BZ140" s="4">
        <v>3.5999999999999997E-2</v>
      </c>
      <c r="CA140" s="4">
        <v>3.5999999999999997E-2</v>
      </c>
      <c r="CB140" s="4">
        <v>3.5999999999999997E-2</v>
      </c>
      <c r="CC140" s="4">
        <v>3.5999999999999997E-2</v>
      </c>
      <c r="CD140" s="4">
        <v>3.5999999999999997E-2</v>
      </c>
      <c r="CE140" s="4">
        <v>4.8000000000000001E-2</v>
      </c>
      <c r="CF140" s="4">
        <v>0.06</v>
      </c>
      <c r="CG140" s="4">
        <v>0.06</v>
      </c>
      <c r="CH140" s="4">
        <v>0.06</v>
      </c>
      <c r="CI140" s="4">
        <v>0.06</v>
      </c>
      <c r="CJ140" s="4">
        <v>0.06</v>
      </c>
      <c r="CK140" s="4">
        <v>0.06</v>
      </c>
      <c r="CL140" s="4">
        <v>0.06</v>
      </c>
      <c r="CM140" s="4">
        <v>0.06</v>
      </c>
      <c r="CN140" s="4">
        <v>7.1999999999999995E-2</v>
      </c>
      <c r="CO140" s="4">
        <v>7.1999999999999995E-2</v>
      </c>
      <c r="CP140" s="4">
        <v>7.1999999999999995E-2</v>
      </c>
      <c r="CQ140" s="4">
        <v>7.1999999999999995E-2</v>
      </c>
      <c r="CR140" s="4">
        <v>7.1999999999999995E-2</v>
      </c>
      <c r="CS140" s="4">
        <v>8.4000000000000005E-2</v>
      </c>
      <c r="CT140" s="4">
        <v>8.4000000000000005E-2</v>
      </c>
      <c r="CU140" s="4">
        <v>8.4000000000000005E-2</v>
      </c>
      <c r="CV140" s="4">
        <v>9.6000000000000002E-2</v>
      </c>
      <c r="CW140" s="4">
        <v>9.6000000000000002E-2</v>
      </c>
      <c r="CX140" s="4">
        <v>9.6000000000000002E-2</v>
      </c>
      <c r="CY140" s="4">
        <v>0.108</v>
      </c>
    </row>
    <row r="141" spans="20:103" x14ac:dyDescent="0.25">
      <c r="AM141" s="4"/>
      <c r="AN141" s="4"/>
      <c r="AO141" s="4"/>
      <c r="AP141" s="4">
        <v>0</v>
      </c>
      <c r="AQ141" s="4"/>
      <c r="AR141" s="4">
        <v>0</v>
      </c>
      <c r="AS141" s="4">
        <v>0</v>
      </c>
      <c r="AT141" s="4">
        <v>0</v>
      </c>
      <c r="AU141" s="4">
        <v>0</v>
      </c>
      <c r="AV141" s="4">
        <v>0</v>
      </c>
      <c r="AW141" s="4">
        <v>0</v>
      </c>
      <c r="AX141" s="4">
        <v>1.2200000000000001E-2</v>
      </c>
      <c r="AY141" s="4">
        <v>1.2200000000000001E-2</v>
      </c>
      <c r="AZ141" s="4">
        <v>1.2200000000000001E-2</v>
      </c>
      <c r="BA141" s="4">
        <v>1.2200000000000001E-2</v>
      </c>
      <c r="BB141" s="4">
        <v>1.2200000000000001E-2</v>
      </c>
      <c r="BC141" s="4">
        <v>2.4400000000000002E-2</v>
      </c>
      <c r="BD141" s="4">
        <v>2.4400000000000002E-2</v>
      </c>
      <c r="BE141" s="4">
        <v>2.4400000000000002E-2</v>
      </c>
      <c r="BF141" s="4">
        <v>2.4400000000000002E-2</v>
      </c>
      <c r="BG141" s="4">
        <v>2.4400000000000002E-2</v>
      </c>
      <c r="BH141" s="4">
        <v>2.4400000000000002E-2</v>
      </c>
      <c r="BI141" s="4">
        <v>2.4400000000000002E-2</v>
      </c>
      <c r="BJ141" s="4">
        <v>2.4400000000000002E-2</v>
      </c>
      <c r="BK141" s="4">
        <v>2.4400000000000002E-2</v>
      </c>
      <c r="BL141" s="4">
        <v>2.4400000000000002E-2</v>
      </c>
      <c r="BM141" s="4">
        <v>2.4400000000000002E-2</v>
      </c>
      <c r="BN141" s="4">
        <v>2.4400000000000002E-2</v>
      </c>
      <c r="BO141" s="4">
        <v>2.4400000000000002E-2</v>
      </c>
      <c r="BP141" s="4">
        <v>3.6600000000000001E-2</v>
      </c>
      <c r="BQ141" s="4">
        <f t="shared" si="20"/>
        <v>3.5999999999999997E-2</v>
      </c>
      <c r="BR141" s="4">
        <v>3.5999999999999997E-2</v>
      </c>
      <c r="BS141" s="4">
        <v>3.5999999999999997E-2</v>
      </c>
      <c r="BT141" s="4">
        <v>3.5999999999999997E-2</v>
      </c>
      <c r="BU141" s="4">
        <v>3.5999999999999997E-2</v>
      </c>
      <c r="BV141" s="4">
        <v>3.5999999999999997E-2</v>
      </c>
      <c r="BW141" s="4">
        <v>3.5999999999999997E-2</v>
      </c>
      <c r="BX141" s="4">
        <v>3.5999999999999997E-2</v>
      </c>
      <c r="BY141" s="4">
        <v>3.5999999999999997E-2</v>
      </c>
      <c r="BZ141" s="4">
        <v>3.5999999999999997E-2</v>
      </c>
      <c r="CA141" s="4">
        <v>3.5999999999999997E-2</v>
      </c>
      <c r="CB141" s="4">
        <v>3.5999999999999997E-2</v>
      </c>
      <c r="CC141" s="4">
        <v>3.5999999999999997E-2</v>
      </c>
      <c r="CD141" s="4">
        <v>3.5999999999999997E-2</v>
      </c>
      <c r="CE141" s="4">
        <v>3.5999999999999997E-2</v>
      </c>
      <c r="CF141" s="4">
        <v>4.8000000000000001E-2</v>
      </c>
      <c r="CG141" s="4">
        <v>0.06</v>
      </c>
      <c r="CH141" s="4">
        <v>0.06</v>
      </c>
      <c r="CI141" s="4">
        <v>0.06</v>
      </c>
      <c r="CJ141" s="4">
        <v>0.06</v>
      </c>
      <c r="CK141" s="4">
        <v>0.06</v>
      </c>
      <c r="CL141" s="4">
        <v>0.06</v>
      </c>
      <c r="CM141" s="4">
        <v>0.06</v>
      </c>
      <c r="CN141" s="4">
        <v>0.06</v>
      </c>
      <c r="CO141" s="4">
        <v>7.1999999999999995E-2</v>
      </c>
      <c r="CP141" s="4">
        <v>7.1999999999999995E-2</v>
      </c>
      <c r="CQ141" s="4">
        <v>7.1999999999999995E-2</v>
      </c>
      <c r="CR141" s="4">
        <v>7.1999999999999995E-2</v>
      </c>
      <c r="CS141" s="4">
        <v>7.1999999999999995E-2</v>
      </c>
      <c r="CT141" s="4">
        <v>8.4000000000000005E-2</v>
      </c>
      <c r="CU141" s="4">
        <v>8.4000000000000005E-2</v>
      </c>
      <c r="CV141" s="4">
        <v>8.4000000000000005E-2</v>
      </c>
      <c r="CW141" s="4">
        <v>9.6000000000000002E-2</v>
      </c>
      <c r="CX141" s="4">
        <v>9.6000000000000002E-2</v>
      </c>
      <c r="CY141" s="4">
        <v>9.6000000000000002E-2</v>
      </c>
    </row>
    <row r="142" spans="20:103" x14ac:dyDescent="0.25">
      <c r="AM142" s="4"/>
      <c r="AN142" s="4"/>
      <c r="AO142" s="4"/>
      <c r="AP142" s="4"/>
      <c r="AQ142" s="4"/>
      <c r="AR142" s="4"/>
      <c r="AS142" s="4">
        <v>0</v>
      </c>
      <c r="AT142" s="4">
        <v>0</v>
      </c>
      <c r="AU142" s="4">
        <v>0</v>
      </c>
      <c r="AV142" s="4">
        <v>0</v>
      </c>
      <c r="AW142" s="4">
        <v>0</v>
      </c>
      <c r="AX142" s="4">
        <v>0</v>
      </c>
      <c r="AY142" s="4">
        <v>1.2200000000000001E-2</v>
      </c>
      <c r="AZ142" s="4">
        <v>1.2200000000000001E-2</v>
      </c>
      <c r="BA142" s="4">
        <v>1.2200000000000001E-2</v>
      </c>
      <c r="BB142" s="4">
        <v>1.2200000000000001E-2</v>
      </c>
      <c r="BC142" s="4">
        <v>1.2200000000000001E-2</v>
      </c>
      <c r="BD142" s="4">
        <v>2.4400000000000002E-2</v>
      </c>
      <c r="BE142" s="4">
        <v>2.4400000000000002E-2</v>
      </c>
      <c r="BF142" s="4">
        <v>2.4400000000000002E-2</v>
      </c>
      <c r="BG142" s="4">
        <v>2.4400000000000002E-2</v>
      </c>
      <c r="BH142" s="4">
        <v>2.4400000000000002E-2</v>
      </c>
      <c r="BI142" s="4">
        <v>2.4400000000000002E-2</v>
      </c>
      <c r="BJ142" s="4">
        <v>2.4400000000000002E-2</v>
      </c>
      <c r="BK142" s="4">
        <v>2.4400000000000002E-2</v>
      </c>
      <c r="BL142" s="4">
        <v>2.4400000000000002E-2</v>
      </c>
      <c r="BM142" s="4">
        <v>2.4400000000000002E-2</v>
      </c>
      <c r="BN142" s="4">
        <v>2.4400000000000002E-2</v>
      </c>
      <c r="BO142" s="4">
        <v>2.4400000000000002E-2</v>
      </c>
      <c r="BP142" s="4">
        <v>2.4400000000000002E-2</v>
      </c>
      <c r="BQ142" s="4">
        <f t="shared" si="20"/>
        <v>3.5999999999999997E-2</v>
      </c>
      <c r="BR142" s="4">
        <v>3.5999999999999997E-2</v>
      </c>
      <c r="BS142" s="4">
        <v>3.5999999999999997E-2</v>
      </c>
      <c r="BT142" s="4">
        <v>3.5999999999999997E-2</v>
      </c>
      <c r="BU142" s="4">
        <v>3.5999999999999997E-2</v>
      </c>
      <c r="BV142" s="4">
        <v>3.5999999999999997E-2</v>
      </c>
      <c r="BW142" s="4">
        <v>3.5999999999999997E-2</v>
      </c>
      <c r="BX142" s="4">
        <v>3.5999999999999997E-2</v>
      </c>
      <c r="BY142" s="4">
        <v>3.5999999999999997E-2</v>
      </c>
      <c r="BZ142" s="4">
        <v>3.5999999999999997E-2</v>
      </c>
      <c r="CA142" s="4">
        <v>3.5999999999999997E-2</v>
      </c>
      <c r="CB142" s="4">
        <v>3.5999999999999997E-2</v>
      </c>
      <c r="CC142" s="4">
        <v>3.5999999999999997E-2</v>
      </c>
      <c r="CD142" s="4">
        <v>3.5999999999999997E-2</v>
      </c>
      <c r="CE142" s="4">
        <v>3.5999999999999997E-2</v>
      </c>
      <c r="CF142" s="4">
        <v>3.5999999999999997E-2</v>
      </c>
      <c r="CG142" s="4">
        <v>4.8000000000000001E-2</v>
      </c>
      <c r="CH142" s="4">
        <v>0.06</v>
      </c>
      <c r="CI142" s="4">
        <v>0.06</v>
      </c>
      <c r="CJ142" s="4">
        <v>0.06</v>
      </c>
      <c r="CK142" s="4">
        <v>0.06</v>
      </c>
      <c r="CL142" s="4">
        <v>0.06</v>
      </c>
      <c r="CM142" s="4">
        <v>0.06</v>
      </c>
      <c r="CN142" s="4">
        <v>0.06</v>
      </c>
      <c r="CO142" s="4">
        <v>0.06</v>
      </c>
      <c r="CP142" s="4">
        <v>7.1999999999999995E-2</v>
      </c>
      <c r="CQ142" s="4">
        <v>7.1999999999999995E-2</v>
      </c>
      <c r="CR142" s="4">
        <v>7.1999999999999995E-2</v>
      </c>
      <c r="CS142" s="4">
        <v>7.1999999999999995E-2</v>
      </c>
      <c r="CT142" s="4">
        <v>7.1999999999999995E-2</v>
      </c>
      <c r="CU142" s="4">
        <v>8.4000000000000005E-2</v>
      </c>
      <c r="CV142" s="4">
        <v>8.4000000000000005E-2</v>
      </c>
      <c r="CW142" s="4">
        <v>8.4000000000000005E-2</v>
      </c>
      <c r="CX142" s="4">
        <v>9.6000000000000002E-2</v>
      </c>
      <c r="CY142" s="4">
        <v>9.6000000000000002E-2</v>
      </c>
    </row>
    <row r="143" spans="20:103" x14ac:dyDescent="0.25">
      <c r="AM143" s="4"/>
      <c r="AN143" s="4"/>
      <c r="AO143" s="4"/>
      <c r="AP143" s="4"/>
      <c r="AQ143" s="4"/>
      <c r="AR143" s="4"/>
      <c r="AS143" s="4"/>
      <c r="AT143" s="4">
        <v>0</v>
      </c>
      <c r="AU143" s="4">
        <v>0</v>
      </c>
      <c r="AV143" s="4">
        <v>0</v>
      </c>
      <c r="AW143" s="4">
        <v>0</v>
      </c>
      <c r="AX143" s="4">
        <v>0</v>
      </c>
      <c r="AY143" s="4">
        <v>0</v>
      </c>
      <c r="AZ143" s="4">
        <v>1.2200000000000001E-2</v>
      </c>
      <c r="BA143" s="4">
        <v>1.2200000000000001E-2</v>
      </c>
      <c r="BB143" s="4">
        <v>1.2200000000000001E-2</v>
      </c>
      <c r="BC143" s="4">
        <v>1.2200000000000001E-2</v>
      </c>
      <c r="BD143" s="4">
        <v>1.2200000000000001E-2</v>
      </c>
      <c r="BE143" s="4">
        <v>2.4400000000000002E-2</v>
      </c>
      <c r="BF143" s="4">
        <v>2.4400000000000002E-2</v>
      </c>
      <c r="BG143" s="4">
        <v>2.4400000000000002E-2</v>
      </c>
      <c r="BH143" s="4">
        <v>2.4400000000000002E-2</v>
      </c>
      <c r="BI143" s="4">
        <v>2.4400000000000002E-2</v>
      </c>
      <c r="BJ143" s="4">
        <v>2.4400000000000002E-2</v>
      </c>
      <c r="BK143" s="4">
        <v>2.4400000000000002E-2</v>
      </c>
      <c r="BL143" s="4">
        <v>2.4400000000000002E-2</v>
      </c>
      <c r="BM143" s="4">
        <v>2.4400000000000002E-2</v>
      </c>
      <c r="BN143" s="4">
        <v>2.4400000000000002E-2</v>
      </c>
      <c r="BO143" s="4">
        <v>2.4400000000000002E-2</v>
      </c>
      <c r="BP143" s="4">
        <v>2.4400000000000002E-2</v>
      </c>
      <c r="BQ143" s="4">
        <f t="shared" si="20"/>
        <v>2.4E-2</v>
      </c>
      <c r="BR143" s="4">
        <v>3.5999999999999997E-2</v>
      </c>
      <c r="BS143" s="4">
        <v>3.5999999999999997E-2</v>
      </c>
      <c r="BT143" s="4">
        <v>3.5999999999999997E-2</v>
      </c>
      <c r="BU143" s="4">
        <v>3.5999999999999997E-2</v>
      </c>
      <c r="BV143" s="4">
        <v>3.5999999999999997E-2</v>
      </c>
      <c r="BW143" s="4">
        <v>3.5999999999999997E-2</v>
      </c>
      <c r="BX143" s="4">
        <v>3.5999999999999997E-2</v>
      </c>
      <c r="BY143" s="4">
        <v>3.5999999999999997E-2</v>
      </c>
      <c r="BZ143" s="4">
        <v>3.5999999999999997E-2</v>
      </c>
      <c r="CA143" s="4">
        <v>3.5999999999999997E-2</v>
      </c>
      <c r="CB143" s="4">
        <v>3.5999999999999997E-2</v>
      </c>
      <c r="CC143" s="4">
        <v>3.5999999999999997E-2</v>
      </c>
      <c r="CD143" s="4">
        <v>3.5999999999999997E-2</v>
      </c>
      <c r="CE143" s="4">
        <v>3.5999999999999997E-2</v>
      </c>
      <c r="CF143" s="4">
        <v>3.5999999999999997E-2</v>
      </c>
      <c r="CG143" s="4">
        <v>3.5999999999999997E-2</v>
      </c>
      <c r="CH143" s="4">
        <v>4.8000000000000001E-2</v>
      </c>
      <c r="CI143" s="4">
        <v>0.06</v>
      </c>
      <c r="CJ143" s="4">
        <v>0.06</v>
      </c>
      <c r="CK143" s="4">
        <v>0.06</v>
      </c>
      <c r="CL143" s="4">
        <v>0.06</v>
      </c>
      <c r="CM143" s="4">
        <v>0.06</v>
      </c>
      <c r="CN143" s="4">
        <v>0.06</v>
      </c>
      <c r="CO143" s="4">
        <v>0.06</v>
      </c>
      <c r="CP143" s="4">
        <v>0.06</v>
      </c>
      <c r="CQ143" s="4">
        <v>7.1999999999999995E-2</v>
      </c>
      <c r="CR143" s="4">
        <v>7.1999999999999995E-2</v>
      </c>
      <c r="CS143" s="4">
        <v>7.1999999999999995E-2</v>
      </c>
      <c r="CT143" s="4">
        <v>7.1999999999999995E-2</v>
      </c>
      <c r="CU143" s="4">
        <v>7.1999999999999995E-2</v>
      </c>
      <c r="CV143" s="4">
        <v>8.4000000000000005E-2</v>
      </c>
      <c r="CW143" s="4">
        <v>8.4000000000000005E-2</v>
      </c>
      <c r="CX143" s="4">
        <v>8.4000000000000005E-2</v>
      </c>
      <c r="CY143" s="4">
        <v>9.6000000000000002E-2</v>
      </c>
    </row>
    <row r="144" spans="20:103" x14ac:dyDescent="0.25">
      <c r="AM144" s="4"/>
      <c r="AN144" s="4"/>
      <c r="AO144" s="4"/>
      <c r="AP144" s="4"/>
      <c r="AQ144" s="4"/>
      <c r="AR144" s="4"/>
      <c r="AS144" s="4"/>
      <c r="AT144" s="4"/>
      <c r="AU144" s="4">
        <v>0</v>
      </c>
      <c r="AV144" s="4">
        <v>0</v>
      </c>
      <c r="AW144" s="4">
        <v>0</v>
      </c>
      <c r="AX144" s="4">
        <v>0</v>
      </c>
      <c r="AY144" s="4">
        <v>0</v>
      </c>
      <c r="AZ144" s="4">
        <v>0</v>
      </c>
      <c r="BA144" s="4">
        <v>1.2200000000000001E-2</v>
      </c>
      <c r="BB144" s="4">
        <v>1.2200000000000001E-2</v>
      </c>
      <c r="BC144" s="4">
        <v>1.2200000000000001E-2</v>
      </c>
      <c r="BD144" s="4">
        <v>1.2200000000000001E-2</v>
      </c>
      <c r="BE144" s="4">
        <v>1.2200000000000001E-2</v>
      </c>
      <c r="BF144" s="4">
        <v>2.4400000000000002E-2</v>
      </c>
      <c r="BG144" s="4">
        <v>2.4400000000000002E-2</v>
      </c>
      <c r="BH144" s="4">
        <v>2.4400000000000002E-2</v>
      </c>
      <c r="BI144" s="4">
        <v>2.4400000000000002E-2</v>
      </c>
      <c r="BJ144" s="4">
        <v>2.4400000000000002E-2</v>
      </c>
      <c r="BK144" s="4">
        <v>2.4400000000000002E-2</v>
      </c>
      <c r="BL144" s="4">
        <v>2.4400000000000002E-2</v>
      </c>
      <c r="BM144" s="4">
        <v>2.4400000000000002E-2</v>
      </c>
      <c r="BN144" s="4">
        <v>2.4400000000000002E-2</v>
      </c>
      <c r="BO144" s="4">
        <v>2.4400000000000002E-2</v>
      </c>
      <c r="BP144" s="4">
        <v>2.4400000000000002E-2</v>
      </c>
      <c r="BQ144" s="4">
        <f t="shared" si="20"/>
        <v>2.4E-2</v>
      </c>
      <c r="BR144" s="4">
        <v>2.4E-2</v>
      </c>
      <c r="BS144" s="4">
        <v>3.5999999999999997E-2</v>
      </c>
      <c r="BT144" s="4">
        <v>3.5999999999999997E-2</v>
      </c>
      <c r="BU144" s="4">
        <v>3.5999999999999997E-2</v>
      </c>
      <c r="BV144" s="4">
        <v>3.5999999999999997E-2</v>
      </c>
      <c r="BW144" s="4">
        <v>3.5999999999999997E-2</v>
      </c>
      <c r="BX144" s="4">
        <v>3.5999999999999997E-2</v>
      </c>
      <c r="BY144" s="4">
        <v>3.5999999999999997E-2</v>
      </c>
      <c r="BZ144" s="4">
        <v>3.5999999999999997E-2</v>
      </c>
      <c r="CA144" s="4">
        <v>3.5999999999999997E-2</v>
      </c>
      <c r="CB144" s="4">
        <v>3.5999999999999997E-2</v>
      </c>
      <c r="CC144" s="4">
        <v>3.5999999999999997E-2</v>
      </c>
      <c r="CD144" s="4">
        <v>3.5999999999999997E-2</v>
      </c>
      <c r="CE144" s="4">
        <v>3.5999999999999997E-2</v>
      </c>
      <c r="CF144" s="4">
        <v>3.5999999999999997E-2</v>
      </c>
      <c r="CG144" s="4">
        <v>3.5999999999999997E-2</v>
      </c>
      <c r="CH144" s="4">
        <v>3.5999999999999997E-2</v>
      </c>
      <c r="CI144" s="4">
        <v>4.8000000000000001E-2</v>
      </c>
      <c r="CJ144" s="4">
        <v>0.06</v>
      </c>
      <c r="CK144" s="4">
        <v>0.06</v>
      </c>
      <c r="CL144" s="4">
        <v>0.06</v>
      </c>
      <c r="CM144" s="4">
        <v>0.06</v>
      </c>
      <c r="CN144" s="4">
        <v>0.06</v>
      </c>
      <c r="CO144" s="4">
        <v>0.06</v>
      </c>
      <c r="CP144" s="4">
        <v>0.06</v>
      </c>
      <c r="CQ144" s="4">
        <v>0.06</v>
      </c>
      <c r="CR144" s="4">
        <v>7.1999999999999995E-2</v>
      </c>
      <c r="CS144" s="4">
        <v>7.1999999999999995E-2</v>
      </c>
      <c r="CT144" s="4">
        <v>7.1999999999999995E-2</v>
      </c>
      <c r="CU144" s="4">
        <v>7.1999999999999995E-2</v>
      </c>
      <c r="CV144" s="4">
        <v>7.1999999999999995E-2</v>
      </c>
      <c r="CW144" s="4">
        <v>8.4000000000000005E-2</v>
      </c>
      <c r="CX144" s="4">
        <v>8.4000000000000005E-2</v>
      </c>
      <c r="CY144" s="4">
        <v>8.4000000000000005E-2</v>
      </c>
    </row>
    <row r="145" spans="39:103" x14ac:dyDescent="0.25">
      <c r="AM145" s="4"/>
      <c r="AN145" s="4"/>
      <c r="AO145" s="4"/>
      <c r="AP145" s="4"/>
      <c r="AQ145" s="4"/>
      <c r="AR145" s="4"/>
      <c r="AS145" s="4"/>
      <c r="AT145" s="4"/>
      <c r="AU145" s="4"/>
      <c r="AV145" s="4">
        <v>0</v>
      </c>
      <c r="AW145" s="4">
        <v>0</v>
      </c>
      <c r="AX145" s="4">
        <v>0</v>
      </c>
      <c r="AY145" s="4">
        <v>0</v>
      </c>
      <c r="AZ145" s="4">
        <v>0</v>
      </c>
      <c r="BA145" s="4">
        <v>0</v>
      </c>
      <c r="BB145" s="4">
        <v>1.2200000000000001E-2</v>
      </c>
      <c r="BC145" s="4">
        <v>1.2200000000000001E-2</v>
      </c>
      <c r="BD145" s="4">
        <v>1.2200000000000001E-2</v>
      </c>
      <c r="BE145" s="4">
        <v>1.2200000000000001E-2</v>
      </c>
      <c r="BF145" s="4">
        <v>1.2200000000000001E-2</v>
      </c>
      <c r="BG145" s="4">
        <v>2.4400000000000002E-2</v>
      </c>
      <c r="BH145" s="4">
        <v>2.4400000000000002E-2</v>
      </c>
      <c r="BI145" s="4">
        <v>2.4400000000000002E-2</v>
      </c>
      <c r="BJ145" s="4">
        <v>2.4400000000000002E-2</v>
      </c>
      <c r="BK145" s="4">
        <v>2.4400000000000002E-2</v>
      </c>
      <c r="BL145" s="4">
        <v>2.4400000000000002E-2</v>
      </c>
      <c r="BM145" s="4">
        <v>2.4400000000000002E-2</v>
      </c>
      <c r="BN145" s="4">
        <v>2.4400000000000002E-2</v>
      </c>
      <c r="BO145" s="4">
        <v>2.4400000000000002E-2</v>
      </c>
      <c r="BP145" s="4">
        <v>2.4400000000000002E-2</v>
      </c>
      <c r="BQ145" s="4">
        <f t="shared" si="20"/>
        <v>2.4E-2</v>
      </c>
      <c r="BR145" s="4">
        <v>2.4E-2</v>
      </c>
      <c r="BS145" s="4">
        <v>2.4E-2</v>
      </c>
      <c r="BT145" s="4">
        <v>3.5999999999999997E-2</v>
      </c>
      <c r="BU145" s="4">
        <v>3.5999999999999997E-2</v>
      </c>
      <c r="BV145" s="4">
        <v>3.5999999999999997E-2</v>
      </c>
      <c r="BW145" s="4">
        <v>3.5999999999999997E-2</v>
      </c>
      <c r="BX145" s="4">
        <v>3.5999999999999997E-2</v>
      </c>
      <c r="BY145" s="4">
        <v>3.5999999999999997E-2</v>
      </c>
      <c r="BZ145" s="4">
        <v>3.5999999999999997E-2</v>
      </c>
      <c r="CA145" s="4">
        <v>3.5999999999999997E-2</v>
      </c>
      <c r="CB145" s="4">
        <v>3.5999999999999997E-2</v>
      </c>
      <c r="CC145" s="4">
        <v>3.5999999999999997E-2</v>
      </c>
      <c r="CD145" s="4">
        <v>3.5999999999999997E-2</v>
      </c>
      <c r="CE145" s="4">
        <v>3.5999999999999997E-2</v>
      </c>
      <c r="CF145" s="4">
        <v>3.5999999999999997E-2</v>
      </c>
      <c r="CG145" s="4">
        <v>3.5999999999999997E-2</v>
      </c>
      <c r="CH145" s="4">
        <v>3.5999999999999997E-2</v>
      </c>
      <c r="CI145" s="4">
        <v>3.5999999999999997E-2</v>
      </c>
      <c r="CJ145" s="4">
        <v>4.8000000000000001E-2</v>
      </c>
      <c r="CK145" s="4">
        <v>0.06</v>
      </c>
      <c r="CL145" s="4">
        <v>0.06</v>
      </c>
      <c r="CM145" s="4">
        <v>0.06</v>
      </c>
      <c r="CN145" s="4">
        <v>0.06</v>
      </c>
      <c r="CO145" s="4">
        <v>0.06</v>
      </c>
      <c r="CP145" s="4">
        <v>0.06</v>
      </c>
      <c r="CQ145" s="4">
        <v>0.06</v>
      </c>
      <c r="CR145" s="4">
        <v>0.06</v>
      </c>
      <c r="CS145" s="4">
        <v>7.1999999999999995E-2</v>
      </c>
      <c r="CT145" s="4">
        <v>7.1999999999999995E-2</v>
      </c>
      <c r="CU145" s="4">
        <v>7.1999999999999995E-2</v>
      </c>
      <c r="CV145" s="4">
        <v>7.1999999999999995E-2</v>
      </c>
      <c r="CW145" s="4">
        <v>7.1999999999999995E-2</v>
      </c>
      <c r="CX145" s="4">
        <v>8.4000000000000005E-2</v>
      </c>
      <c r="CY145" s="4">
        <v>8.4000000000000005E-2</v>
      </c>
    </row>
    <row r="146" spans="39:103" x14ac:dyDescent="0.25">
      <c r="AM146" s="4"/>
      <c r="AN146" s="4"/>
      <c r="AO146" s="4"/>
      <c r="AP146" s="4"/>
      <c r="AQ146" s="4"/>
      <c r="AR146" s="4"/>
      <c r="AS146" s="4"/>
      <c r="AT146" s="4"/>
      <c r="AU146" s="4"/>
      <c r="AV146" s="4"/>
      <c r="AW146" s="4">
        <v>0</v>
      </c>
      <c r="AX146" s="4">
        <v>0</v>
      </c>
      <c r="AY146" s="4">
        <v>0</v>
      </c>
      <c r="AZ146" s="4">
        <v>0</v>
      </c>
      <c r="BA146" s="4">
        <v>0</v>
      </c>
      <c r="BB146" s="4">
        <v>0</v>
      </c>
      <c r="BC146" s="4">
        <v>1.2200000000000001E-2</v>
      </c>
      <c r="BD146" s="4">
        <v>1.2200000000000001E-2</v>
      </c>
      <c r="BE146" s="4">
        <v>1.2200000000000001E-2</v>
      </c>
      <c r="BF146" s="4">
        <v>1.2200000000000001E-2</v>
      </c>
      <c r="BG146" s="4">
        <v>1.2200000000000001E-2</v>
      </c>
      <c r="BH146" s="4">
        <v>2.4400000000000002E-2</v>
      </c>
      <c r="BI146" s="4">
        <v>2.4400000000000002E-2</v>
      </c>
      <c r="BJ146" s="4">
        <v>2.4400000000000002E-2</v>
      </c>
      <c r="BK146" s="4">
        <v>2.4400000000000002E-2</v>
      </c>
      <c r="BL146" s="4">
        <v>2.4400000000000002E-2</v>
      </c>
      <c r="BM146" s="4">
        <v>2.4400000000000002E-2</v>
      </c>
      <c r="BN146" s="4">
        <v>2.4400000000000002E-2</v>
      </c>
      <c r="BO146" s="4">
        <v>2.4400000000000002E-2</v>
      </c>
      <c r="BP146" s="4">
        <v>2.4400000000000002E-2</v>
      </c>
      <c r="BQ146" s="4">
        <f t="shared" si="20"/>
        <v>2.4E-2</v>
      </c>
      <c r="BR146" s="4">
        <v>2.4E-2</v>
      </c>
      <c r="BS146" s="4">
        <v>2.4E-2</v>
      </c>
      <c r="BT146" s="4">
        <v>2.4E-2</v>
      </c>
      <c r="BU146" s="4">
        <v>3.5999999999999997E-2</v>
      </c>
      <c r="BV146" s="4">
        <v>3.5999999999999997E-2</v>
      </c>
      <c r="BW146" s="4">
        <v>3.5999999999999997E-2</v>
      </c>
      <c r="BX146" s="4">
        <v>3.5999999999999997E-2</v>
      </c>
      <c r="BY146" s="4">
        <v>3.5999999999999997E-2</v>
      </c>
      <c r="BZ146" s="4">
        <v>3.5999999999999997E-2</v>
      </c>
      <c r="CA146" s="4">
        <v>3.5999999999999997E-2</v>
      </c>
      <c r="CB146" s="4">
        <v>3.5999999999999997E-2</v>
      </c>
      <c r="CC146" s="4">
        <v>3.5999999999999997E-2</v>
      </c>
      <c r="CD146" s="4">
        <v>3.5999999999999997E-2</v>
      </c>
      <c r="CE146" s="4">
        <v>3.5999999999999997E-2</v>
      </c>
      <c r="CF146" s="4">
        <v>3.5999999999999997E-2</v>
      </c>
      <c r="CG146" s="4">
        <v>3.5999999999999997E-2</v>
      </c>
      <c r="CH146" s="4">
        <v>3.5999999999999997E-2</v>
      </c>
      <c r="CI146" s="4">
        <v>3.5999999999999997E-2</v>
      </c>
      <c r="CJ146" s="4">
        <v>3.5999999999999997E-2</v>
      </c>
      <c r="CK146" s="4">
        <v>4.8000000000000001E-2</v>
      </c>
      <c r="CL146" s="4">
        <v>0.06</v>
      </c>
      <c r="CM146" s="4">
        <v>0.06</v>
      </c>
      <c r="CN146" s="4">
        <v>0.06</v>
      </c>
      <c r="CO146" s="4">
        <v>0.06</v>
      </c>
      <c r="CP146" s="4">
        <v>0.06</v>
      </c>
      <c r="CQ146" s="4">
        <v>0.06</v>
      </c>
      <c r="CR146" s="4">
        <v>0.06</v>
      </c>
      <c r="CS146" s="4">
        <v>0.06</v>
      </c>
      <c r="CT146" s="4">
        <v>7.1999999999999995E-2</v>
      </c>
      <c r="CU146" s="4">
        <v>7.1999999999999995E-2</v>
      </c>
      <c r="CV146" s="4">
        <v>7.1999999999999995E-2</v>
      </c>
      <c r="CW146" s="4">
        <v>7.1999999999999995E-2</v>
      </c>
      <c r="CX146" s="4">
        <v>7.1999999999999995E-2</v>
      </c>
      <c r="CY146" s="4">
        <v>8.4000000000000005E-2</v>
      </c>
    </row>
    <row r="147" spans="39:103" x14ac:dyDescent="0.25">
      <c r="AM147" s="4"/>
      <c r="AN147" s="4"/>
      <c r="AO147" s="4"/>
      <c r="AP147" s="4"/>
      <c r="AQ147" s="4"/>
      <c r="AR147" s="4"/>
      <c r="AS147" s="4"/>
      <c r="AT147" s="4"/>
      <c r="AU147" s="4"/>
      <c r="AV147" s="4"/>
      <c r="AW147" s="4"/>
      <c r="AX147" s="4">
        <v>0</v>
      </c>
      <c r="AY147" s="4">
        <v>0</v>
      </c>
      <c r="AZ147" s="4">
        <v>0</v>
      </c>
      <c r="BA147" s="4">
        <v>0</v>
      </c>
      <c r="BB147" s="4">
        <v>0</v>
      </c>
      <c r="BC147" s="4">
        <v>0</v>
      </c>
      <c r="BD147" s="4">
        <v>1.2200000000000001E-2</v>
      </c>
      <c r="BE147" s="4">
        <v>1.2200000000000001E-2</v>
      </c>
      <c r="BF147" s="4">
        <v>1.2200000000000001E-2</v>
      </c>
      <c r="BG147" s="4">
        <v>1.2200000000000001E-2</v>
      </c>
      <c r="BH147" s="4">
        <v>1.2200000000000001E-2</v>
      </c>
      <c r="BI147" s="4">
        <v>2.4400000000000002E-2</v>
      </c>
      <c r="BJ147" s="4">
        <v>2.4400000000000002E-2</v>
      </c>
      <c r="BK147" s="4">
        <v>2.4400000000000002E-2</v>
      </c>
      <c r="BL147" s="4">
        <v>2.4400000000000002E-2</v>
      </c>
      <c r="BM147" s="4">
        <v>2.4400000000000002E-2</v>
      </c>
      <c r="BN147" s="4">
        <v>2.4400000000000002E-2</v>
      </c>
      <c r="BO147" s="4">
        <v>2.4400000000000002E-2</v>
      </c>
      <c r="BP147" s="4">
        <v>2.4400000000000002E-2</v>
      </c>
      <c r="BQ147" s="4">
        <f t="shared" si="20"/>
        <v>2.4E-2</v>
      </c>
      <c r="BR147" s="4">
        <v>2.4E-2</v>
      </c>
      <c r="BS147" s="4">
        <v>2.4E-2</v>
      </c>
      <c r="BT147" s="4">
        <v>2.4E-2</v>
      </c>
      <c r="BU147" s="4">
        <v>2.4E-2</v>
      </c>
      <c r="BV147" s="4">
        <v>3.5999999999999997E-2</v>
      </c>
      <c r="BW147" s="4">
        <v>3.5999999999999997E-2</v>
      </c>
      <c r="BX147" s="4">
        <v>3.5999999999999997E-2</v>
      </c>
      <c r="BY147" s="4">
        <v>3.5999999999999997E-2</v>
      </c>
      <c r="BZ147" s="4">
        <v>3.5999999999999997E-2</v>
      </c>
      <c r="CA147" s="4">
        <v>3.5999999999999997E-2</v>
      </c>
      <c r="CB147" s="4">
        <v>3.5999999999999997E-2</v>
      </c>
      <c r="CC147" s="4">
        <v>3.5999999999999997E-2</v>
      </c>
      <c r="CD147" s="4">
        <v>3.5999999999999997E-2</v>
      </c>
      <c r="CE147" s="4">
        <v>3.5999999999999997E-2</v>
      </c>
      <c r="CF147" s="4">
        <v>3.5999999999999997E-2</v>
      </c>
      <c r="CG147" s="4">
        <v>3.5999999999999997E-2</v>
      </c>
      <c r="CH147" s="4">
        <v>3.5999999999999997E-2</v>
      </c>
      <c r="CI147" s="4">
        <v>3.5999999999999997E-2</v>
      </c>
      <c r="CJ147" s="4">
        <v>3.5999999999999997E-2</v>
      </c>
      <c r="CK147" s="4">
        <v>3.5999999999999997E-2</v>
      </c>
      <c r="CL147" s="4">
        <v>4.8000000000000001E-2</v>
      </c>
      <c r="CM147" s="4">
        <v>0.06</v>
      </c>
      <c r="CN147" s="4">
        <v>0.06</v>
      </c>
      <c r="CO147" s="4">
        <v>0.06</v>
      </c>
      <c r="CP147" s="4">
        <v>0.06</v>
      </c>
      <c r="CQ147" s="4">
        <v>0.06</v>
      </c>
      <c r="CR147" s="4">
        <v>0.06</v>
      </c>
      <c r="CS147" s="4">
        <v>0.06</v>
      </c>
      <c r="CT147" s="4">
        <v>0.06</v>
      </c>
      <c r="CU147" s="4">
        <v>7.1999999999999995E-2</v>
      </c>
      <c r="CV147" s="4">
        <v>7.1999999999999995E-2</v>
      </c>
      <c r="CW147" s="4">
        <v>7.1999999999999995E-2</v>
      </c>
      <c r="CX147" s="4">
        <v>7.1999999999999995E-2</v>
      </c>
      <c r="CY147" s="4">
        <v>7.1999999999999995E-2</v>
      </c>
    </row>
    <row r="148" spans="39:103" x14ac:dyDescent="0.25">
      <c r="AY148">
        <v>0</v>
      </c>
      <c r="AZ148">
        <v>0</v>
      </c>
      <c r="BA148">
        <v>0</v>
      </c>
      <c r="BB148">
        <v>0</v>
      </c>
      <c r="BC148">
        <v>0</v>
      </c>
      <c r="BD148">
        <v>0</v>
      </c>
      <c r="BE148" s="4">
        <v>1.2200000000000001E-2</v>
      </c>
      <c r="BF148" s="4">
        <v>1.2200000000000001E-2</v>
      </c>
      <c r="BG148" s="4">
        <v>1.2200000000000001E-2</v>
      </c>
      <c r="BH148" s="4">
        <v>1.2200000000000001E-2</v>
      </c>
      <c r="BI148" s="4">
        <v>1.2200000000000001E-2</v>
      </c>
      <c r="BJ148" s="4">
        <v>2.4400000000000002E-2</v>
      </c>
      <c r="BK148" s="4">
        <v>2.4400000000000002E-2</v>
      </c>
      <c r="BL148" s="4">
        <v>2.4400000000000002E-2</v>
      </c>
      <c r="BM148" s="4">
        <v>2.4400000000000002E-2</v>
      </c>
      <c r="BN148" s="4">
        <v>2.4400000000000002E-2</v>
      </c>
      <c r="BO148" s="4">
        <v>2.4400000000000002E-2</v>
      </c>
      <c r="BP148" s="4">
        <v>2.4400000000000002E-2</v>
      </c>
      <c r="BQ148" s="4">
        <f t="shared" si="20"/>
        <v>2.4E-2</v>
      </c>
      <c r="BR148" s="4">
        <v>2.4E-2</v>
      </c>
      <c r="BS148" s="4">
        <v>2.4E-2</v>
      </c>
      <c r="BT148" s="4">
        <v>2.4E-2</v>
      </c>
      <c r="BU148" s="4">
        <v>2.4E-2</v>
      </c>
      <c r="BV148" s="4">
        <v>2.4E-2</v>
      </c>
      <c r="BW148" s="4">
        <v>3.5999999999999997E-2</v>
      </c>
      <c r="BX148" s="4">
        <v>3.5999999999999997E-2</v>
      </c>
      <c r="BY148" s="4">
        <v>3.5999999999999997E-2</v>
      </c>
      <c r="BZ148" s="4">
        <v>3.5999999999999997E-2</v>
      </c>
      <c r="CA148" s="4">
        <v>3.5999999999999997E-2</v>
      </c>
      <c r="CB148" s="4">
        <v>3.5999999999999997E-2</v>
      </c>
      <c r="CC148" s="4">
        <v>3.5999999999999997E-2</v>
      </c>
      <c r="CD148" s="4">
        <v>3.5999999999999997E-2</v>
      </c>
      <c r="CE148" s="4">
        <v>3.5999999999999997E-2</v>
      </c>
      <c r="CF148" s="4">
        <v>3.5999999999999997E-2</v>
      </c>
      <c r="CG148" s="4">
        <v>3.5999999999999997E-2</v>
      </c>
      <c r="CH148" s="4">
        <v>3.5999999999999997E-2</v>
      </c>
      <c r="CI148" s="4">
        <v>3.5999999999999997E-2</v>
      </c>
      <c r="CJ148" s="4">
        <v>3.5999999999999997E-2</v>
      </c>
      <c r="CK148" s="4">
        <v>3.5999999999999997E-2</v>
      </c>
      <c r="CL148" s="4">
        <v>3.5999999999999997E-2</v>
      </c>
      <c r="CM148" s="4">
        <v>4.8000000000000001E-2</v>
      </c>
      <c r="CN148" s="4">
        <v>0.06</v>
      </c>
      <c r="CO148" s="4">
        <v>0.06</v>
      </c>
      <c r="CP148" s="4">
        <v>0.06</v>
      </c>
      <c r="CQ148" s="4">
        <v>0.06</v>
      </c>
      <c r="CR148" s="4">
        <v>0.06</v>
      </c>
      <c r="CS148" s="4">
        <v>0.06</v>
      </c>
      <c r="CT148" s="4">
        <v>0.06</v>
      </c>
      <c r="CU148" s="4">
        <v>0.06</v>
      </c>
      <c r="CV148" s="4">
        <v>7.1999999999999995E-2</v>
      </c>
      <c r="CW148" s="4">
        <v>7.1999999999999995E-2</v>
      </c>
      <c r="CX148" s="4">
        <v>7.1999999999999995E-2</v>
      </c>
      <c r="CY148" s="4">
        <v>7.1999999999999995E-2</v>
      </c>
    </row>
    <row r="149" spans="39:103" x14ac:dyDescent="0.25">
      <c r="AZ149">
        <v>0</v>
      </c>
      <c r="BA149">
        <v>0</v>
      </c>
      <c r="BB149">
        <v>0</v>
      </c>
      <c r="BC149">
        <v>0</v>
      </c>
      <c r="BD149">
        <v>0</v>
      </c>
      <c r="BE149" s="4">
        <v>0</v>
      </c>
      <c r="BF149" s="4">
        <v>1.2200000000000001E-2</v>
      </c>
      <c r="BG149" s="4">
        <v>1.2200000000000001E-2</v>
      </c>
      <c r="BH149" s="4">
        <v>1.2200000000000001E-2</v>
      </c>
      <c r="BI149" s="4">
        <v>1.2200000000000001E-2</v>
      </c>
      <c r="BJ149" s="4">
        <v>1.2200000000000001E-2</v>
      </c>
      <c r="BK149" s="4">
        <v>2.4400000000000002E-2</v>
      </c>
      <c r="BL149" s="4">
        <v>2.4400000000000002E-2</v>
      </c>
      <c r="BM149" s="4">
        <v>2.4400000000000002E-2</v>
      </c>
      <c r="BN149" s="4">
        <v>2.4400000000000002E-2</v>
      </c>
      <c r="BO149" s="4">
        <v>2.4400000000000002E-2</v>
      </c>
      <c r="BP149" s="4">
        <v>2.4400000000000002E-2</v>
      </c>
      <c r="BQ149" s="4">
        <f t="shared" si="20"/>
        <v>2.4E-2</v>
      </c>
      <c r="BR149" s="4">
        <v>2.4E-2</v>
      </c>
      <c r="BS149" s="4">
        <v>2.4E-2</v>
      </c>
      <c r="BT149" s="4">
        <v>2.4E-2</v>
      </c>
      <c r="BU149" s="4">
        <v>2.4E-2</v>
      </c>
      <c r="BV149" s="4">
        <v>2.4E-2</v>
      </c>
      <c r="BW149" s="4">
        <v>2.4E-2</v>
      </c>
      <c r="BX149" s="4">
        <v>3.5999999999999997E-2</v>
      </c>
      <c r="BY149" s="4">
        <v>3.5999999999999997E-2</v>
      </c>
      <c r="BZ149" s="4">
        <v>3.5999999999999997E-2</v>
      </c>
      <c r="CA149" s="4">
        <v>3.5999999999999997E-2</v>
      </c>
      <c r="CB149" s="4">
        <v>3.5999999999999997E-2</v>
      </c>
      <c r="CC149" s="4">
        <v>3.5999999999999997E-2</v>
      </c>
      <c r="CD149" s="4">
        <v>3.5999999999999997E-2</v>
      </c>
      <c r="CE149" s="4">
        <v>3.5999999999999997E-2</v>
      </c>
      <c r="CF149" s="4">
        <v>3.5999999999999997E-2</v>
      </c>
      <c r="CG149" s="4">
        <v>3.5999999999999997E-2</v>
      </c>
      <c r="CH149" s="4">
        <v>3.5999999999999997E-2</v>
      </c>
      <c r="CI149" s="4">
        <v>3.5999999999999997E-2</v>
      </c>
      <c r="CJ149" s="4">
        <v>3.5999999999999997E-2</v>
      </c>
      <c r="CK149" s="4">
        <v>3.5999999999999997E-2</v>
      </c>
      <c r="CL149" s="4">
        <v>3.5999999999999997E-2</v>
      </c>
      <c r="CM149" s="4">
        <v>3.5999999999999997E-2</v>
      </c>
      <c r="CN149" s="4">
        <v>4.8000000000000001E-2</v>
      </c>
      <c r="CO149" s="4">
        <v>0.06</v>
      </c>
      <c r="CP149" s="4">
        <v>0.06</v>
      </c>
      <c r="CQ149" s="4">
        <v>0.06</v>
      </c>
      <c r="CR149" s="4">
        <v>0.06</v>
      </c>
      <c r="CS149" s="4">
        <v>0.06</v>
      </c>
      <c r="CT149" s="4">
        <v>0.06</v>
      </c>
      <c r="CU149" s="4">
        <v>0.06</v>
      </c>
      <c r="CV149" s="4">
        <v>0.06</v>
      </c>
      <c r="CW149" s="4">
        <v>7.1999999999999995E-2</v>
      </c>
      <c r="CX149" s="4">
        <v>7.1999999999999995E-2</v>
      </c>
      <c r="CY149" s="4">
        <v>7.1999999999999995E-2</v>
      </c>
    </row>
    <row r="150" spans="39:103" x14ac:dyDescent="0.25">
      <c r="BA150">
        <v>0</v>
      </c>
      <c r="BB150">
        <v>0</v>
      </c>
      <c r="BC150">
        <v>0</v>
      </c>
      <c r="BD150">
        <v>0</v>
      </c>
      <c r="BE150" s="4">
        <v>0</v>
      </c>
      <c r="BF150" s="4">
        <v>0</v>
      </c>
      <c r="BG150" s="4">
        <v>1.2200000000000001E-2</v>
      </c>
      <c r="BH150" s="4">
        <v>1.2200000000000001E-2</v>
      </c>
      <c r="BI150" s="4">
        <v>1.2200000000000001E-2</v>
      </c>
      <c r="BJ150" s="4">
        <v>1.2200000000000001E-2</v>
      </c>
      <c r="BK150" s="4">
        <v>1.2200000000000001E-2</v>
      </c>
      <c r="BL150" s="4">
        <v>2.4400000000000002E-2</v>
      </c>
      <c r="BM150" s="4">
        <v>2.4400000000000002E-2</v>
      </c>
      <c r="BN150" s="4">
        <v>2.4400000000000002E-2</v>
      </c>
      <c r="BO150" s="4">
        <v>2.4400000000000002E-2</v>
      </c>
      <c r="BP150" s="4">
        <v>2.4400000000000002E-2</v>
      </c>
      <c r="BQ150" s="4">
        <f t="shared" si="20"/>
        <v>2.4E-2</v>
      </c>
      <c r="BR150" s="4">
        <v>2.4E-2</v>
      </c>
      <c r="BS150" s="4">
        <v>2.4E-2</v>
      </c>
      <c r="BT150" s="4">
        <v>2.4E-2</v>
      </c>
      <c r="BU150" s="4">
        <v>2.4E-2</v>
      </c>
      <c r="BV150" s="4">
        <v>2.4E-2</v>
      </c>
      <c r="BW150" s="4">
        <v>2.4E-2</v>
      </c>
      <c r="BX150" s="4">
        <v>2.4E-2</v>
      </c>
      <c r="BY150" s="4">
        <v>3.5999999999999997E-2</v>
      </c>
      <c r="BZ150" s="4">
        <v>3.5999999999999997E-2</v>
      </c>
      <c r="CA150" s="4">
        <v>3.5999999999999997E-2</v>
      </c>
      <c r="CB150" s="4">
        <v>3.5999999999999997E-2</v>
      </c>
      <c r="CC150" s="4">
        <v>3.5999999999999997E-2</v>
      </c>
      <c r="CD150" s="4">
        <v>3.5999999999999997E-2</v>
      </c>
      <c r="CE150" s="4">
        <v>3.5999999999999997E-2</v>
      </c>
      <c r="CF150" s="4">
        <v>3.5999999999999997E-2</v>
      </c>
      <c r="CG150" s="4">
        <v>3.5999999999999997E-2</v>
      </c>
      <c r="CH150" s="4">
        <v>3.5999999999999997E-2</v>
      </c>
      <c r="CI150" s="4">
        <v>3.5999999999999997E-2</v>
      </c>
      <c r="CJ150" s="4">
        <v>3.5999999999999997E-2</v>
      </c>
      <c r="CK150" s="4">
        <v>3.5999999999999997E-2</v>
      </c>
      <c r="CL150" s="4">
        <v>3.5999999999999997E-2</v>
      </c>
      <c r="CM150" s="4">
        <v>3.5999999999999997E-2</v>
      </c>
      <c r="CN150" s="4">
        <v>3.5999999999999997E-2</v>
      </c>
      <c r="CO150" s="4">
        <v>4.8000000000000001E-2</v>
      </c>
      <c r="CP150" s="4">
        <v>0.06</v>
      </c>
      <c r="CQ150" s="4">
        <v>0.06</v>
      </c>
      <c r="CR150" s="4">
        <v>0.06</v>
      </c>
      <c r="CS150" s="4">
        <v>0.06</v>
      </c>
      <c r="CT150" s="4">
        <v>0.06</v>
      </c>
      <c r="CU150" s="4">
        <v>0.06</v>
      </c>
      <c r="CV150" s="4">
        <v>0.06</v>
      </c>
      <c r="CW150" s="4">
        <v>0.06</v>
      </c>
      <c r="CX150" s="4">
        <v>7.1999999999999995E-2</v>
      </c>
      <c r="CY150" s="4">
        <v>7.1999999999999995E-2</v>
      </c>
    </row>
    <row r="151" spans="39:103" x14ac:dyDescent="0.25">
      <c r="BB151">
        <v>0</v>
      </c>
      <c r="BC151">
        <v>0</v>
      </c>
      <c r="BD151">
        <v>0</v>
      </c>
      <c r="BE151" s="4">
        <v>0</v>
      </c>
      <c r="BF151" s="4">
        <v>0</v>
      </c>
      <c r="BG151" s="4">
        <v>0</v>
      </c>
      <c r="BH151" s="4">
        <v>1.2200000000000001E-2</v>
      </c>
      <c r="BI151" s="4">
        <v>1.2200000000000001E-2</v>
      </c>
      <c r="BJ151" s="4">
        <v>1.2200000000000001E-2</v>
      </c>
      <c r="BK151" s="4">
        <v>1.2200000000000001E-2</v>
      </c>
      <c r="BL151" s="4">
        <v>1.2200000000000001E-2</v>
      </c>
      <c r="BM151" s="4">
        <v>2.4400000000000002E-2</v>
      </c>
      <c r="BN151" s="4">
        <v>2.4400000000000002E-2</v>
      </c>
      <c r="BO151" s="4">
        <v>2.4400000000000002E-2</v>
      </c>
      <c r="BP151" s="4">
        <v>2.4400000000000002E-2</v>
      </c>
      <c r="BQ151" s="4">
        <f t="shared" si="20"/>
        <v>2.4E-2</v>
      </c>
      <c r="BR151" s="4">
        <v>2.4E-2</v>
      </c>
      <c r="BS151" s="4">
        <v>2.4E-2</v>
      </c>
      <c r="BT151" s="4">
        <v>2.4E-2</v>
      </c>
      <c r="BU151" s="4">
        <v>2.4E-2</v>
      </c>
      <c r="BV151" s="4">
        <v>2.4E-2</v>
      </c>
      <c r="BW151" s="4">
        <v>2.4E-2</v>
      </c>
      <c r="BX151" s="4">
        <v>2.4E-2</v>
      </c>
      <c r="BY151" s="4">
        <v>2.4E-2</v>
      </c>
      <c r="BZ151" s="4">
        <v>3.5999999999999997E-2</v>
      </c>
      <c r="CA151" s="4">
        <v>3.5999999999999997E-2</v>
      </c>
      <c r="CB151" s="4">
        <v>3.5999999999999997E-2</v>
      </c>
      <c r="CC151" s="4">
        <v>3.5999999999999997E-2</v>
      </c>
      <c r="CD151" s="4">
        <v>3.5999999999999997E-2</v>
      </c>
      <c r="CE151" s="4">
        <v>3.5999999999999997E-2</v>
      </c>
      <c r="CF151" s="4">
        <v>3.5999999999999997E-2</v>
      </c>
      <c r="CG151" s="4">
        <v>3.5999999999999997E-2</v>
      </c>
      <c r="CH151" s="4">
        <v>3.5999999999999997E-2</v>
      </c>
      <c r="CI151" s="4">
        <v>3.5999999999999997E-2</v>
      </c>
      <c r="CJ151" s="4">
        <v>3.5999999999999997E-2</v>
      </c>
      <c r="CK151" s="4">
        <v>3.5999999999999997E-2</v>
      </c>
      <c r="CL151" s="4">
        <v>3.5999999999999997E-2</v>
      </c>
      <c r="CM151" s="4">
        <v>3.5999999999999997E-2</v>
      </c>
      <c r="CN151" s="4">
        <v>3.5999999999999997E-2</v>
      </c>
      <c r="CO151" s="4">
        <v>3.5999999999999997E-2</v>
      </c>
      <c r="CP151" s="4">
        <v>4.8000000000000001E-2</v>
      </c>
      <c r="CQ151" s="4">
        <v>0.06</v>
      </c>
      <c r="CR151" s="4">
        <v>0.06</v>
      </c>
      <c r="CS151" s="4">
        <v>0.06</v>
      </c>
      <c r="CT151" s="4">
        <v>0.06</v>
      </c>
      <c r="CU151" s="4">
        <v>0.06</v>
      </c>
      <c r="CV151" s="4">
        <v>0.06</v>
      </c>
      <c r="CW151" s="4">
        <v>0.06</v>
      </c>
      <c r="CX151" s="4">
        <v>0.06</v>
      </c>
      <c r="CY151" s="4">
        <v>7.1999999999999995E-2</v>
      </c>
    </row>
    <row r="152" spans="39:103" x14ac:dyDescent="0.25">
      <c r="BC152">
        <v>0</v>
      </c>
      <c r="BD152">
        <v>0</v>
      </c>
      <c r="BE152" s="4">
        <v>0</v>
      </c>
      <c r="BF152" s="4">
        <v>0</v>
      </c>
      <c r="BG152" s="4">
        <v>0</v>
      </c>
      <c r="BH152" s="4">
        <v>0</v>
      </c>
      <c r="BI152" s="4">
        <v>1.2200000000000001E-2</v>
      </c>
      <c r="BJ152" s="4">
        <v>1.2200000000000001E-2</v>
      </c>
      <c r="BK152" s="4">
        <v>1.2200000000000001E-2</v>
      </c>
      <c r="BL152" s="4">
        <v>1.2200000000000001E-2</v>
      </c>
      <c r="BM152" s="4">
        <v>1.2200000000000001E-2</v>
      </c>
      <c r="BN152" s="4">
        <v>2.4400000000000002E-2</v>
      </c>
      <c r="BO152" s="4">
        <v>2.4400000000000002E-2</v>
      </c>
      <c r="BP152" s="4">
        <v>2.4400000000000002E-2</v>
      </c>
      <c r="BQ152" s="4">
        <f t="shared" si="20"/>
        <v>2.4E-2</v>
      </c>
      <c r="BR152" s="4">
        <v>2.4E-2</v>
      </c>
      <c r="BS152" s="4">
        <v>2.4E-2</v>
      </c>
      <c r="BT152" s="4">
        <v>2.4E-2</v>
      </c>
      <c r="BU152" s="4">
        <v>2.4E-2</v>
      </c>
      <c r="BV152" s="4">
        <v>2.4E-2</v>
      </c>
      <c r="BW152" s="4">
        <v>2.4E-2</v>
      </c>
      <c r="BX152" s="4">
        <v>2.4E-2</v>
      </c>
      <c r="BY152" s="4">
        <v>2.4E-2</v>
      </c>
      <c r="BZ152" s="4">
        <v>2.4E-2</v>
      </c>
      <c r="CA152" s="4">
        <v>3.5999999999999997E-2</v>
      </c>
      <c r="CB152" s="4">
        <v>3.5999999999999997E-2</v>
      </c>
      <c r="CC152" s="4">
        <v>3.5999999999999997E-2</v>
      </c>
      <c r="CD152" s="4">
        <v>3.5999999999999997E-2</v>
      </c>
      <c r="CE152" s="4">
        <v>3.5999999999999997E-2</v>
      </c>
      <c r="CF152" s="4">
        <v>3.5999999999999997E-2</v>
      </c>
      <c r="CG152" s="4">
        <v>3.5999999999999997E-2</v>
      </c>
      <c r="CH152" s="4">
        <v>3.5999999999999997E-2</v>
      </c>
      <c r="CI152" s="4">
        <v>3.5999999999999997E-2</v>
      </c>
      <c r="CJ152" s="4">
        <v>3.5999999999999997E-2</v>
      </c>
      <c r="CK152" s="4">
        <v>3.5999999999999997E-2</v>
      </c>
      <c r="CL152" s="4">
        <v>3.5999999999999997E-2</v>
      </c>
      <c r="CM152" s="4">
        <v>3.5999999999999997E-2</v>
      </c>
      <c r="CN152" s="4">
        <v>3.5999999999999997E-2</v>
      </c>
      <c r="CO152" s="4">
        <v>3.5999999999999997E-2</v>
      </c>
      <c r="CP152" s="4">
        <v>3.5999999999999997E-2</v>
      </c>
      <c r="CQ152" s="4">
        <v>4.8000000000000001E-2</v>
      </c>
      <c r="CR152" s="4">
        <v>0.06</v>
      </c>
      <c r="CS152" s="4">
        <v>0.06</v>
      </c>
      <c r="CT152" s="4">
        <v>0.06</v>
      </c>
      <c r="CU152" s="4">
        <v>0.06</v>
      </c>
      <c r="CV152" s="4">
        <v>0.06</v>
      </c>
      <c r="CW152" s="4">
        <v>0.06</v>
      </c>
      <c r="CX152" s="4">
        <v>0.06</v>
      </c>
      <c r="CY152" s="4">
        <v>0.06</v>
      </c>
    </row>
    <row r="153" spans="39:103" x14ac:dyDescent="0.25">
      <c r="BD153">
        <v>0</v>
      </c>
      <c r="BE153" s="4">
        <v>0</v>
      </c>
      <c r="BF153" s="4">
        <v>0</v>
      </c>
      <c r="BG153" s="4">
        <v>0</v>
      </c>
      <c r="BH153" s="4">
        <v>0</v>
      </c>
      <c r="BI153" s="4">
        <v>0</v>
      </c>
      <c r="BJ153" s="4">
        <v>1.2200000000000001E-2</v>
      </c>
      <c r="BK153" s="4">
        <v>1.2200000000000001E-2</v>
      </c>
      <c r="BL153" s="4">
        <v>1.2200000000000001E-2</v>
      </c>
      <c r="BM153" s="4">
        <v>1.2200000000000001E-2</v>
      </c>
      <c r="BN153" s="4">
        <v>1.2200000000000001E-2</v>
      </c>
      <c r="BO153" s="4">
        <v>2.4400000000000002E-2</v>
      </c>
      <c r="BP153" s="4">
        <v>2.4400000000000002E-2</v>
      </c>
      <c r="BQ153" s="4">
        <f t="shared" si="20"/>
        <v>2.4E-2</v>
      </c>
      <c r="BR153" s="4">
        <v>2.4E-2</v>
      </c>
      <c r="BS153" s="4">
        <v>2.4E-2</v>
      </c>
      <c r="BT153" s="4">
        <v>2.4E-2</v>
      </c>
      <c r="BU153" s="4">
        <v>2.4E-2</v>
      </c>
      <c r="BV153" s="4">
        <v>2.4E-2</v>
      </c>
      <c r="BW153" s="4">
        <v>2.4E-2</v>
      </c>
      <c r="BX153" s="4">
        <v>2.4E-2</v>
      </c>
      <c r="BY153" s="4">
        <v>2.4E-2</v>
      </c>
      <c r="BZ153" s="4">
        <v>2.4E-2</v>
      </c>
      <c r="CA153" s="4">
        <v>2.4E-2</v>
      </c>
      <c r="CB153" s="4">
        <v>3.5999999999999997E-2</v>
      </c>
      <c r="CC153" s="4">
        <v>3.5999999999999997E-2</v>
      </c>
      <c r="CD153" s="4">
        <v>3.5999999999999997E-2</v>
      </c>
      <c r="CE153" s="4">
        <v>3.5999999999999997E-2</v>
      </c>
      <c r="CF153" s="4">
        <v>3.5999999999999997E-2</v>
      </c>
      <c r="CG153" s="4">
        <v>3.5999999999999997E-2</v>
      </c>
      <c r="CH153" s="4">
        <v>3.5999999999999997E-2</v>
      </c>
      <c r="CI153" s="4">
        <v>3.5999999999999997E-2</v>
      </c>
      <c r="CJ153" s="4">
        <v>3.5999999999999997E-2</v>
      </c>
      <c r="CK153" s="4">
        <v>3.5999999999999997E-2</v>
      </c>
      <c r="CL153" s="4">
        <v>3.5999999999999997E-2</v>
      </c>
      <c r="CM153" s="4">
        <v>3.5999999999999997E-2</v>
      </c>
      <c r="CN153" s="4">
        <v>3.5999999999999997E-2</v>
      </c>
      <c r="CO153" s="4">
        <v>3.5999999999999997E-2</v>
      </c>
      <c r="CP153" s="4">
        <v>3.5999999999999997E-2</v>
      </c>
      <c r="CQ153" s="4">
        <v>3.5999999999999997E-2</v>
      </c>
      <c r="CR153" s="4">
        <v>4.8000000000000001E-2</v>
      </c>
      <c r="CS153" s="4">
        <v>0.06</v>
      </c>
      <c r="CT153" s="4">
        <v>0.06</v>
      </c>
      <c r="CU153" s="4">
        <v>0.06</v>
      </c>
      <c r="CV153" s="4">
        <v>0.06</v>
      </c>
      <c r="CW153" s="4">
        <v>0.06</v>
      </c>
      <c r="CX153" s="4">
        <v>0.06</v>
      </c>
      <c r="CY153" s="4">
        <v>0.06</v>
      </c>
    </row>
    <row r="154" spans="39:103" x14ac:dyDescent="0.25">
      <c r="BE154" s="4">
        <v>0</v>
      </c>
      <c r="BF154" s="4">
        <v>0</v>
      </c>
      <c r="BG154" s="4">
        <v>0</v>
      </c>
      <c r="BH154" s="4">
        <v>0</v>
      </c>
      <c r="BI154" s="4">
        <v>0</v>
      </c>
      <c r="BJ154" s="4">
        <v>0</v>
      </c>
      <c r="BK154" s="4">
        <v>1.2200000000000001E-2</v>
      </c>
      <c r="BL154" s="4">
        <v>1.2200000000000001E-2</v>
      </c>
      <c r="BM154" s="4">
        <v>1.2200000000000001E-2</v>
      </c>
      <c r="BN154" s="4">
        <v>1.2200000000000001E-2</v>
      </c>
      <c r="BO154" s="4">
        <v>1.2200000000000001E-2</v>
      </c>
      <c r="BP154" s="4">
        <v>2.4400000000000002E-2</v>
      </c>
      <c r="BQ154" s="4">
        <f t="shared" si="20"/>
        <v>2.4E-2</v>
      </c>
      <c r="BR154" s="4">
        <v>2.4E-2</v>
      </c>
      <c r="BS154" s="4">
        <v>2.4E-2</v>
      </c>
      <c r="BT154" s="4">
        <v>2.4E-2</v>
      </c>
      <c r="BU154" s="4">
        <v>2.4E-2</v>
      </c>
      <c r="BV154" s="4">
        <v>2.4E-2</v>
      </c>
      <c r="BW154" s="4">
        <v>2.4E-2</v>
      </c>
      <c r="BX154" s="4">
        <v>2.4E-2</v>
      </c>
      <c r="BY154" s="4">
        <v>2.4E-2</v>
      </c>
      <c r="BZ154" s="4">
        <v>2.4E-2</v>
      </c>
      <c r="CA154" s="4">
        <v>2.4E-2</v>
      </c>
      <c r="CB154" s="4">
        <v>2.4E-2</v>
      </c>
      <c r="CC154" s="4">
        <v>3.5999999999999997E-2</v>
      </c>
      <c r="CD154" s="4">
        <v>3.5999999999999997E-2</v>
      </c>
      <c r="CE154" s="4">
        <v>3.5999999999999997E-2</v>
      </c>
      <c r="CF154" s="4">
        <v>3.5999999999999997E-2</v>
      </c>
      <c r="CG154" s="4">
        <v>3.5999999999999997E-2</v>
      </c>
      <c r="CH154" s="4">
        <v>3.5999999999999997E-2</v>
      </c>
      <c r="CI154" s="4">
        <v>3.5999999999999997E-2</v>
      </c>
      <c r="CJ154" s="4">
        <v>3.5999999999999997E-2</v>
      </c>
      <c r="CK154" s="4">
        <v>3.5999999999999997E-2</v>
      </c>
      <c r="CL154" s="4">
        <v>3.5999999999999997E-2</v>
      </c>
      <c r="CM154" s="4">
        <v>3.5999999999999997E-2</v>
      </c>
      <c r="CN154" s="4">
        <v>3.5999999999999997E-2</v>
      </c>
      <c r="CO154" s="4">
        <v>3.5999999999999997E-2</v>
      </c>
      <c r="CP154" s="4">
        <v>3.5999999999999997E-2</v>
      </c>
      <c r="CQ154" s="4">
        <v>3.5999999999999997E-2</v>
      </c>
      <c r="CR154" s="4">
        <v>3.5999999999999997E-2</v>
      </c>
      <c r="CS154" s="4">
        <v>4.8000000000000001E-2</v>
      </c>
      <c r="CT154" s="4">
        <v>0.06</v>
      </c>
      <c r="CU154" s="4">
        <v>0.06</v>
      </c>
      <c r="CV154" s="4">
        <v>0.06</v>
      </c>
      <c r="CW154" s="4">
        <v>0.06</v>
      </c>
      <c r="CX154" s="4">
        <v>0.06</v>
      </c>
      <c r="CY154" s="4">
        <v>0.06</v>
      </c>
    </row>
    <row r="155" spans="39:103" x14ac:dyDescent="0.25">
      <c r="BE155" s="4"/>
      <c r="BF155" s="4">
        <v>0</v>
      </c>
      <c r="BG155" s="4">
        <v>0</v>
      </c>
      <c r="BH155" s="4">
        <v>0</v>
      </c>
      <c r="BI155" s="4">
        <v>0</v>
      </c>
      <c r="BJ155" s="4">
        <v>0</v>
      </c>
      <c r="BK155" s="4">
        <v>0</v>
      </c>
      <c r="BL155" s="4">
        <v>1.2200000000000001E-2</v>
      </c>
      <c r="BM155" s="4">
        <v>1.2200000000000001E-2</v>
      </c>
      <c r="BN155" s="4">
        <v>1.2200000000000001E-2</v>
      </c>
      <c r="BO155" s="4">
        <v>1.2200000000000001E-2</v>
      </c>
      <c r="BP155" s="4">
        <v>1.2200000000000001E-2</v>
      </c>
      <c r="BQ155" s="4">
        <f t="shared" si="20"/>
        <v>2.4E-2</v>
      </c>
      <c r="BR155" s="4">
        <v>2.4E-2</v>
      </c>
      <c r="BS155" s="4">
        <v>2.4E-2</v>
      </c>
      <c r="BT155" s="4">
        <v>2.4E-2</v>
      </c>
      <c r="BU155" s="4">
        <v>2.4E-2</v>
      </c>
      <c r="BV155" s="4">
        <v>2.4E-2</v>
      </c>
      <c r="BW155" s="4">
        <v>2.4E-2</v>
      </c>
      <c r="BX155" s="4">
        <v>2.4E-2</v>
      </c>
      <c r="BY155" s="4">
        <v>2.4E-2</v>
      </c>
      <c r="BZ155" s="4">
        <v>2.4E-2</v>
      </c>
      <c r="CA155" s="4">
        <v>2.4E-2</v>
      </c>
      <c r="CB155" s="4">
        <v>2.4E-2</v>
      </c>
      <c r="CC155" s="4">
        <v>2.4E-2</v>
      </c>
      <c r="CD155" s="4">
        <v>3.5999999999999997E-2</v>
      </c>
      <c r="CE155" s="4">
        <v>3.5999999999999997E-2</v>
      </c>
      <c r="CF155" s="4">
        <v>3.5999999999999997E-2</v>
      </c>
      <c r="CG155" s="4">
        <v>3.5999999999999997E-2</v>
      </c>
      <c r="CH155" s="4">
        <v>3.5999999999999997E-2</v>
      </c>
      <c r="CI155" s="4">
        <v>3.5999999999999997E-2</v>
      </c>
      <c r="CJ155" s="4">
        <v>3.5999999999999997E-2</v>
      </c>
      <c r="CK155" s="4">
        <v>3.5999999999999997E-2</v>
      </c>
      <c r="CL155" s="4">
        <v>3.5999999999999997E-2</v>
      </c>
      <c r="CM155" s="4">
        <v>3.5999999999999997E-2</v>
      </c>
      <c r="CN155" s="4">
        <v>3.5999999999999997E-2</v>
      </c>
      <c r="CO155" s="4">
        <v>3.5999999999999997E-2</v>
      </c>
      <c r="CP155" s="4">
        <v>3.5999999999999997E-2</v>
      </c>
      <c r="CQ155" s="4">
        <v>3.5999999999999997E-2</v>
      </c>
      <c r="CR155" s="4">
        <v>3.5999999999999997E-2</v>
      </c>
      <c r="CS155" s="4">
        <v>3.5999999999999997E-2</v>
      </c>
      <c r="CT155" s="4">
        <v>4.8000000000000001E-2</v>
      </c>
      <c r="CU155" s="4">
        <v>0.06</v>
      </c>
      <c r="CV155" s="4">
        <v>0.06</v>
      </c>
      <c r="CW155" s="4">
        <v>0.06</v>
      </c>
      <c r="CX155" s="4">
        <v>0.06</v>
      </c>
      <c r="CY155" s="4">
        <v>0.06</v>
      </c>
    </row>
    <row r="156" spans="39:103" x14ac:dyDescent="0.25">
      <c r="BE156" s="4"/>
      <c r="BF156" s="4"/>
      <c r="BG156" s="4">
        <v>0</v>
      </c>
      <c r="BH156" s="4">
        <v>0</v>
      </c>
      <c r="BI156" s="4">
        <v>0</v>
      </c>
      <c r="BJ156" s="4">
        <v>0</v>
      </c>
      <c r="BK156" s="4">
        <v>0</v>
      </c>
      <c r="BL156" s="4">
        <v>0</v>
      </c>
      <c r="BM156" s="4">
        <v>1.2200000000000001E-2</v>
      </c>
      <c r="BN156" s="4">
        <v>1.2200000000000001E-2</v>
      </c>
      <c r="BO156" s="4">
        <v>1.2200000000000001E-2</v>
      </c>
      <c r="BP156" s="4">
        <v>1.2200000000000001E-2</v>
      </c>
      <c r="BQ156" s="4">
        <f t="shared" si="20"/>
        <v>1.2E-2</v>
      </c>
      <c r="BR156" s="4">
        <v>2.4E-2</v>
      </c>
      <c r="BS156" s="4">
        <v>2.4E-2</v>
      </c>
      <c r="BT156" s="4">
        <v>2.4E-2</v>
      </c>
      <c r="BU156" s="4">
        <v>2.4E-2</v>
      </c>
      <c r="BV156" s="4">
        <v>2.4E-2</v>
      </c>
      <c r="BW156" s="4">
        <v>2.4E-2</v>
      </c>
      <c r="BX156" s="4">
        <v>2.4E-2</v>
      </c>
      <c r="BY156" s="4">
        <v>2.4E-2</v>
      </c>
      <c r="BZ156" s="4">
        <v>2.4E-2</v>
      </c>
      <c r="CA156" s="4">
        <v>2.4E-2</v>
      </c>
      <c r="CB156" s="4">
        <v>2.4E-2</v>
      </c>
      <c r="CC156" s="4">
        <v>2.4E-2</v>
      </c>
      <c r="CD156" s="4">
        <v>2.4E-2</v>
      </c>
      <c r="CE156" s="4">
        <v>3.5999999999999997E-2</v>
      </c>
      <c r="CF156" s="4">
        <v>3.5999999999999997E-2</v>
      </c>
      <c r="CG156" s="4">
        <v>3.5999999999999997E-2</v>
      </c>
      <c r="CH156" s="4">
        <v>3.5999999999999997E-2</v>
      </c>
      <c r="CI156" s="4">
        <v>3.5999999999999997E-2</v>
      </c>
      <c r="CJ156" s="4">
        <v>3.5999999999999997E-2</v>
      </c>
      <c r="CK156" s="4">
        <v>3.5999999999999997E-2</v>
      </c>
      <c r="CL156" s="4">
        <v>3.5999999999999997E-2</v>
      </c>
      <c r="CM156" s="4">
        <v>3.5999999999999997E-2</v>
      </c>
      <c r="CN156" s="4">
        <v>3.5999999999999997E-2</v>
      </c>
      <c r="CO156" s="4">
        <v>3.5999999999999997E-2</v>
      </c>
      <c r="CP156" s="4">
        <v>3.5999999999999997E-2</v>
      </c>
      <c r="CQ156" s="4">
        <v>3.5999999999999997E-2</v>
      </c>
      <c r="CR156" s="4">
        <v>3.5999999999999997E-2</v>
      </c>
      <c r="CS156" s="4">
        <v>3.5999999999999997E-2</v>
      </c>
      <c r="CT156" s="4">
        <v>3.5999999999999997E-2</v>
      </c>
      <c r="CU156" s="4">
        <v>4.8000000000000001E-2</v>
      </c>
      <c r="CV156" s="4">
        <v>0.06</v>
      </c>
      <c r="CW156" s="4">
        <v>0.06</v>
      </c>
      <c r="CX156" s="4">
        <v>0.06</v>
      </c>
      <c r="CY156" s="4">
        <v>0.06</v>
      </c>
    </row>
    <row r="157" spans="39:103" x14ac:dyDescent="0.25">
      <c r="BE157" s="4"/>
      <c r="BF157" s="4"/>
      <c r="BG157" s="4"/>
      <c r="BH157" s="4">
        <v>0</v>
      </c>
      <c r="BI157" s="4">
        <v>0</v>
      </c>
      <c r="BJ157" s="4">
        <v>0</v>
      </c>
      <c r="BK157" s="4">
        <v>0</v>
      </c>
      <c r="BL157" s="4">
        <v>0</v>
      </c>
      <c r="BM157" s="4">
        <v>0</v>
      </c>
      <c r="BN157" s="4">
        <v>1.2200000000000001E-2</v>
      </c>
      <c r="BO157" s="4">
        <v>1.2200000000000001E-2</v>
      </c>
      <c r="BP157" s="4">
        <v>1.2200000000000001E-2</v>
      </c>
      <c r="BQ157" s="4">
        <f t="shared" si="20"/>
        <v>1.2E-2</v>
      </c>
      <c r="BR157" s="4">
        <v>1.2E-2</v>
      </c>
      <c r="BS157" s="4">
        <v>2.4E-2</v>
      </c>
      <c r="BT157" s="4">
        <v>2.4E-2</v>
      </c>
      <c r="BU157" s="4">
        <v>2.4E-2</v>
      </c>
      <c r="BV157" s="4">
        <v>2.4E-2</v>
      </c>
      <c r="BW157" s="4">
        <v>2.4E-2</v>
      </c>
      <c r="BX157" s="4">
        <v>2.4E-2</v>
      </c>
      <c r="BY157" s="4">
        <v>2.4E-2</v>
      </c>
      <c r="BZ157" s="4">
        <v>2.4E-2</v>
      </c>
      <c r="CA157" s="4">
        <v>2.4E-2</v>
      </c>
      <c r="CB157" s="4">
        <v>2.4E-2</v>
      </c>
      <c r="CC157" s="4">
        <v>2.4E-2</v>
      </c>
      <c r="CD157" s="4">
        <v>2.4E-2</v>
      </c>
      <c r="CE157" s="4">
        <v>2.4E-2</v>
      </c>
      <c r="CF157" s="4">
        <v>3.5999999999999997E-2</v>
      </c>
      <c r="CG157" s="4">
        <v>3.5999999999999997E-2</v>
      </c>
      <c r="CH157" s="4">
        <v>3.5999999999999997E-2</v>
      </c>
      <c r="CI157" s="4">
        <v>3.5999999999999997E-2</v>
      </c>
      <c r="CJ157" s="4">
        <v>3.5999999999999997E-2</v>
      </c>
      <c r="CK157" s="4">
        <v>3.5999999999999997E-2</v>
      </c>
      <c r="CL157" s="4">
        <v>3.5999999999999997E-2</v>
      </c>
      <c r="CM157" s="4">
        <v>3.5999999999999997E-2</v>
      </c>
      <c r="CN157" s="4">
        <v>3.5999999999999997E-2</v>
      </c>
      <c r="CO157" s="4">
        <v>3.5999999999999997E-2</v>
      </c>
      <c r="CP157" s="4">
        <v>3.5999999999999997E-2</v>
      </c>
      <c r="CQ157" s="4">
        <v>3.5999999999999997E-2</v>
      </c>
      <c r="CR157" s="4">
        <v>3.5999999999999997E-2</v>
      </c>
      <c r="CS157" s="4">
        <v>3.5999999999999997E-2</v>
      </c>
      <c r="CT157" s="4">
        <v>3.5999999999999997E-2</v>
      </c>
      <c r="CU157" s="4">
        <v>3.5999999999999997E-2</v>
      </c>
      <c r="CV157" s="4">
        <v>4.8000000000000001E-2</v>
      </c>
      <c r="CW157" s="4">
        <v>0.06</v>
      </c>
      <c r="CX157" s="4">
        <v>0.06</v>
      </c>
      <c r="CY157" s="4">
        <v>0.06</v>
      </c>
    </row>
    <row r="158" spans="39:103" x14ac:dyDescent="0.25">
      <c r="BE158" s="4"/>
      <c r="BF158" s="4"/>
      <c r="BG158" s="4"/>
      <c r="BH158" s="4"/>
      <c r="BI158" s="4">
        <v>0</v>
      </c>
      <c r="BJ158" s="4">
        <v>0</v>
      </c>
      <c r="BK158" s="4">
        <v>0</v>
      </c>
      <c r="BL158" s="4">
        <v>0</v>
      </c>
      <c r="BM158" s="4">
        <v>0</v>
      </c>
      <c r="BN158" s="4">
        <v>0</v>
      </c>
      <c r="BO158" s="4">
        <v>1.2200000000000001E-2</v>
      </c>
      <c r="BP158" s="4">
        <v>1.2200000000000001E-2</v>
      </c>
      <c r="BQ158" s="4">
        <f t="shared" si="20"/>
        <v>1.2E-2</v>
      </c>
      <c r="BR158" s="4">
        <v>1.2E-2</v>
      </c>
      <c r="BS158" s="4">
        <v>1.2E-2</v>
      </c>
      <c r="BT158" s="4">
        <v>2.4E-2</v>
      </c>
      <c r="BU158" s="4">
        <v>2.4E-2</v>
      </c>
      <c r="BV158" s="4">
        <v>2.4E-2</v>
      </c>
      <c r="BW158" s="4">
        <v>2.4E-2</v>
      </c>
      <c r="BX158" s="4">
        <v>2.4E-2</v>
      </c>
      <c r="BY158" s="4">
        <v>2.4E-2</v>
      </c>
      <c r="BZ158" s="4">
        <v>2.4E-2</v>
      </c>
      <c r="CA158" s="4">
        <v>2.4E-2</v>
      </c>
      <c r="CB158" s="4">
        <v>2.4E-2</v>
      </c>
      <c r="CC158" s="4">
        <v>2.4E-2</v>
      </c>
      <c r="CD158" s="4">
        <v>2.4E-2</v>
      </c>
      <c r="CE158" s="4">
        <v>2.4E-2</v>
      </c>
      <c r="CF158" s="4">
        <v>2.4E-2</v>
      </c>
      <c r="CG158" s="4">
        <v>3.5999999999999997E-2</v>
      </c>
      <c r="CH158" s="4">
        <v>3.5999999999999997E-2</v>
      </c>
      <c r="CI158" s="4">
        <v>3.5999999999999997E-2</v>
      </c>
      <c r="CJ158" s="4">
        <v>3.5999999999999997E-2</v>
      </c>
      <c r="CK158" s="4">
        <v>3.5999999999999997E-2</v>
      </c>
      <c r="CL158" s="4">
        <v>3.5999999999999997E-2</v>
      </c>
      <c r="CM158" s="4">
        <v>3.5999999999999997E-2</v>
      </c>
      <c r="CN158" s="4">
        <v>3.5999999999999997E-2</v>
      </c>
      <c r="CO158" s="4">
        <v>3.5999999999999997E-2</v>
      </c>
      <c r="CP158" s="4">
        <v>3.5999999999999997E-2</v>
      </c>
      <c r="CQ158" s="4">
        <v>3.5999999999999997E-2</v>
      </c>
      <c r="CR158" s="4">
        <v>3.5999999999999997E-2</v>
      </c>
      <c r="CS158" s="4">
        <v>3.5999999999999997E-2</v>
      </c>
      <c r="CT158" s="4">
        <v>3.5999999999999997E-2</v>
      </c>
      <c r="CU158" s="4">
        <v>3.5999999999999997E-2</v>
      </c>
      <c r="CV158" s="4">
        <v>3.5999999999999997E-2</v>
      </c>
      <c r="CW158" s="4">
        <v>4.8000000000000001E-2</v>
      </c>
      <c r="CX158" s="4">
        <v>0.06</v>
      </c>
      <c r="CY158" s="4">
        <v>0.06</v>
      </c>
    </row>
    <row r="159" spans="39:103" x14ac:dyDescent="0.25">
      <c r="BE159" s="4"/>
      <c r="BF159" s="4"/>
      <c r="BG159" s="4"/>
      <c r="BH159" s="4"/>
      <c r="BI159" s="4"/>
      <c r="BJ159" s="4">
        <v>0</v>
      </c>
      <c r="BK159" s="4">
        <v>0</v>
      </c>
      <c r="BL159" s="4">
        <v>0</v>
      </c>
      <c r="BM159" s="4">
        <v>0</v>
      </c>
      <c r="BN159" s="4">
        <v>0</v>
      </c>
      <c r="BO159" s="4">
        <v>0</v>
      </c>
      <c r="BP159" s="4">
        <v>1.2200000000000001E-2</v>
      </c>
      <c r="BQ159" s="4">
        <f t="shared" si="20"/>
        <v>1.2E-2</v>
      </c>
      <c r="BR159" s="4">
        <v>1.2E-2</v>
      </c>
      <c r="BS159" s="4">
        <v>1.2E-2</v>
      </c>
      <c r="BT159" s="4">
        <v>1.2E-2</v>
      </c>
      <c r="BU159" s="4">
        <v>2.4E-2</v>
      </c>
      <c r="BV159" s="4">
        <v>2.4E-2</v>
      </c>
      <c r="BW159" s="4">
        <v>2.4E-2</v>
      </c>
      <c r="BX159" s="4">
        <v>2.4E-2</v>
      </c>
      <c r="BY159" s="4">
        <v>2.4E-2</v>
      </c>
      <c r="BZ159" s="4">
        <v>2.4E-2</v>
      </c>
      <c r="CA159" s="4">
        <v>2.4E-2</v>
      </c>
      <c r="CB159" s="4">
        <v>2.4E-2</v>
      </c>
      <c r="CC159" s="4">
        <v>2.4E-2</v>
      </c>
      <c r="CD159" s="4">
        <v>2.4E-2</v>
      </c>
      <c r="CE159" s="4">
        <v>2.4E-2</v>
      </c>
      <c r="CF159" s="4">
        <v>2.4E-2</v>
      </c>
      <c r="CG159" s="4">
        <v>2.4E-2</v>
      </c>
      <c r="CH159" s="4">
        <v>3.5999999999999997E-2</v>
      </c>
      <c r="CI159" s="4">
        <v>3.5999999999999997E-2</v>
      </c>
      <c r="CJ159" s="4">
        <v>3.5999999999999997E-2</v>
      </c>
      <c r="CK159" s="4">
        <v>3.5999999999999997E-2</v>
      </c>
      <c r="CL159" s="4">
        <v>3.5999999999999997E-2</v>
      </c>
      <c r="CM159" s="4">
        <v>3.5999999999999997E-2</v>
      </c>
      <c r="CN159" s="4">
        <v>3.5999999999999997E-2</v>
      </c>
      <c r="CO159" s="4">
        <v>3.5999999999999997E-2</v>
      </c>
      <c r="CP159" s="4">
        <v>3.5999999999999997E-2</v>
      </c>
      <c r="CQ159" s="4">
        <v>3.5999999999999997E-2</v>
      </c>
      <c r="CR159" s="4">
        <v>3.5999999999999997E-2</v>
      </c>
      <c r="CS159" s="4">
        <v>3.5999999999999997E-2</v>
      </c>
      <c r="CT159" s="4">
        <v>3.5999999999999997E-2</v>
      </c>
      <c r="CU159" s="4">
        <v>3.5999999999999997E-2</v>
      </c>
      <c r="CV159" s="4">
        <v>3.5999999999999997E-2</v>
      </c>
      <c r="CW159" s="4">
        <v>3.5999999999999997E-2</v>
      </c>
      <c r="CX159" s="4">
        <v>4.8000000000000001E-2</v>
      </c>
      <c r="CY159" s="4">
        <v>0.06</v>
      </c>
    </row>
    <row r="160" spans="39:103" x14ac:dyDescent="0.25">
      <c r="BE160" s="4"/>
      <c r="BF160" s="4"/>
      <c r="BG160" s="4"/>
      <c r="BH160" s="4"/>
      <c r="BI160" s="4"/>
      <c r="BJ160" s="4"/>
      <c r="BK160" s="4">
        <v>0</v>
      </c>
      <c r="BL160" s="4">
        <v>0</v>
      </c>
      <c r="BM160" s="4">
        <v>0</v>
      </c>
      <c r="BN160" s="4">
        <v>0</v>
      </c>
      <c r="BO160" s="4">
        <v>0</v>
      </c>
      <c r="BP160" s="4">
        <v>0</v>
      </c>
      <c r="BQ160" s="4">
        <f t="shared" si="20"/>
        <v>1.2E-2</v>
      </c>
      <c r="BR160" s="4">
        <v>1.2E-2</v>
      </c>
      <c r="BS160" s="4">
        <v>1.2E-2</v>
      </c>
      <c r="BT160" s="4">
        <v>1.2E-2</v>
      </c>
      <c r="BU160" s="4">
        <v>1.2E-2</v>
      </c>
      <c r="BV160" s="4">
        <v>2.4E-2</v>
      </c>
      <c r="BW160" s="4">
        <v>2.4E-2</v>
      </c>
      <c r="BX160" s="4">
        <v>2.4E-2</v>
      </c>
      <c r="BY160" s="4">
        <v>2.4E-2</v>
      </c>
      <c r="BZ160" s="4">
        <v>2.4E-2</v>
      </c>
      <c r="CA160" s="4">
        <v>2.4E-2</v>
      </c>
      <c r="CB160" s="4">
        <v>2.4E-2</v>
      </c>
      <c r="CC160" s="4">
        <v>2.4E-2</v>
      </c>
      <c r="CD160" s="4">
        <v>2.4E-2</v>
      </c>
      <c r="CE160" s="4">
        <v>2.4E-2</v>
      </c>
      <c r="CF160" s="4">
        <v>2.4E-2</v>
      </c>
      <c r="CG160" s="4">
        <v>2.4E-2</v>
      </c>
      <c r="CH160" s="4">
        <v>2.4E-2</v>
      </c>
      <c r="CI160" s="4">
        <v>3.5999999999999997E-2</v>
      </c>
      <c r="CJ160" s="4">
        <v>3.5999999999999997E-2</v>
      </c>
      <c r="CK160" s="4">
        <v>3.5999999999999997E-2</v>
      </c>
      <c r="CL160" s="4">
        <v>3.5999999999999997E-2</v>
      </c>
      <c r="CM160" s="4">
        <v>3.5999999999999997E-2</v>
      </c>
      <c r="CN160" s="4">
        <v>3.5999999999999997E-2</v>
      </c>
      <c r="CO160" s="4">
        <v>3.5999999999999997E-2</v>
      </c>
      <c r="CP160" s="4">
        <v>3.5999999999999997E-2</v>
      </c>
      <c r="CQ160" s="4">
        <v>3.5999999999999997E-2</v>
      </c>
      <c r="CR160" s="4">
        <v>3.5999999999999997E-2</v>
      </c>
      <c r="CS160" s="4">
        <v>3.5999999999999997E-2</v>
      </c>
      <c r="CT160" s="4">
        <v>3.5999999999999997E-2</v>
      </c>
      <c r="CU160" s="4">
        <v>3.5999999999999997E-2</v>
      </c>
      <c r="CV160" s="4">
        <v>3.5999999999999997E-2</v>
      </c>
      <c r="CW160" s="4">
        <v>3.5999999999999997E-2</v>
      </c>
      <c r="CX160" s="4">
        <v>3.5999999999999997E-2</v>
      </c>
      <c r="CY160" s="4">
        <v>4.8000000000000001E-2</v>
      </c>
    </row>
    <row r="161" spans="57:103" x14ac:dyDescent="0.25">
      <c r="BE161" s="4"/>
      <c r="BF161" s="4"/>
      <c r="BG161" s="4"/>
      <c r="BH161" s="4"/>
      <c r="BI161" s="4"/>
      <c r="BJ161" s="4"/>
      <c r="BK161" s="4"/>
      <c r="BL161" s="4">
        <v>0</v>
      </c>
      <c r="BM161" s="4">
        <v>0</v>
      </c>
      <c r="BN161" s="4">
        <v>0</v>
      </c>
      <c r="BO161" s="4">
        <v>0</v>
      </c>
      <c r="BP161" s="4">
        <v>0</v>
      </c>
      <c r="BQ161" s="4">
        <f t="shared" si="20"/>
        <v>0</v>
      </c>
      <c r="BR161" s="4">
        <v>1.2E-2</v>
      </c>
      <c r="BS161" s="4">
        <v>1.2E-2</v>
      </c>
      <c r="BT161" s="4">
        <v>1.2E-2</v>
      </c>
      <c r="BU161" s="4">
        <v>1.2E-2</v>
      </c>
      <c r="BV161" s="4">
        <v>1.2E-2</v>
      </c>
      <c r="BW161" s="4">
        <v>2.4E-2</v>
      </c>
      <c r="BX161" s="4">
        <v>2.4E-2</v>
      </c>
      <c r="BY161" s="4">
        <v>2.4E-2</v>
      </c>
      <c r="BZ161" s="4">
        <v>2.4E-2</v>
      </c>
      <c r="CA161" s="4">
        <v>2.4E-2</v>
      </c>
      <c r="CB161" s="4">
        <v>2.4E-2</v>
      </c>
      <c r="CC161" s="4">
        <v>2.4E-2</v>
      </c>
      <c r="CD161" s="4">
        <v>2.4E-2</v>
      </c>
      <c r="CE161" s="4">
        <v>2.4E-2</v>
      </c>
      <c r="CF161" s="4">
        <v>2.4E-2</v>
      </c>
      <c r="CG161" s="4">
        <v>2.4E-2</v>
      </c>
      <c r="CH161" s="4">
        <v>2.4E-2</v>
      </c>
      <c r="CI161" s="4">
        <v>2.4E-2</v>
      </c>
      <c r="CJ161" s="4">
        <v>3.5999999999999997E-2</v>
      </c>
      <c r="CK161" s="4">
        <v>3.5999999999999997E-2</v>
      </c>
      <c r="CL161" s="4">
        <v>3.5999999999999997E-2</v>
      </c>
      <c r="CM161" s="4">
        <v>3.5999999999999997E-2</v>
      </c>
      <c r="CN161" s="4">
        <v>3.5999999999999997E-2</v>
      </c>
      <c r="CO161" s="4">
        <v>3.5999999999999997E-2</v>
      </c>
      <c r="CP161" s="4">
        <v>3.5999999999999997E-2</v>
      </c>
      <c r="CQ161" s="4">
        <v>3.5999999999999997E-2</v>
      </c>
      <c r="CR161" s="4">
        <v>3.5999999999999997E-2</v>
      </c>
      <c r="CS161" s="4">
        <v>3.5999999999999997E-2</v>
      </c>
      <c r="CT161" s="4">
        <v>3.5999999999999997E-2</v>
      </c>
      <c r="CU161" s="4">
        <v>3.5999999999999997E-2</v>
      </c>
      <c r="CV161" s="4">
        <v>3.5999999999999997E-2</v>
      </c>
      <c r="CW161" s="4">
        <v>3.5999999999999997E-2</v>
      </c>
      <c r="CX161" s="4">
        <v>3.5999999999999997E-2</v>
      </c>
      <c r="CY161" s="4">
        <v>3.5999999999999997E-2</v>
      </c>
    </row>
    <row r="162" spans="57:103" x14ac:dyDescent="0.25">
      <c r="BE162" s="4"/>
      <c r="BF162" s="4"/>
      <c r="BG162" s="4"/>
      <c r="BH162" s="4"/>
      <c r="BI162" s="4"/>
      <c r="BJ162" s="4"/>
      <c r="BK162" s="4"/>
      <c r="BL162" s="4"/>
      <c r="BM162" s="4">
        <v>0</v>
      </c>
      <c r="BN162" s="4">
        <v>0</v>
      </c>
      <c r="BO162" s="4">
        <v>0</v>
      </c>
      <c r="BP162" s="4">
        <v>0</v>
      </c>
      <c r="BQ162" s="4">
        <f t="shared" si="20"/>
        <v>0</v>
      </c>
      <c r="BR162" s="4">
        <v>0</v>
      </c>
      <c r="BS162" s="4">
        <v>1.2E-2</v>
      </c>
      <c r="BT162" s="4">
        <v>1.2E-2</v>
      </c>
      <c r="BU162" s="4">
        <v>1.2E-2</v>
      </c>
      <c r="BV162" s="4">
        <v>1.2E-2</v>
      </c>
      <c r="BW162" s="4">
        <v>1.2E-2</v>
      </c>
      <c r="BX162" s="4">
        <v>2.4E-2</v>
      </c>
      <c r="BY162" s="4">
        <v>2.4E-2</v>
      </c>
      <c r="BZ162" s="4">
        <v>2.4E-2</v>
      </c>
      <c r="CA162" s="4">
        <v>2.4E-2</v>
      </c>
      <c r="CB162" s="4">
        <v>2.4E-2</v>
      </c>
      <c r="CC162" s="4">
        <v>2.4E-2</v>
      </c>
      <c r="CD162" s="4">
        <v>2.4E-2</v>
      </c>
      <c r="CE162" s="4">
        <v>2.4E-2</v>
      </c>
      <c r="CF162" s="4">
        <v>2.4E-2</v>
      </c>
      <c r="CG162" s="4">
        <v>2.4E-2</v>
      </c>
      <c r="CH162" s="4">
        <v>2.4E-2</v>
      </c>
      <c r="CI162" s="4">
        <v>2.4E-2</v>
      </c>
      <c r="CJ162" s="4">
        <v>2.4E-2</v>
      </c>
      <c r="CK162" s="4">
        <v>3.5999999999999997E-2</v>
      </c>
      <c r="CL162" s="4">
        <v>3.5999999999999997E-2</v>
      </c>
      <c r="CM162" s="4">
        <v>3.5999999999999997E-2</v>
      </c>
      <c r="CN162" s="4">
        <v>3.5999999999999997E-2</v>
      </c>
      <c r="CO162" s="4">
        <v>3.5999999999999997E-2</v>
      </c>
      <c r="CP162" s="4">
        <v>3.5999999999999997E-2</v>
      </c>
      <c r="CQ162" s="4">
        <v>3.5999999999999997E-2</v>
      </c>
      <c r="CR162" s="4">
        <v>3.5999999999999997E-2</v>
      </c>
      <c r="CS162" s="4">
        <v>3.5999999999999997E-2</v>
      </c>
      <c r="CT162" s="4">
        <v>3.5999999999999997E-2</v>
      </c>
      <c r="CU162" s="4">
        <v>3.5999999999999997E-2</v>
      </c>
      <c r="CV162" s="4">
        <v>3.5999999999999997E-2</v>
      </c>
      <c r="CW162" s="4">
        <v>3.5999999999999997E-2</v>
      </c>
      <c r="CX162" s="4">
        <v>3.5999999999999997E-2</v>
      </c>
      <c r="CY162" s="4">
        <v>3.5999999999999997E-2</v>
      </c>
    </row>
    <row r="163" spans="57:103" x14ac:dyDescent="0.25">
      <c r="BE163" s="4"/>
      <c r="BF163" s="4"/>
      <c r="BG163" s="4"/>
      <c r="BH163" s="4"/>
      <c r="BI163" s="4"/>
      <c r="BJ163" s="4"/>
      <c r="BK163" s="4"/>
      <c r="BL163" s="4"/>
      <c r="BM163" s="4"/>
      <c r="BN163" s="4">
        <v>0</v>
      </c>
      <c r="BO163" s="4">
        <v>0</v>
      </c>
      <c r="BP163" s="4">
        <v>0</v>
      </c>
      <c r="BQ163" s="4">
        <f t="shared" si="20"/>
        <v>0</v>
      </c>
      <c r="BR163" s="4">
        <v>0</v>
      </c>
      <c r="BS163" s="4">
        <v>0</v>
      </c>
      <c r="BT163" s="4">
        <v>1.2E-2</v>
      </c>
      <c r="BU163" s="4">
        <v>1.2E-2</v>
      </c>
      <c r="BV163" s="4">
        <v>1.2E-2</v>
      </c>
      <c r="BW163" s="4">
        <v>1.2E-2</v>
      </c>
      <c r="BX163" s="4">
        <v>1.2E-2</v>
      </c>
      <c r="BY163" s="4">
        <v>2.4E-2</v>
      </c>
      <c r="BZ163" s="4">
        <v>2.4E-2</v>
      </c>
      <c r="CA163" s="4">
        <v>2.4E-2</v>
      </c>
      <c r="CB163" s="4">
        <v>2.4E-2</v>
      </c>
      <c r="CC163" s="4">
        <v>2.4E-2</v>
      </c>
      <c r="CD163" s="4">
        <v>2.4E-2</v>
      </c>
      <c r="CE163" s="4">
        <v>2.4E-2</v>
      </c>
      <c r="CF163" s="4">
        <v>2.4E-2</v>
      </c>
      <c r="CG163" s="4">
        <v>2.4E-2</v>
      </c>
      <c r="CH163" s="4">
        <v>2.4E-2</v>
      </c>
      <c r="CI163" s="4">
        <v>2.4E-2</v>
      </c>
      <c r="CJ163" s="4">
        <v>2.4E-2</v>
      </c>
      <c r="CK163" s="4">
        <v>2.4E-2</v>
      </c>
      <c r="CL163" s="4">
        <v>3.5999999999999997E-2</v>
      </c>
      <c r="CM163" s="4">
        <v>3.5999999999999997E-2</v>
      </c>
      <c r="CN163" s="4">
        <v>3.5999999999999997E-2</v>
      </c>
      <c r="CO163" s="4">
        <v>3.5999999999999997E-2</v>
      </c>
      <c r="CP163" s="4">
        <v>3.5999999999999997E-2</v>
      </c>
      <c r="CQ163" s="4">
        <v>3.5999999999999997E-2</v>
      </c>
      <c r="CR163" s="4">
        <v>3.5999999999999997E-2</v>
      </c>
      <c r="CS163" s="4">
        <v>3.5999999999999997E-2</v>
      </c>
      <c r="CT163" s="4">
        <v>3.5999999999999997E-2</v>
      </c>
      <c r="CU163" s="4">
        <v>3.5999999999999997E-2</v>
      </c>
      <c r="CV163" s="4">
        <v>3.5999999999999997E-2</v>
      </c>
      <c r="CW163" s="4">
        <v>3.5999999999999997E-2</v>
      </c>
      <c r="CX163" s="4">
        <v>3.5999999999999997E-2</v>
      </c>
      <c r="CY163" s="4">
        <v>3.5999999999999997E-2</v>
      </c>
    </row>
    <row r="164" spans="57:103" x14ac:dyDescent="0.25">
      <c r="BE164" s="4"/>
      <c r="BF164" s="4"/>
      <c r="BG164" s="4"/>
      <c r="BH164" s="4"/>
      <c r="BI164" s="4"/>
      <c r="BJ164" s="4"/>
      <c r="BK164" s="4"/>
      <c r="BL164" s="4"/>
      <c r="BM164" s="4"/>
      <c r="BN164" s="4"/>
      <c r="BO164" s="4">
        <v>0</v>
      </c>
      <c r="BP164" s="4">
        <v>0</v>
      </c>
      <c r="BQ164" s="4">
        <f t="shared" si="20"/>
        <v>0</v>
      </c>
      <c r="BR164" s="4">
        <v>0</v>
      </c>
      <c r="BS164" s="4">
        <v>0</v>
      </c>
      <c r="BT164" s="4">
        <v>0</v>
      </c>
      <c r="BU164" s="4">
        <v>1.2E-2</v>
      </c>
      <c r="BV164" s="4">
        <v>1.2E-2</v>
      </c>
      <c r="BW164" s="4">
        <v>1.2E-2</v>
      </c>
      <c r="BX164" s="4">
        <v>1.2E-2</v>
      </c>
      <c r="BY164" s="4">
        <v>1.2E-2</v>
      </c>
      <c r="BZ164" s="4">
        <v>2.4E-2</v>
      </c>
      <c r="CA164" s="4">
        <v>2.4E-2</v>
      </c>
      <c r="CB164" s="4">
        <v>2.4E-2</v>
      </c>
      <c r="CC164" s="4">
        <v>2.4E-2</v>
      </c>
      <c r="CD164" s="4">
        <v>2.4E-2</v>
      </c>
      <c r="CE164" s="4">
        <v>2.4E-2</v>
      </c>
      <c r="CF164" s="4">
        <v>2.4E-2</v>
      </c>
      <c r="CG164" s="4">
        <v>2.4E-2</v>
      </c>
      <c r="CH164" s="4">
        <v>2.4E-2</v>
      </c>
      <c r="CI164" s="4">
        <v>2.4E-2</v>
      </c>
      <c r="CJ164" s="4">
        <v>2.4E-2</v>
      </c>
      <c r="CK164" s="4">
        <v>2.4E-2</v>
      </c>
      <c r="CL164" s="4">
        <v>2.4E-2</v>
      </c>
      <c r="CM164" s="4">
        <v>3.5999999999999997E-2</v>
      </c>
      <c r="CN164" s="4">
        <v>3.5999999999999997E-2</v>
      </c>
      <c r="CO164" s="4">
        <v>3.5999999999999997E-2</v>
      </c>
      <c r="CP164" s="4">
        <v>3.5999999999999997E-2</v>
      </c>
      <c r="CQ164" s="4">
        <v>3.5999999999999997E-2</v>
      </c>
      <c r="CR164" s="4">
        <v>3.5999999999999997E-2</v>
      </c>
      <c r="CS164" s="4">
        <v>3.5999999999999997E-2</v>
      </c>
      <c r="CT164" s="4">
        <v>3.5999999999999997E-2</v>
      </c>
      <c r="CU164" s="4">
        <v>3.5999999999999997E-2</v>
      </c>
      <c r="CV164" s="4">
        <v>3.5999999999999997E-2</v>
      </c>
      <c r="CW164" s="4">
        <v>3.5999999999999997E-2</v>
      </c>
      <c r="CX164" s="4">
        <v>3.5999999999999997E-2</v>
      </c>
      <c r="CY164" s="4">
        <v>3.5999999999999997E-2</v>
      </c>
    </row>
    <row r="165" spans="57:103" x14ac:dyDescent="0.25">
      <c r="BP165">
        <v>0</v>
      </c>
      <c r="BQ165">
        <f t="shared" si="20"/>
        <v>0</v>
      </c>
      <c r="BR165">
        <v>0</v>
      </c>
      <c r="BS165">
        <v>0</v>
      </c>
      <c r="BT165">
        <v>0</v>
      </c>
      <c r="BU165">
        <v>0</v>
      </c>
      <c r="BV165" s="4">
        <v>1.2E-2</v>
      </c>
      <c r="BW165" s="4">
        <v>1.2E-2</v>
      </c>
      <c r="BX165" s="4">
        <v>1.2E-2</v>
      </c>
      <c r="BY165" s="4">
        <v>1.2E-2</v>
      </c>
      <c r="BZ165" s="4">
        <v>1.2E-2</v>
      </c>
      <c r="CA165" s="4">
        <v>2.4E-2</v>
      </c>
      <c r="CB165" s="4">
        <v>2.4E-2</v>
      </c>
      <c r="CC165" s="4">
        <v>2.4E-2</v>
      </c>
      <c r="CD165" s="4">
        <v>2.4E-2</v>
      </c>
      <c r="CE165" s="4">
        <v>2.4E-2</v>
      </c>
      <c r="CF165" s="4">
        <v>2.4E-2</v>
      </c>
      <c r="CG165" s="4">
        <v>2.4E-2</v>
      </c>
      <c r="CH165" s="4">
        <v>2.4E-2</v>
      </c>
      <c r="CI165" s="4">
        <v>2.4E-2</v>
      </c>
      <c r="CJ165" s="4">
        <v>2.4E-2</v>
      </c>
      <c r="CK165" s="4">
        <v>2.4E-2</v>
      </c>
      <c r="CL165" s="4">
        <v>2.4E-2</v>
      </c>
      <c r="CM165" s="4">
        <v>2.4E-2</v>
      </c>
      <c r="CN165" s="4">
        <v>3.5999999999999997E-2</v>
      </c>
      <c r="CO165" s="4">
        <v>3.5999999999999997E-2</v>
      </c>
      <c r="CP165" s="4">
        <v>3.5999999999999997E-2</v>
      </c>
      <c r="CQ165" s="4">
        <v>3.5999999999999997E-2</v>
      </c>
      <c r="CR165" s="4">
        <v>3.5999999999999997E-2</v>
      </c>
      <c r="CS165" s="4">
        <v>3.5999999999999997E-2</v>
      </c>
      <c r="CT165" s="4">
        <v>3.5999999999999997E-2</v>
      </c>
      <c r="CU165" s="4">
        <v>3.5999999999999997E-2</v>
      </c>
      <c r="CV165" s="4">
        <v>3.5999999999999997E-2</v>
      </c>
      <c r="CW165" s="4">
        <v>3.5999999999999997E-2</v>
      </c>
      <c r="CX165" s="4">
        <v>3.5999999999999997E-2</v>
      </c>
      <c r="CY165" s="4">
        <v>3.5999999999999997E-2</v>
      </c>
    </row>
    <row r="166" spans="57:103" x14ac:dyDescent="0.25">
      <c r="BQ166">
        <f t="shared" si="20"/>
        <v>0</v>
      </c>
      <c r="BR166">
        <v>0</v>
      </c>
      <c r="BS166">
        <v>0</v>
      </c>
      <c r="BT166">
        <v>0</v>
      </c>
      <c r="BU166">
        <v>0</v>
      </c>
      <c r="BV166" s="4">
        <v>0</v>
      </c>
      <c r="BW166" s="4">
        <v>1.2E-2</v>
      </c>
      <c r="BX166" s="4">
        <v>1.2E-2</v>
      </c>
      <c r="BY166" s="4">
        <v>1.2E-2</v>
      </c>
      <c r="BZ166" s="4">
        <v>1.2E-2</v>
      </c>
      <c r="CA166" s="4">
        <v>1.2E-2</v>
      </c>
      <c r="CB166" s="4">
        <v>2.4E-2</v>
      </c>
      <c r="CC166" s="4">
        <v>2.4E-2</v>
      </c>
      <c r="CD166" s="4">
        <v>2.4E-2</v>
      </c>
      <c r="CE166" s="4">
        <v>2.4E-2</v>
      </c>
      <c r="CF166" s="4">
        <v>2.4E-2</v>
      </c>
      <c r="CG166" s="4">
        <v>2.4E-2</v>
      </c>
      <c r="CH166" s="4">
        <v>2.4E-2</v>
      </c>
      <c r="CI166" s="4">
        <v>2.4E-2</v>
      </c>
      <c r="CJ166" s="4">
        <v>2.4E-2</v>
      </c>
      <c r="CK166" s="4">
        <v>2.4E-2</v>
      </c>
      <c r="CL166" s="4">
        <v>2.4E-2</v>
      </c>
      <c r="CM166" s="4">
        <v>2.4E-2</v>
      </c>
      <c r="CN166" s="4">
        <v>2.4E-2</v>
      </c>
      <c r="CO166" s="4">
        <v>3.5999999999999997E-2</v>
      </c>
      <c r="CP166" s="4">
        <v>3.5999999999999997E-2</v>
      </c>
      <c r="CQ166" s="4">
        <v>3.5999999999999997E-2</v>
      </c>
      <c r="CR166" s="4">
        <v>3.5999999999999997E-2</v>
      </c>
      <c r="CS166" s="4">
        <v>3.5999999999999997E-2</v>
      </c>
      <c r="CT166" s="4">
        <v>3.5999999999999997E-2</v>
      </c>
      <c r="CU166" s="4">
        <v>3.5999999999999997E-2</v>
      </c>
      <c r="CV166" s="4">
        <v>3.5999999999999997E-2</v>
      </c>
      <c r="CW166" s="4">
        <v>3.5999999999999997E-2</v>
      </c>
      <c r="CX166" s="4">
        <v>3.5999999999999997E-2</v>
      </c>
      <c r="CY166" s="4">
        <v>3.5999999999999997E-2</v>
      </c>
    </row>
    <row r="167" spans="57:103" x14ac:dyDescent="0.25">
      <c r="BR167">
        <v>0</v>
      </c>
      <c r="BS167">
        <v>0</v>
      </c>
      <c r="BT167">
        <v>0</v>
      </c>
      <c r="BU167">
        <v>0</v>
      </c>
      <c r="BV167" s="4">
        <v>0</v>
      </c>
      <c r="BW167" s="4">
        <v>0</v>
      </c>
      <c r="BX167" s="4">
        <v>1.2E-2</v>
      </c>
      <c r="BY167" s="4">
        <v>1.2E-2</v>
      </c>
      <c r="BZ167" s="4">
        <v>1.2E-2</v>
      </c>
      <c r="CA167" s="4">
        <v>1.2E-2</v>
      </c>
      <c r="CB167" s="4">
        <v>1.2E-2</v>
      </c>
      <c r="CC167" s="4">
        <v>2.4E-2</v>
      </c>
      <c r="CD167" s="4">
        <v>2.4E-2</v>
      </c>
      <c r="CE167" s="4">
        <v>2.4E-2</v>
      </c>
      <c r="CF167" s="4">
        <v>2.4E-2</v>
      </c>
      <c r="CG167" s="4">
        <v>2.4E-2</v>
      </c>
      <c r="CH167" s="4">
        <v>2.4E-2</v>
      </c>
      <c r="CI167" s="4">
        <v>2.4E-2</v>
      </c>
      <c r="CJ167" s="4">
        <v>2.4E-2</v>
      </c>
      <c r="CK167" s="4">
        <v>2.4E-2</v>
      </c>
      <c r="CL167" s="4">
        <v>2.4E-2</v>
      </c>
      <c r="CM167" s="4">
        <v>2.4E-2</v>
      </c>
      <c r="CN167" s="4">
        <v>2.4E-2</v>
      </c>
      <c r="CO167" s="4">
        <v>2.4E-2</v>
      </c>
      <c r="CP167" s="4">
        <v>3.5999999999999997E-2</v>
      </c>
      <c r="CQ167" s="4">
        <v>3.5999999999999997E-2</v>
      </c>
      <c r="CR167" s="4">
        <v>3.5999999999999997E-2</v>
      </c>
      <c r="CS167" s="4">
        <v>3.5999999999999997E-2</v>
      </c>
      <c r="CT167" s="4">
        <v>3.5999999999999997E-2</v>
      </c>
      <c r="CU167" s="4">
        <v>3.5999999999999997E-2</v>
      </c>
      <c r="CV167" s="4">
        <v>3.5999999999999997E-2</v>
      </c>
      <c r="CW167" s="4">
        <v>3.5999999999999997E-2</v>
      </c>
      <c r="CX167" s="4">
        <v>3.5999999999999997E-2</v>
      </c>
      <c r="CY167" s="4">
        <v>3.5999999999999997E-2</v>
      </c>
    </row>
    <row r="168" spans="57:103" x14ac:dyDescent="0.25">
      <c r="BS168">
        <v>0</v>
      </c>
      <c r="BT168">
        <v>0</v>
      </c>
      <c r="BU168">
        <v>0</v>
      </c>
      <c r="BV168" s="4">
        <v>0</v>
      </c>
      <c r="BW168" s="4">
        <v>0</v>
      </c>
      <c r="BX168" s="4">
        <v>0</v>
      </c>
      <c r="BY168" s="4">
        <v>1.2E-2</v>
      </c>
      <c r="BZ168" s="4">
        <v>1.2E-2</v>
      </c>
      <c r="CA168" s="4">
        <v>1.2E-2</v>
      </c>
      <c r="CB168" s="4">
        <v>1.2E-2</v>
      </c>
      <c r="CC168" s="4">
        <v>1.2E-2</v>
      </c>
      <c r="CD168" s="4">
        <v>2.4E-2</v>
      </c>
      <c r="CE168" s="4">
        <v>2.4E-2</v>
      </c>
      <c r="CF168" s="4">
        <v>2.4E-2</v>
      </c>
      <c r="CG168" s="4">
        <v>2.4E-2</v>
      </c>
      <c r="CH168" s="4">
        <v>2.4E-2</v>
      </c>
      <c r="CI168" s="4">
        <v>2.4E-2</v>
      </c>
      <c r="CJ168" s="4">
        <v>2.4E-2</v>
      </c>
      <c r="CK168" s="4">
        <v>2.4E-2</v>
      </c>
      <c r="CL168" s="4">
        <v>2.4E-2</v>
      </c>
      <c r="CM168" s="4">
        <v>2.4E-2</v>
      </c>
      <c r="CN168" s="4">
        <v>2.4E-2</v>
      </c>
      <c r="CO168" s="4">
        <v>2.4E-2</v>
      </c>
      <c r="CP168" s="4">
        <v>2.4E-2</v>
      </c>
      <c r="CQ168" s="4">
        <v>3.5999999999999997E-2</v>
      </c>
      <c r="CR168" s="4">
        <v>3.5999999999999997E-2</v>
      </c>
      <c r="CS168" s="4">
        <v>3.5999999999999997E-2</v>
      </c>
      <c r="CT168" s="4">
        <v>3.5999999999999997E-2</v>
      </c>
      <c r="CU168" s="4">
        <v>3.5999999999999997E-2</v>
      </c>
      <c r="CV168" s="4">
        <v>3.5999999999999997E-2</v>
      </c>
      <c r="CW168" s="4">
        <v>3.5999999999999997E-2</v>
      </c>
      <c r="CX168" s="4">
        <v>3.5999999999999997E-2</v>
      </c>
      <c r="CY168" s="4">
        <v>3.5999999999999997E-2</v>
      </c>
    </row>
    <row r="169" spans="57:103" x14ac:dyDescent="0.25">
      <c r="BT169">
        <v>0</v>
      </c>
      <c r="BU169">
        <v>0</v>
      </c>
      <c r="BV169" s="4">
        <v>0</v>
      </c>
      <c r="BW169" s="4">
        <v>0</v>
      </c>
      <c r="BX169" s="4">
        <v>0</v>
      </c>
      <c r="BY169" s="4">
        <v>0</v>
      </c>
      <c r="BZ169" s="4">
        <v>1.2E-2</v>
      </c>
      <c r="CA169" s="4">
        <v>1.2E-2</v>
      </c>
      <c r="CB169" s="4">
        <v>1.2E-2</v>
      </c>
      <c r="CC169" s="4">
        <v>1.2E-2</v>
      </c>
      <c r="CD169" s="4">
        <v>1.2E-2</v>
      </c>
      <c r="CE169" s="4">
        <v>2.4E-2</v>
      </c>
      <c r="CF169" s="4">
        <v>2.4E-2</v>
      </c>
      <c r="CG169" s="4">
        <v>2.4E-2</v>
      </c>
      <c r="CH169" s="4">
        <v>2.4E-2</v>
      </c>
      <c r="CI169" s="4">
        <v>2.4E-2</v>
      </c>
      <c r="CJ169" s="4">
        <v>2.4E-2</v>
      </c>
      <c r="CK169" s="4">
        <v>2.4E-2</v>
      </c>
      <c r="CL169" s="4">
        <v>2.4E-2</v>
      </c>
      <c r="CM169" s="4">
        <v>2.4E-2</v>
      </c>
      <c r="CN169" s="4">
        <v>2.4E-2</v>
      </c>
      <c r="CO169" s="4">
        <v>2.4E-2</v>
      </c>
      <c r="CP169" s="4">
        <v>2.4E-2</v>
      </c>
      <c r="CQ169" s="4">
        <v>2.4E-2</v>
      </c>
      <c r="CR169" s="4">
        <v>3.5999999999999997E-2</v>
      </c>
      <c r="CS169" s="4">
        <v>3.5999999999999997E-2</v>
      </c>
      <c r="CT169" s="4">
        <v>3.5999999999999997E-2</v>
      </c>
      <c r="CU169" s="4">
        <v>3.5999999999999997E-2</v>
      </c>
      <c r="CV169" s="4">
        <v>3.5999999999999997E-2</v>
      </c>
      <c r="CW169" s="4">
        <v>3.5999999999999997E-2</v>
      </c>
      <c r="CX169" s="4">
        <v>3.5999999999999997E-2</v>
      </c>
      <c r="CY169" s="4">
        <v>3.5999999999999997E-2</v>
      </c>
    </row>
    <row r="170" spans="57:103" x14ac:dyDescent="0.25">
      <c r="BU170">
        <v>0</v>
      </c>
      <c r="BV170" s="4">
        <v>0</v>
      </c>
      <c r="BW170" s="4">
        <v>0</v>
      </c>
      <c r="BX170" s="4">
        <v>0</v>
      </c>
      <c r="BY170" s="4">
        <v>0</v>
      </c>
      <c r="BZ170" s="4">
        <v>0</v>
      </c>
      <c r="CA170" s="4">
        <v>1.2E-2</v>
      </c>
      <c r="CB170" s="4">
        <v>1.2E-2</v>
      </c>
      <c r="CC170" s="4">
        <v>1.2E-2</v>
      </c>
      <c r="CD170" s="4">
        <v>1.2E-2</v>
      </c>
      <c r="CE170" s="4">
        <v>1.2E-2</v>
      </c>
      <c r="CF170" s="4">
        <v>2.4E-2</v>
      </c>
      <c r="CG170" s="4">
        <v>2.4E-2</v>
      </c>
      <c r="CH170" s="4">
        <v>2.4E-2</v>
      </c>
      <c r="CI170" s="4">
        <v>2.4E-2</v>
      </c>
      <c r="CJ170" s="4">
        <v>2.4E-2</v>
      </c>
      <c r="CK170" s="4">
        <v>2.4E-2</v>
      </c>
      <c r="CL170" s="4">
        <v>2.4E-2</v>
      </c>
      <c r="CM170" s="4">
        <v>2.4E-2</v>
      </c>
      <c r="CN170" s="4">
        <v>2.4E-2</v>
      </c>
      <c r="CO170" s="4">
        <v>2.4E-2</v>
      </c>
      <c r="CP170" s="4">
        <v>2.4E-2</v>
      </c>
      <c r="CQ170" s="4">
        <v>2.4E-2</v>
      </c>
      <c r="CR170" s="4">
        <v>2.4E-2</v>
      </c>
      <c r="CS170" s="4">
        <v>3.5999999999999997E-2</v>
      </c>
      <c r="CT170" s="4">
        <v>3.5999999999999997E-2</v>
      </c>
      <c r="CU170" s="4">
        <v>3.5999999999999997E-2</v>
      </c>
      <c r="CV170" s="4">
        <v>3.5999999999999997E-2</v>
      </c>
      <c r="CW170" s="4">
        <v>3.5999999999999997E-2</v>
      </c>
      <c r="CX170" s="4">
        <v>3.5999999999999997E-2</v>
      </c>
      <c r="CY170" s="4">
        <v>3.5999999999999997E-2</v>
      </c>
    </row>
    <row r="171" spans="57:103" x14ac:dyDescent="0.25">
      <c r="BV171" s="4">
        <v>0</v>
      </c>
      <c r="BW171" s="4">
        <v>0</v>
      </c>
      <c r="BX171" s="4">
        <v>0</v>
      </c>
      <c r="BY171" s="4">
        <v>0</v>
      </c>
      <c r="BZ171" s="4">
        <v>0</v>
      </c>
      <c r="CA171" s="4">
        <v>0</v>
      </c>
      <c r="CB171" s="4">
        <v>1.2E-2</v>
      </c>
      <c r="CC171" s="4">
        <v>1.2E-2</v>
      </c>
      <c r="CD171" s="4">
        <v>1.2E-2</v>
      </c>
      <c r="CE171" s="4">
        <v>1.2E-2</v>
      </c>
      <c r="CF171" s="4">
        <v>1.2E-2</v>
      </c>
      <c r="CG171" s="4">
        <v>2.4E-2</v>
      </c>
      <c r="CH171" s="4">
        <v>2.4E-2</v>
      </c>
      <c r="CI171" s="4">
        <v>2.4E-2</v>
      </c>
      <c r="CJ171" s="4">
        <v>2.4E-2</v>
      </c>
      <c r="CK171" s="4">
        <v>2.4E-2</v>
      </c>
      <c r="CL171" s="4">
        <v>2.4E-2</v>
      </c>
      <c r="CM171" s="4">
        <v>2.4E-2</v>
      </c>
      <c r="CN171" s="4">
        <v>2.4E-2</v>
      </c>
      <c r="CO171" s="4">
        <v>2.4E-2</v>
      </c>
      <c r="CP171" s="4">
        <v>2.4E-2</v>
      </c>
      <c r="CQ171" s="4">
        <v>2.4E-2</v>
      </c>
      <c r="CR171" s="4">
        <v>2.4E-2</v>
      </c>
      <c r="CS171" s="4">
        <v>2.4E-2</v>
      </c>
      <c r="CT171" s="4">
        <v>3.5999999999999997E-2</v>
      </c>
      <c r="CU171" s="4">
        <v>3.5999999999999997E-2</v>
      </c>
      <c r="CV171" s="4">
        <v>3.5999999999999997E-2</v>
      </c>
      <c r="CW171" s="4">
        <v>3.5999999999999997E-2</v>
      </c>
      <c r="CX171" s="4">
        <v>3.5999999999999997E-2</v>
      </c>
      <c r="CY171" s="4">
        <v>3.5999999999999997E-2</v>
      </c>
    </row>
    <row r="172" spans="57:103" x14ac:dyDescent="0.25">
      <c r="BV172" s="4"/>
      <c r="BW172" s="4">
        <v>0</v>
      </c>
      <c r="BX172" s="4">
        <v>0</v>
      </c>
      <c r="BY172" s="4">
        <v>0</v>
      </c>
      <c r="BZ172" s="4">
        <v>0</v>
      </c>
      <c r="CA172" s="4">
        <v>0</v>
      </c>
      <c r="CB172" s="4">
        <v>0</v>
      </c>
      <c r="CC172" s="4">
        <v>1.2E-2</v>
      </c>
      <c r="CD172" s="4">
        <v>1.2E-2</v>
      </c>
      <c r="CE172" s="4">
        <v>1.2E-2</v>
      </c>
      <c r="CF172" s="4">
        <v>1.2E-2</v>
      </c>
      <c r="CG172" s="4">
        <v>1.2E-2</v>
      </c>
      <c r="CH172" s="4">
        <v>2.4E-2</v>
      </c>
      <c r="CI172" s="4">
        <v>2.4E-2</v>
      </c>
      <c r="CJ172" s="4">
        <v>2.4E-2</v>
      </c>
      <c r="CK172" s="4">
        <v>2.4E-2</v>
      </c>
      <c r="CL172" s="4">
        <v>2.4E-2</v>
      </c>
      <c r="CM172" s="4">
        <v>2.4E-2</v>
      </c>
      <c r="CN172" s="4">
        <v>2.4E-2</v>
      </c>
      <c r="CO172" s="4">
        <v>2.4E-2</v>
      </c>
      <c r="CP172" s="4">
        <v>2.4E-2</v>
      </c>
      <c r="CQ172" s="4">
        <v>2.4E-2</v>
      </c>
      <c r="CR172" s="4">
        <v>2.4E-2</v>
      </c>
      <c r="CS172" s="4">
        <v>2.4E-2</v>
      </c>
      <c r="CT172" s="4">
        <v>2.4E-2</v>
      </c>
      <c r="CU172" s="4">
        <v>3.5999999999999997E-2</v>
      </c>
      <c r="CV172" s="4">
        <v>3.5999999999999997E-2</v>
      </c>
      <c r="CW172" s="4">
        <v>3.5999999999999997E-2</v>
      </c>
      <c r="CX172" s="4">
        <v>3.5999999999999997E-2</v>
      </c>
      <c r="CY172" s="4">
        <v>3.5999999999999997E-2</v>
      </c>
    </row>
    <row r="173" spans="57:103" x14ac:dyDescent="0.25">
      <c r="BV173" s="4"/>
      <c r="BW173" s="4"/>
      <c r="BX173" s="4">
        <v>0</v>
      </c>
      <c r="BY173" s="4">
        <v>0</v>
      </c>
      <c r="BZ173" s="4">
        <v>0</v>
      </c>
      <c r="CA173" s="4">
        <v>0</v>
      </c>
      <c r="CB173" s="4">
        <v>0</v>
      </c>
      <c r="CC173" s="4">
        <v>0</v>
      </c>
      <c r="CD173" s="4">
        <v>1.2E-2</v>
      </c>
      <c r="CE173" s="4">
        <v>1.2E-2</v>
      </c>
      <c r="CF173" s="4">
        <v>1.2E-2</v>
      </c>
      <c r="CG173" s="4">
        <v>1.2E-2</v>
      </c>
      <c r="CH173" s="4">
        <v>1.2E-2</v>
      </c>
      <c r="CI173" s="4">
        <v>2.4E-2</v>
      </c>
      <c r="CJ173" s="4">
        <v>2.4E-2</v>
      </c>
      <c r="CK173" s="4">
        <v>2.4E-2</v>
      </c>
      <c r="CL173" s="4">
        <v>2.4E-2</v>
      </c>
      <c r="CM173" s="4">
        <v>2.4E-2</v>
      </c>
      <c r="CN173" s="4">
        <v>2.4E-2</v>
      </c>
      <c r="CO173" s="4">
        <v>2.4E-2</v>
      </c>
      <c r="CP173" s="4">
        <v>2.4E-2</v>
      </c>
      <c r="CQ173" s="4">
        <v>2.4E-2</v>
      </c>
      <c r="CR173" s="4">
        <v>2.4E-2</v>
      </c>
      <c r="CS173" s="4">
        <v>2.4E-2</v>
      </c>
      <c r="CT173" s="4">
        <v>2.4E-2</v>
      </c>
      <c r="CU173" s="4">
        <v>2.4E-2</v>
      </c>
      <c r="CV173" s="4">
        <v>3.5999999999999997E-2</v>
      </c>
      <c r="CW173" s="4">
        <v>3.5999999999999997E-2</v>
      </c>
      <c r="CX173" s="4">
        <v>3.5999999999999997E-2</v>
      </c>
      <c r="CY173" s="4">
        <v>3.5999999999999997E-2</v>
      </c>
    </row>
    <row r="174" spans="57:103" x14ac:dyDescent="0.25">
      <c r="BV174" s="4"/>
      <c r="BW174" s="4"/>
      <c r="BX174" s="4"/>
      <c r="BY174" s="4">
        <v>0</v>
      </c>
      <c r="BZ174" s="4">
        <v>0</v>
      </c>
      <c r="CA174" s="4">
        <v>0</v>
      </c>
      <c r="CB174" s="4">
        <v>0</v>
      </c>
      <c r="CC174" s="4">
        <v>0</v>
      </c>
      <c r="CD174" s="4">
        <v>0</v>
      </c>
      <c r="CE174" s="4">
        <v>1.2E-2</v>
      </c>
      <c r="CF174" s="4">
        <v>1.2E-2</v>
      </c>
      <c r="CG174" s="4">
        <v>1.2E-2</v>
      </c>
      <c r="CH174" s="4">
        <v>1.2E-2</v>
      </c>
      <c r="CI174" s="4">
        <v>1.2E-2</v>
      </c>
      <c r="CJ174" s="4">
        <v>2.4E-2</v>
      </c>
      <c r="CK174" s="4">
        <v>2.4E-2</v>
      </c>
      <c r="CL174" s="4">
        <v>2.4E-2</v>
      </c>
      <c r="CM174" s="4">
        <v>2.4E-2</v>
      </c>
      <c r="CN174" s="4">
        <v>2.4E-2</v>
      </c>
      <c r="CO174" s="4">
        <v>2.4E-2</v>
      </c>
      <c r="CP174" s="4">
        <v>2.4E-2</v>
      </c>
      <c r="CQ174" s="4">
        <v>2.4E-2</v>
      </c>
      <c r="CR174" s="4">
        <v>2.4E-2</v>
      </c>
      <c r="CS174" s="4">
        <v>2.4E-2</v>
      </c>
      <c r="CT174" s="4">
        <v>2.4E-2</v>
      </c>
      <c r="CU174" s="4">
        <v>2.4E-2</v>
      </c>
      <c r="CV174" s="4">
        <v>2.4E-2</v>
      </c>
      <c r="CW174" s="4">
        <v>3.5999999999999997E-2</v>
      </c>
      <c r="CX174" s="4">
        <v>3.5999999999999997E-2</v>
      </c>
      <c r="CY174" s="4">
        <v>3.5999999999999997E-2</v>
      </c>
    </row>
    <row r="175" spans="57:103" x14ac:dyDescent="0.25">
      <c r="BV175" s="4"/>
      <c r="BW175" s="4"/>
      <c r="BX175" s="4"/>
      <c r="BY175" s="4"/>
      <c r="BZ175" s="4">
        <v>0</v>
      </c>
      <c r="CA175" s="4">
        <v>0</v>
      </c>
      <c r="CB175" s="4">
        <v>0</v>
      </c>
      <c r="CC175" s="4">
        <v>0</v>
      </c>
      <c r="CD175" s="4">
        <v>0</v>
      </c>
      <c r="CE175" s="4">
        <v>0</v>
      </c>
      <c r="CF175" s="4">
        <v>1.2E-2</v>
      </c>
      <c r="CG175" s="4">
        <v>1.2E-2</v>
      </c>
      <c r="CH175" s="4">
        <v>1.2E-2</v>
      </c>
      <c r="CI175" s="4">
        <v>1.2E-2</v>
      </c>
      <c r="CJ175" s="4">
        <v>1.2E-2</v>
      </c>
      <c r="CK175" s="4">
        <v>2.4E-2</v>
      </c>
      <c r="CL175" s="4">
        <v>2.4E-2</v>
      </c>
      <c r="CM175" s="4">
        <v>2.4E-2</v>
      </c>
      <c r="CN175" s="4">
        <v>2.4E-2</v>
      </c>
      <c r="CO175" s="4">
        <v>2.4E-2</v>
      </c>
      <c r="CP175" s="4">
        <v>2.4E-2</v>
      </c>
      <c r="CQ175" s="4">
        <v>2.4E-2</v>
      </c>
      <c r="CR175" s="4">
        <v>2.4E-2</v>
      </c>
      <c r="CS175" s="4">
        <v>2.4E-2</v>
      </c>
      <c r="CT175" s="4">
        <v>2.4E-2</v>
      </c>
      <c r="CU175" s="4">
        <v>2.4E-2</v>
      </c>
      <c r="CV175" s="4">
        <v>2.4E-2</v>
      </c>
      <c r="CW175" s="4">
        <v>2.4E-2</v>
      </c>
      <c r="CX175" s="4">
        <v>3.5999999999999997E-2</v>
      </c>
      <c r="CY175" s="4">
        <v>3.5999999999999997E-2</v>
      </c>
    </row>
    <row r="176" spans="57:103" x14ac:dyDescent="0.25">
      <c r="BV176" s="4"/>
      <c r="BW176" s="4"/>
      <c r="BX176" s="4"/>
      <c r="BY176" s="4"/>
      <c r="BZ176" s="4"/>
      <c r="CA176" s="4">
        <v>0</v>
      </c>
      <c r="CB176" s="4">
        <v>0</v>
      </c>
      <c r="CC176" s="4">
        <v>0</v>
      </c>
      <c r="CD176" s="4">
        <v>0</v>
      </c>
      <c r="CE176" s="4">
        <v>0</v>
      </c>
      <c r="CF176" s="4">
        <v>0</v>
      </c>
      <c r="CG176" s="4">
        <v>1.2E-2</v>
      </c>
      <c r="CH176" s="4">
        <v>1.2E-2</v>
      </c>
      <c r="CI176" s="4">
        <v>1.2E-2</v>
      </c>
      <c r="CJ176" s="4">
        <v>1.2E-2</v>
      </c>
      <c r="CK176" s="4">
        <v>1.2E-2</v>
      </c>
      <c r="CL176" s="4">
        <v>2.4E-2</v>
      </c>
      <c r="CM176" s="4">
        <v>2.4E-2</v>
      </c>
      <c r="CN176" s="4">
        <v>2.4E-2</v>
      </c>
      <c r="CO176" s="4">
        <v>2.4E-2</v>
      </c>
      <c r="CP176" s="4">
        <v>2.4E-2</v>
      </c>
      <c r="CQ176" s="4">
        <v>2.4E-2</v>
      </c>
      <c r="CR176" s="4">
        <v>2.4E-2</v>
      </c>
      <c r="CS176" s="4">
        <v>2.4E-2</v>
      </c>
      <c r="CT176" s="4">
        <v>2.4E-2</v>
      </c>
      <c r="CU176" s="4">
        <v>2.4E-2</v>
      </c>
      <c r="CV176" s="4">
        <v>2.4E-2</v>
      </c>
      <c r="CW176" s="4">
        <v>2.4E-2</v>
      </c>
      <c r="CX176" s="4">
        <v>2.4E-2</v>
      </c>
      <c r="CY176" s="4">
        <v>3.5999999999999997E-2</v>
      </c>
    </row>
    <row r="177" spans="74:103" x14ac:dyDescent="0.25">
      <c r="BV177" s="4"/>
      <c r="BW177" s="4"/>
      <c r="BX177" s="4"/>
      <c r="BY177" s="4"/>
      <c r="BZ177" s="4"/>
      <c r="CA177" s="4"/>
      <c r="CB177" s="4">
        <v>0</v>
      </c>
      <c r="CC177" s="4">
        <v>0</v>
      </c>
      <c r="CD177" s="4">
        <v>0</v>
      </c>
      <c r="CE177" s="4">
        <v>0</v>
      </c>
      <c r="CF177" s="4">
        <v>0</v>
      </c>
      <c r="CG177" s="4">
        <v>0</v>
      </c>
      <c r="CH177" s="4">
        <v>1.2E-2</v>
      </c>
      <c r="CI177" s="4">
        <v>1.2E-2</v>
      </c>
      <c r="CJ177" s="4">
        <v>1.2E-2</v>
      </c>
      <c r="CK177" s="4">
        <v>1.2E-2</v>
      </c>
      <c r="CL177" s="4">
        <v>1.2E-2</v>
      </c>
      <c r="CM177" s="4">
        <v>2.4E-2</v>
      </c>
      <c r="CN177" s="4">
        <v>2.4E-2</v>
      </c>
      <c r="CO177" s="4">
        <v>2.4E-2</v>
      </c>
      <c r="CP177" s="4">
        <v>2.4E-2</v>
      </c>
      <c r="CQ177" s="4">
        <v>2.4E-2</v>
      </c>
      <c r="CR177" s="4">
        <v>2.4E-2</v>
      </c>
      <c r="CS177" s="4">
        <v>2.4E-2</v>
      </c>
      <c r="CT177" s="4">
        <v>2.4E-2</v>
      </c>
      <c r="CU177" s="4">
        <v>2.4E-2</v>
      </c>
      <c r="CV177" s="4">
        <v>2.4E-2</v>
      </c>
      <c r="CW177" s="4">
        <v>2.4E-2</v>
      </c>
      <c r="CX177" s="4">
        <v>2.4E-2</v>
      </c>
      <c r="CY177" s="4">
        <v>2.4E-2</v>
      </c>
    </row>
    <row r="178" spans="74:103" x14ac:dyDescent="0.25">
      <c r="BV178" s="4"/>
      <c r="BW178" s="4"/>
      <c r="BX178" s="4"/>
      <c r="BY178" s="4"/>
      <c r="BZ178" s="4"/>
      <c r="CA178" s="4"/>
      <c r="CB178" s="4"/>
      <c r="CC178" s="4">
        <v>0</v>
      </c>
      <c r="CD178" s="4">
        <v>0</v>
      </c>
      <c r="CE178" s="4">
        <v>0</v>
      </c>
      <c r="CF178" s="4">
        <v>0</v>
      </c>
      <c r="CG178" s="4">
        <v>0</v>
      </c>
      <c r="CH178" s="4">
        <v>0</v>
      </c>
      <c r="CI178" s="4">
        <v>1.2E-2</v>
      </c>
      <c r="CJ178" s="4">
        <v>1.2E-2</v>
      </c>
      <c r="CK178" s="4">
        <v>1.2E-2</v>
      </c>
      <c r="CL178" s="4">
        <v>1.2E-2</v>
      </c>
      <c r="CM178" s="4">
        <v>1.2E-2</v>
      </c>
      <c r="CN178" s="4">
        <v>2.4E-2</v>
      </c>
      <c r="CO178" s="4">
        <v>2.4E-2</v>
      </c>
      <c r="CP178" s="4">
        <v>2.4E-2</v>
      </c>
      <c r="CQ178" s="4">
        <v>2.4E-2</v>
      </c>
      <c r="CR178" s="4">
        <v>2.4E-2</v>
      </c>
      <c r="CS178" s="4">
        <v>2.4E-2</v>
      </c>
      <c r="CT178" s="4">
        <v>2.4E-2</v>
      </c>
      <c r="CU178" s="4">
        <v>2.4E-2</v>
      </c>
      <c r="CV178" s="4">
        <v>2.4E-2</v>
      </c>
      <c r="CW178" s="4">
        <v>2.4E-2</v>
      </c>
      <c r="CX178" s="4">
        <v>2.4E-2</v>
      </c>
      <c r="CY178" s="4">
        <v>2.4E-2</v>
      </c>
    </row>
    <row r="179" spans="74:103" x14ac:dyDescent="0.25">
      <c r="BV179" s="4"/>
      <c r="BW179" s="4"/>
      <c r="BX179" s="4"/>
      <c r="BY179" s="4"/>
      <c r="BZ179" s="4"/>
      <c r="CA179" s="4"/>
      <c r="CB179" s="4"/>
      <c r="CC179" s="4"/>
      <c r="CD179" s="4">
        <v>0</v>
      </c>
      <c r="CE179" s="4">
        <v>0</v>
      </c>
      <c r="CF179" s="4">
        <v>0</v>
      </c>
      <c r="CG179" s="4">
        <v>0</v>
      </c>
      <c r="CH179" s="4">
        <v>0</v>
      </c>
      <c r="CI179" s="4">
        <v>0</v>
      </c>
      <c r="CJ179" s="4">
        <v>1.2E-2</v>
      </c>
      <c r="CK179" s="4">
        <v>1.2E-2</v>
      </c>
      <c r="CL179" s="4">
        <v>1.2E-2</v>
      </c>
      <c r="CM179" s="4">
        <v>1.2E-2</v>
      </c>
      <c r="CN179" s="4">
        <v>1.2E-2</v>
      </c>
      <c r="CO179" s="4">
        <v>2.4E-2</v>
      </c>
      <c r="CP179" s="4">
        <v>2.4E-2</v>
      </c>
      <c r="CQ179" s="4">
        <v>2.4E-2</v>
      </c>
      <c r="CR179" s="4">
        <v>2.4E-2</v>
      </c>
      <c r="CS179" s="4">
        <v>2.4E-2</v>
      </c>
      <c r="CT179" s="4">
        <v>2.4E-2</v>
      </c>
      <c r="CU179" s="4">
        <v>2.4E-2</v>
      </c>
      <c r="CV179" s="4">
        <v>2.4E-2</v>
      </c>
      <c r="CW179" s="4">
        <v>2.4E-2</v>
      </c>
      <c r="CX179" s="4">
        <v>2.4E-2</v>
      </c>
      <c r="CY179" s="4">
        <v>2.4E-2</v>
      </c>
    </row>
    <row r="180" spans="74:103" x14ac:dyDescent="0.25">
      <c r="BV180" s="4"/>
      <c r="BW180" s="4"/>
      <c r="BX180" s="4"/>
      <c r="BY180" s="4"/>
      <c r="BZ180" s="4"/>
      <c r="CA180" s="4"/>
      <c r="CB180" s="4"/>
      <c r="CC180" s="4"/>
      <c r="CD180" s="4"/>
      <c r="CE180" s="4">
        <v>0</v>
      </c>
      <c r="CF180" s="4">
        <v>0</v>
      </c>
      <c r="CG180" s="4">
        <v>0</v>
      </c>
      <c r="CH180" s="4">
        <v>0</v>
      </c>
      <c r="CI180" s="4">
        <v>0</v>
      </c>
      <c r="CJ180" s="4">
        <v>0</v>
      </c>
      <c r="CK180" s="4">
        <v>1.2E-2</v>
      </c>
      <c r="CL180" s="4">
        <v>1.2E-2</v>
      </c>
      <c r="CM180" s="4">
        <v>1.2E-2</v>
      </c>
      <c r="CN180" s="4">
        <v>1.2E-2</v>
      </c>
      <c r="CO180" s="4">
        <v>1.2E-2</v>
      </c>
      <c r="CP180" s="4">
        <v>2.4E-2</v>
      </c>
      <c r="CQ180" s="4">
        <v>2.4E-2</v>
      </c>
      <c r="CR180" s="4">
        <v>2.4E-2</v>
      </c>
      <c r="CS180" s="4">
        <v>2.4E-2</v>
      </c>
      <c r="CT180" s="4">
        <v>2.4E-2</v>
      </c>
      <c r="CU180" s="4">
        <v>2.4E-2</v>
      </c>
      <c r="CV180" s="4">
        <v>2.4E-2</v>
      </c>
      <c r="CW180" s="4">
        <v>2.4E-2</v>
      </c>
      <c r="CX180" s="4">
        <v>2.4E-2</v>
      </c>
      <c r="CY180" s="4">
        <v>2.4E-2</v>
      </c>
    </row>
    <row r="181" spans="74:103" x14ac:dyDescent="0.25">
      <c r="BV181" s="4"/>
      <c r="BW181" s="4"/>
      <c r="BX181" s="4"/>
      <c r="BY181" s="4"/>
      <c r="BZ181" s="4"/>
      <c r="CA181" s="4"/>
      <c r="CB181" s="4"/>
      <c r="CC181" s="4"/>
      <c r="CD181" s="4"/>
      <c r="CE181" s="4"/>
      <c r="CF181" s="4">
        <v>0</v>
      </c>
      <c r="CG181" s="4">
        <v>0</v>
      </c>
      <c r="CH181" s="4">
        <v>0</v>
      </c>
      <c r="CI181" s="4">
        <v>0</v>
      </c>
      <c r="CJ181" s="4">
        <v>0</v>
      </c>
      <c r="CK181" s="4">
        <v>0</v>
      </c>
      <c r="CL181" s="4">
        <v>1.2E-2</v>
      </c>
      <c r="CM181" s="4">
        <v>1.2E-2</v>
      </c>
      <c r="CN181" s="4">
        <v>1.2E-2</v>
      </c>
      <c r="CO181" s="4">
        <v>1.2E-2</v>
      </c>
      <c r="CP181" s="4">
        <v>1.2E-2</v>
      </c>
      <c r="CQ181" s="4">
        <v>2.4E-2</v>
      </c>
      <c r="CR181" s="4">
        <v>2.4E-2</v>
      </c>
      <c r="CS181" s="4">
        <v>2.4E-2</v>
      </c>
      <c r="CT181" s="4">
        <v>2.4E-2</v>
      </c>
      <c r="CU181" s="4">
        <v>2.4E-2</v>
      </c>
      <c r="CV181" s="4">
        <v>2.4E-2</v>
      </c>
      <c r="CW181" s="4">
        <v>2.4E-2</v>
      </c>
      <c r="CX181" s="4">
        <v>2.4E-2</v>
      </c>
      <c r="CY181" s="4">
        <v>2.4E-2</v>
      </c>
    </row>
    <row r="182" spans="74:103" x14ac:dyDescent="0.25">
      <c r="BV182" s="4"/>
      <c r="BW182" s="4"/>
      <c r="BX182" s="4"/>
      <c r="BY182" s="4"/>
      <c r="BZ182" s="4"/>
      <c r="CA182" s="4"/>
      <c r="CB182" s="4"/>
      <c r="CC182" s="4"/>
      <c r="CD182" s="4"/>
      <c r="CE182" s="4"/>
      <c r="CF182" s="4"/>
      <c r="CG182" s="4">
        <v>0</v>
      </c>
      <c r="CH182" s="4">
        <v>0</v>
      </c>
      <c r="CI182" s="4">
        <v>0</v>
      </c>
      <c r="CJ182" s="4">
        <v>0</v>
      </c>
      <c r="CK182" s="4">
        <v>0</v>
      </c>
      <c r="CL182" s="4">
        <v>0</v>
      </c>
      <c r="CM182" s="4">
        <v>1.2E-2</v>
      </c>
      <c r="CN182" s="4">
        <v>1.2E-2</v>
      </c>
      <c r="CO182" s="4">
        <v>1.2E-2</v>
      </c>
      <c r="CP182" s="4">
        <v>1.2E-2</v>
      </c>
      <c r="CQ182" s="4">
        <v>1.2E-2</v>
      </c>
      <c r="CR182" s="4">
        <v>2.4E-2</v>
      </c>
      <c r="CS182" s="4">
        <v>2.4E-2</v>
      </c>
      <c r="CT182" s="4">
        <v>2.4E-2</v>
      </c>
      <c r="CU182" s="4">
        <v>2.4E-2</v>
      </c>
      <c r="CV182" s="4">
        <v>2.4E-2</v>
      </c>
      <c r="CW182" s="4">
        <v>2.4E-2</v>
      </c>
      <c r="CX182" s="4">
        <v>2.4E-2</v>
      </c>
      <c r="CY182" s="4">
        <v>2.4E-2</v>
      </c>
    </row>
    <row r="183" spans="74:103" x14ac:dyDescent="0.25">
      <c r="CH183">
        <v>0</v>
      </c>
      <c r="CI183">
        <v>0</v>
      </c>
      <c r="CJ183">
        <v>0</v>
      </c>
      <c r="CK183">
        <v>0</v>
      </c>
      <c r="CL183">
        <v>0</v>
      </c>
      <c r="CM183" s="4">
        <v>0</v>
      </c>
      <c r="CN183" s="4">
        <v>1.2E-2</v>
      </c>
      <c r="CO183" s="4">
        <v>1.2E-2</v>
      </c>
      <c r="CP183" s="4">
        <v>1.2E-2</v>
      </c>
      <c r="CQ183" s="4">
        <v>1.2E-2</v>
      </c>
      <c r="CR183" s="4">
        <v>1.2E-2</v>
      </c>
      <c r="CS183" s="4">
        <v>2.4E-2</v>
      </c>
      <c r="CT183" s="4">
        <v>2.4E-2</v>
      </c>
      <c r="CU183" s="4">
        <v>2.4E-2</v>
      </c>
      <c r="CV183" s="4">
        <v>2.4E-2</v>
      </c>
      <c r="CW183" s="4">
        <v>2.4E-2</v>
      </c>
      <c r="CX183" s="4">
        <v>2.4E-2</v>
      </c>
      <c r="CY183" s="4">
        <v>2.4E-2</v>
      </c>
    </row>
    <row r="184" spans="74:103" x14ac:dyDescent="0.25">
      <c r="CI184">
        <v>0</v>
      </c>
      <c r="CJ184">
        <v>0</v>
      </c>
      <c r="CK184">
        <v>0</v>
      </c>
      <c r="CL184">
        <v>0</v>
      </c>
      <c r="CM184" s="4">
        <v>0</v>
      </c>
      <c r="CN184" s="4">
        <v>0</v>
      </c>
      <c r="CO184" s="4">
        <v>1.2E-2</v>
      </c>
      <c r="CP184" s="4">
        <v>1.2E-2</v>
      </c>
      <c r="CQ184" s="4">
        <v>1.2E-2</v>
      </c>
      <c r="CR184" s="4">
        <v>1.2E-2</v>
      </c>
      <c r="CS184" s="4">
        <v>1.2E-2</v>
      </c>
      <c r="CT184" s="4">
        <v>2.4E-2</v>
      </c>
      <c r="CU184" s="4">
        <v>2.4E-2</v>
      </c>
      <c r="CV184" s="4">
        <v>2.4E-2</v>
      </c>
      <c r="CW184" s="4">
        <v>2.4E-2</v>
      </c>
      <c r="CX184" s="4">
        <v>2.4E-2</v>
      </c>
      <c r="CY184" s="4">
        <v>2.4E-2</v>
      </c>
    </row>
    <row r="185" spans="74:103" x14ac:dyDescent="0.25">
      <c r="CJ185">
        <v>0</v>
      </c>
      <c r="CK185">
        <v>0</v>
      </c>
      <c r="CL185">
        <v>0</v>
      </c>
      <c r="CM185" s="4">
        <v>0</v>
      </c>
      <c r="CN185" s="4">
        <v>0</v>
      </c>
      <c r="CO185" s="4">
        <v>0</v>
      </c>
      <c r="CP185" s="4">
        <v>1.2E-2</v>
      </c>
      <c r="CQ185" s="4">
        <v>1.2E-2</v>
      </c>
      <c r="CR185" s="4">
        <v>1.2E-2</v>
      </c>
      <c r="CS185" s="4">
        <v>1.2E-2</v>
      </c>
      <c r="CT185" s="4">
        <v>1.2E-2</v>
      </c>
      <c r="CU185" s="4">
        <v>2.4E-2</v>
      </c>
      <c r="CV185" s="4">
        <v>2.4E-2</v>
      </c>
      <c r="CW185" s="4">
        <v>2.4E-2</v>
      </c>
      <c r="CX185" s="4">
        <v>2.4E-2</v>
      </c>
      <c r="CY185" s="4">
        <v>2.4E-2</v>
      </c>
    </row>
    <row r="186" spans="74:103" x14ac:dyDescent="0.25">
      <c r="CK186">
        <v>0</v>
      </c>
      <c r="CL186">
        <v>0</v>
      </c>
      <c r="CM186" s="4">
        <v>0</v>
      </c>
      <c r="CN186" s="4">
        <v>0</v>
      </c>
      <c r="CO186" s="4">
        <v>0</v>
      </c>
      <c r="CP186" s="4">
        <v>0</v>
      </c>
      <c r="CQ186" s="4">
        <v>1.2E-2</v>
      </c>
      <c r="CR186" s="4">
        <v>1.2E-2</v>
      </c>
      <c r="CS186" s="4">
        <v>1.2E-2</v>
      </c>
      <c r="CT186" s="4">
        <v>1.2E-2</v>
      </c>
      <c r="CU186" s="4">
        <v>1.2E-2</v>
      </c>
      <c r="CV186" s="4">
        <v>2.4E-2</v>
      </c>
      <c r="CW186" s="4">
        <v>2.4E-2</v>
      </c>
      <c r="CX186" s="4">
        <v>2.4E-2</v>
      </c>
      <c r="CY186" s="4">
        <v>2.4E-2</v>
      </c>
    </row>
    <row r="187" spans="74:103" x14ac:dyDescent="0.25">
      <c r="CL187">
        <v>0</v>
      </c>
      <c r="CM187" s="4">
        <v>0</v>
      </c>
      <c r="CN187" s="4">
        <v>0</v>
      </c>
      <c r="CO187" s="4">
        <v>0</v>
      </c>
      <c r="CP187" s="4">
        <v>0</v>
      </c>
      <c r="CQ187" s="4">
        <v>0</v>
      </c>
      <c r="CR187" s="4">
        <v>1.2E-2</v>
      </c>
      <c r="CS187" s="4">
        <v>1.2E-2</v>
      </c>
      <c r="CT187" s="4">
        <v>1.2E-2</v>
      </c>
      <c r="CU187" s="4">
        <v>1.2E-2</v>
      </c>
      <c r="CV187" s="4">
        <v>1.2E-2</v>
      </c>
      <c r="CW187" s="4">
        <v>2.4E-2</v>
      </c>
      <c r="CX187" s="4">
        <v>2.4E-2</v>
      </c>
      <c r="CY187" s="4">
        <v>2.4E-2</v>
      </c>
    </row>
    <row r="188" spans="74:103" x14ac:dyDescent="0.25">
      <c r="CM188" s="4">
        <v>0</v>
      </c>
      <c r="CN188" s="4">
        <v>0</v>
      </c>
      <c r="CO188" s="4">
        <v>0</v>
      </c>
      <c r="CP188" s="4">
        <v>0</v>
      </c>
      <c r="CQ188" s="4">
        <v>0</v>
      </c>
      <c r="CR188" s="4">
        <v>0</v>
      </c>
      <c r="CS188" s="4">
        <v>1.2E-2</v>
      </c>
      <c r="CT188" s="4">
        <v>1.2E-2</v>
      </c>
      <c r="CU188" s="4">
        <v>1.2E-2</v>
      </c>
      <c r="CV188" s="4">
        <v>1.2E-2</v>
      </c>
      <c r="CW188" s="4">
        <v>1.2E-2</v>
      </c>
      <c r="CX188" s="4">
        <v>2.4E-2</v>
      </c>
      <c r="CY188" s="4">
        <v>2.4E-2</v>
      </c>
    </row>
    <row r="189" spans="74:103" x14ac:dyDescent="0.25">
      <c r="CM189" s="4"/>
      <c r="CN189" s="4">
        <v>0</v>
      </c>
      <c r="CO189" s="4">
        <v>0</v>
      </c>
      <c r="CP189" s="4">
        <v>0</v>
      </c>
      <c r="CQ189" s="4">
        <v>0</v>
      </c>
      <c r="CR189" s="4">
        <v>0</v>
      </c>
      <c r="CS189" s="4">
        <v>0</v>
      </c>
      <c r="CT189" s="4">
        <v>1.2E-2</v>
      </c>
      <c r="CU189" s="4">
        <v>1.2E-2</v>
      </c>
      <c r="CV189" s="4">
        <v>1.2E-2</v>
      </c>
      <c r="CW189" s="4">
        <v>1.2E-2</v>
      </c>
      <c r="CX189" s="4">
        <v>1.2E-2</v>
      </c>
      <c r="CY189" s="4">
        <v>2.4E-2</v>
      </c>
    </row>
    <row r="190" spans="74:103" x14ac:dyDescent="0.25">
      <c r="CM190" s="4"/>
      <c r="CN190" s="4"/>
      <c r="CO190" s="4">
        <v>0</v>
      </c>
      <c r="CP190" s="4">
        <v>0</v>
      </c>
      <c r="CQ190" s="4">
        <v>0</v>
      </c>
      <c r="CR190" s="4">
        <v>0</v>
      </c>
      <c r="CS190" s="4">
        <v>0</v>
      </c>
      <c r="CT190" s="4">
        <v>0</v>
      </c>
      <c r="CU190" s="4">
        <v>1.2E-2</v>
      </c>
      <c r="CV190" s="4">
        <v>1.2E-2</v>
      </c>
      <c r="CW190" s="4">
        <v>1.2E-2</v>
      </c>
      <c r="CX190" s="4">
        <v>1.2E-2</v>
      </c>
      <c r="CY190" s="4">
        <v>1.2E-2</v>
      </c>
    </row>
    <row r="191" spans="74:103" x14ac:dyDescent="0.25">
      <c r="CM191" s="4"/>
      <c r="CN191" s="4"/>
      <c r="CO191" s="4"/>
      <c r="CP191" s="4">
        <v>0</v>
      </c>
      <c r="CQ191" s="4">
        <v>0</v>
      </c>
      <c r="CR191" s="4">
        <v>0</v>
      </c>
      <c r="CS191" s="4">
        <v>0</v>
      </c>
      <c r="CT191" s="4">
        <v>0</v>
      </c>
      <c r="CU191" s="4">
        <v>0</v>
      </c>
      <c r="CV191" s="4">
        <v>1.2E-2</v>
      </c>
      <c r="CW191" s="4">
        <v>1.2E-2</v>
      </c>
      <c r="CX191" s="4">
        <v>1.2E-2</v>
      </c>
      <c r="CY191" s="4">
        <v>1.2E-2</v>
      </c>
    </row>
    <row r="192" spans="74:103" x14ac:dyDescent="0.25">
      <c r="CM192" s="4"/>
      <c r="CN192" s="4"/>
      <c r="CO192" s="4"/>
      <c r="CP192" s="4"/>
      <c r="CQ192" s="4">
        <v>0</v>
      </c>
      <c r="CR192" s="4">
        <v>0</v>
      </c>
      <c r="CS192" s="4">
        <v>0</v>
      </c>
      <c r="CT192" s="4">
        <v>0</v>
      </c>
      <c r="CU192" s="4">
        <v>0</v>
      </c>
      <c r="CV192" s="4">
        <v>0</v>
      </c>
      <c r="CW192" s="4">
        <v>1.2E-2</v>
      </c>
      <c r="CX192" s="4">
        <v>1.2E-2</v>
      </c>
      <c r="CY192" s="4">
        <v>1.2E-2</v>
      </c>
    </row>
    <row r="193" spans="91:103" x14ac:dyDescent="0.25">
      <c r="CM193" s="4"/>
      <c r="CN193" s="4"/>
      <c r="CO193" s="4"/>
      <c r="CP193" s="4"/>
      <c r="CQ193" s="4"/>
      <c r="CR193" s="4">
        <v>0</v>
      </c>
      <c r="CS193" s="4">
        <v>0</v>
      </c>
      <c r="CT193" s="4">
        <v>0</v>
      </c>
      <c r="CU193" s="4">
        <v>0</v>
      </c>
      <c r="CV193" s="4">
        <v>0</v>
      </c>
      <c r="CW193" s="4">
        <v>0</v>
      </c>
      <c r="CX193" s="4">
        <v>1.2E-2</v>
      </c>
      <c r="CY193" s="4">
        <v>1.2E-2</v>
      </c>
    </row>
    <row r="194" spans="91:103" x14ac:dyDescent="0.25">
      <c r="CM194" s="4"/>
      <c r="CN194" s="4"/>
      <c r="CO194" s="4"/>
      <c r="CP194" s="4"/>
      <c r="CQ194" s="4"/>
      <c r="CR194" s="4"/>
      <c r="CS194" s="4">
        <v>0</v>
      </c>
      <c r="CT194" s="4">
        <v>0</v>
      </c>
      <c r="CU194" s="4">
        <v>0</v>
      </c>
      <c r="CV194" s="4">
        <v>0</v>
      </c>
      <c r="CW194" s="4">
        <v>0</v>
      </c>
      <c r="CX194" s="4">
        <v>0</v>
      </c>
      <c r="CY194" s="4">
        <v>1.2E-2</v>
      </c>
    </row>
    <row r="195" spans="91:103" x14ac:dyDescent="0.25">
      <c r="CT195">
        <v>0</v>
      </c>
      <c r="CU195">
        <v>0</v>
      </c>
      <c r="CV195">
        <v>0</v>
      </c>
      <c r="CW195">
        <v>0</v>
      </c>
      <c r="CX195">
        <v>0</v>
      </c>
      <c r="CY195">
        <v>0</v>
      </c>
    </row>
    <row r="196" spans="91:103" x14ac:dyDescent="0.25">
      <c r="CU196">
        <v>0</v>
      </c>
      <c r="CV196">
        <v>0</v>
      </c>
      <c r="CW196">
        <v>0</v>
      </c>
      <c r="CX196">
        <v>0</v>
      </c>
      <c r="CY196">
        <v>0</v>
      </c>
    </row>
    <row r="197" spans="91:103" x14ac:dyDescent="0.25">
      <c r="CV197">
        <v>0</v>
      </c>
      <c r="CW197">
        <v>0</v>
      </c>
      <c r="CX197">
        <v>0</v>
      </c>
      <c r="CY197">
        <v>0</v>
      </c>
    </row>
    <row r="198" spans="91:103" x14ac:dyDescent="0.25">
      <c r="CW198">
        <v>0</v>
      </c>
      <c r="CX198">
        <v>0</v>
      </c>
      <c r="CY198">
        <v>0</v>
      </c>
    </row>
    <row r="199" spans="91:103" x14ac:dyDescent="0.25">
      <c r="CX199">
        <v>0</v>
      </c>
      <c r="CY199">
        <v>0</v>
      </c>
    </row>
    <row r="200" spans="91:103" x14ac:dyDescent="0.25">
      <c r="CY200">
        <v>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5D04F-80FE-4E70-A963-80863FC73275}">
  <dimension ref="A2:I105"/>
  <sheetViews>
    <sheetView topLeftCell="A58" workbookViewId="0">
      <selection activeCell="H71" sqref="H71:H105"/>
    </sheetView>
  </sheetViews>
  <sheetFormatPr defaultRowHeight="15" x14ac:dyDescent="0.25"/>
  <sheetData>
    <row r="2" spans="1:9" x14ac:dyDescent="0.25">
      <c r="C2" t="s">
        <v>1</v>
      </c>
      <c r="D2" t="s">
        <v>8</v>
      </c>
      <c r="E2" t="s">
        <v>8</v>
      </c>
      <c r="F2" t="s">
        <v>12</v>
      </c>
      <c r="G2" t="s">
        <v>14</v>
      </c>
      <c r="H2" t="s">
        <v>3</v>
      </c>
      <c r="I2" t="s">
        <v>3</v>
      </c>
    </row>
    <row r="3" spans="1:9" x14ac:dyDescent="0.25">
      <c r="B3" t="s">
        <v>1</v>
      </c>
      <c r="C3" t="s">
        <v>6</v>
      </c>
      <c r="D3" t="s">
        <v>11</v>
      </c>
      <c r="E3" t="s">
        <v>11</v>
      </c>
      <c r="F3" t="s">
        <v>13</v>
      </c>
      <c r="H3" t="s">
        <v>15</v>
      </c>
      <c r="I3" t="s">
        <v>17</v>
      </c>
    </row>
    <row r="4" spans="1:9" x14ac:dyDescent="0.25">
      <c r="B4" t="s">
        <v>2</v>
      </c>
      <c r="C4" t="s">
        <v>7</v>
      </c>
      <c r="D4" t="s">
        <v>9</v>
      </c>
      <c r="E4" t="s">
        <v>18</v>
      </c>
      <c r="H4" t="s">
        <v>16</v>
      </c>
    </row>
    <row r="5" spans="1:9" x14ac:dyDescent="0.25">
      <c r="A5">
        <v>1950</v>
      </c>
      <c r="B5">
        <v>0.9</v>
      </c>
      <c r="C5">
        <v>108</v>
      </c>
      <c r="D5">
        <v>0</v>
      </c>
      <c r="E5">
        <v>0</v>
      </c>
      <c r="F5">
        <v>9</v>
      </c>
      <c r="H5">
        <v>25.2</v>
      </c>
      <c r="I5">
        <v>25.2</v>
      </c>
    </row>
    <row r="6" spans="1:9" x14ac:dyDescent="0.25">
      <c r="A6">
        <v>1951</v>
      </c>
      <c r="B6">
        <v>1.7909999999999999</v>
      </c>
      <c r="C6">
        <v>214.92</v>
      </c>
      <c r="D6">
        <v>0</v>
      </c>
      <c r="E6">
        <f>E5+D6</f>
        <v>0</v>
      </c>
      <c r="F6">
        <v>9</v>
      </c>
      <c r="H6">
        <v>25.2</v>
      </c>
      <c r="I6">
        <v>50.4</v>
      </c>
    </row>
    <row r="7" spans="1:9" x14ac:dyDescent="0.25">
      <c r="A7">
        <v>1952</v>
      </c>
      <c r="B7">
        <v>2.673</v>
      </c>
      <c r="C7">
        <v>320.76</v>
      </c>
      <c r="D7">
        <v>0</v>
      </c>
      <c r="E7">
        <f t="shared" ref="E7:E70" si="0">E6+D7</f>
        <v>0</v>
      </c>
      <c r="F7">
        <v>9</v>
      </c>
      <c r="H7">
        <v>25.2</v>
      </c>
      <c r="I7">
        <v>75.599999999999994</v>
      </c>
    </row>
    <row r="8" spans="1:9" x14ac:dyDescent="0.25">
      <c r="A8">
        <v>1953</v>
      </c>
      <c r="B8">
        <v>3.5459999999999998</v>
      </c>
      <c r="C8">
        <v>425.52</v>
      </c>
      <c r="D8">
        <v>0</v>
      </c>
      <c r="E8">
        <f t="shared" si="0"/>
        <v>0</v>
      </c>
      <c r="F8">
        <v>9</v>
      </c>
      <c r="H8">
        <v>25.2</v>
      </c>
      <c r="I8">
        <v>100.8</v>
      </c>
    </row>
    <row r="9" spans="1:9" x14ac:dyDescent="0.25">
      <c r="A9">
        <v>1954</v>
      </c>
      <c r="B9">
        <v>4.4009999999999998</v>
      </c>
      <c r="C9">
        <v>528.12</v>
      </c>
      <c r="D9">
        <v>0</v>
      </c>
      <c r="E9">
        <f t="shared" si="0"/>
        <v>0</v>
      </c>
      <c r="F9">
        <v>10</v>
      </c>
      <c r="H9">
        <v>25.2</v>
      </c>
      <c r="I9">
        <v>126</v>
      </c>
    </row>
    <row r="10" spans="1:9" x14ac:dyDescent="0.25">
      <c r="A10">
        <v>1955</v>
      </c>
      <c r="B10">
        <v>5.2110000000000003</v>
      </c>
      <c r="C10">
        <v>625.32000000000005</v>
      </c>
      <c r="D10">
        <v>0</v>
      </c>
      <c r="E10">
        <f t="shared" si="0"/>
        <v>0</v>
      </c>
      <c r="F10">
        <v>10</v>
      </c>
      <c r="H10">
        <v>25.2</v>
      </c>
      <c r="I10">
        <v>151.19999999999999</v>
      </c>
    </row>
    <row r="11" spans="1:9" x14ac:dyDescent="0.25">
      <c r="A11">
        <v>1956</v>
      </c>
      <c r="B11">
        <v>5.976</v>
      </c>
      <c r="C11">
        <v>717.12</v>
      </c>
      <c r="D11">
        <v>0</v>
      </c>
      <c r="E11">
        <f t="shared" si="0"/>
        <v>0</v>
      </c>
      <c r="F11">
        <v>10</v>
      </c>
      <c r="H11">
        <v>25.2</v>
      </c>
      <c r="I11">
        <v>176.39999999999998</v>
      </c>
    </row>
    <row r="12" spans="1:9" x14ac:dyDescent="0.25">
      <c r="A12">
        <v>1957</v>
      </c>
      <c r="B12">
        <v>6.6509999999999998</v>
      </c>
      <c r="C12">
        <v>798.12</v>
      </c>
      <c r="D12">
        <v>0</v>
      </c>
      <c r="E12">
        <f t="shared" si="0"/>
        <v>0</v>
      </c>
      <c r="F12">
        <v>10</v>
      </c>
      <c r="H12">
        <v>25.2</v>
      </c>
      <c r="I12">
        <v>201.59999999999997</v>
      </c>
    </row>
    <row r="13" spans="1:9" x14ac:dyDescent="0.25">
      <c r="A13">
        <v>1958</v>
      </c>
      <c r="B13">
        <v>7.2360000000000007</v>
      </c>
      <c r="C13">
        <v>868.32</v>
      </c>
      <c r="D13">
        <v>0</v>
      </c>
      <c r="E13">
        <f t="shared" si="0"/>
        <v>0</v>
      </c>
      <c r="F13">
        <v>10</v>
      </c>
      <c r="H13">
        <v>25.2</v>
      </c>
      <c r="I13">
        <v>226.79999999999995</v>
      </c>
    </row>
    <row r="14" spans="1:9" x14ac:dyDescent="0.25">
      <c r="A14">
        <v>1959</v>
      </c>
      <c r="B14">
        <v>7.596000000000001</v>
      </c>
      <c r="C14">
        <v>911.5200000000001</v>
      </c>
      <c r="D14">
        <v>0</v>
      </c>
      <c r="E14">
        <f t="shared" si="0"/>
        <v>0</v>
      </c>
      <c r="F14">
        <v>10</v>
      </c>
      <c r="H14">
        <v>25.2</v>
      </c>
      <c r="I14">
        <v>251.99999999999994</v>
      </c>
    </row>
    <row r="15" spans="1:9" x14ac:dyDescent="0.25">
      <c r="A15">
        <v>1960</v>
      </c>
      <c r="B15">
        <v>7.9110000000000005</v>
      </c>
      <c r="C15">
        <v>949.32</v>
      </c>
      <c r="D15">
        <v>0</v>
      </c>
      <c r="E15">
        <f t="shared" si="0"/>
        <v>0</v>
      </c>
      <c r="F15">
        <v>11.21</v>
      </c>
      <c r="H15">
        <v>25.2</v>
      </c>
      <c r="I15">
        <v>277.19999999999993</v>
      </c>
    </row>
    <row r="16" spans="1:9" x14ac:dyDescent="0.25">
      <c r="A16">
        <v>1961</v>
      </c>
      <c r="B16">
        <v>8.1630000000000003</v>
      </c>
      <c r="C16">
        <v>979.56000000000006</v>
      </c>
      <c r="D16">
        <v>0</v>
      </c>
      <c r="E16">
        <f t="shared" si="0"/>
        <v>0</v>
      </c>
      <c r="F16">
        <v>11.54</v>
      </c>
      <c r="H16">
        <v>25.2</v>
      </c>
      <c r="I16">
        <v>302.39999999999992</v>
      </c>
    </row>
    <row r="17" spans="1:9" x14ac:dyDescent="0.25">
      <c r="A17">
        <v>1962</v>
      </c>
      <c r="B17">
        <v>8.3610000000000007</v>
      </c>
      <c r="C17">
        <v>1003.32</v>
      </c>
      <c r="D17">
        <v>0</v>
      </c>
      <c r="E17">
        <f t="shared" si="0"/>
        <v>0</v>
      </c>
      <c r="F17">
        <v>11.76</v>
      </c>
      <c r="H17">
        <v>25.2</v>
      </c>
      <c r="I17">
        <v>327.59999999999991</v>
      </c>
    </row>
    <row r="18" spans="1:9" x14ac:dyDescent="0.25">
      <c r="A18">
        <v>1963</v>
      </c>
      <c r="B18">
        <v>8.5410000000000004</v>
      </c>
      <c r="C18">
        <v>1024.92</v>
      </c>
      <c r="D18">
        <v>0</v>
      </c>
      <c r="E18">
        <f t="shared" si="0"/>
        <v>0</v>
      </c>
      <c r="F18">
        <v>12.23</v>
      </c>
      <c r="H18">
        <v>25.2</v>
      </c>
      <c r="I18">
        <v>352.7999999999999</v>
      </c>
    </row>
    <row r="19" spans="1:9" x14ac:dyDescent="0.25">
      <c r="A19">
        <v>1964</v>
      </c>
      <c r="B19">
        <v>8.6939999999999991</v>
      </c>
      <c r="C19">
        <v>1043.28</v>
      </c>
      <c r="D19">
        <v>0</v>
      </c>
      <c r="E19">
        <f t="shared" si="0"/>
        <v>0</v>
      </c>
      <c r="F19">
        <v>13.1</v>
      </c>
      <c r="H19">
        <v>25.2</v>
      </c>
      <c r="I19">
        <v>377.99999999999989</v>
      </c>
    </row>
    <row r="20" spans="1:9" x14ac:dyDescent="0.25">
      <c r="A20">
        <v>1965</v>
      </c>
      <c r="B20">
        <v>8.8379999999999992</v>
      </c>
      <c r="C20">
        <v>1060.56</v>
      </c>
      <c r="D20">
        <v>0</v>
      </c>
      <c r="E20">
        <f t="shared" si="0"/>
        <v>0</v>
      </c>
      <c r="F20">
        <v>13.69</v>
      </c>
      <c r="H20">
        <v>25.2</v>
      </c>
      <c r="I20">
        <v>403.19999999999987</v>
      </c>
    </row>
    <row r="21" spans="1:9" x14ac:dyDescent="0.25">
      <c r="A21">
        <v>1966</v>
      </c>
      <c r="B21">
        <v>8.9730000000000008</v>
      </c>
      <c r="C21">
        <v>1076.76</v>
      </c>
      <c r="D21">
        <v>0</v>
      </c>
      <c r="E21">
        <f t="shared" si="0"/>
        <v>0</v>
      </c>
      <c r="F21">
        <v>14.01</v>
      </c>
      <c r="H21">
        <v>25.2</v>
      </c>
      <c r="I21">
        <v>428.39999999999986</v>
      </c>
    </row>
    <row r="22" spans="1:9" x14ac:dyDescent="0.25">
      <c r="A22">
        <v>1967</v>
      </c>
      <c r="B22">
        <v>9.099000000000002</v>
      </c>
      <c r="C22">
        <v>1091.8800000000003</v>
      </c>
      <c r="D22">
        <v>0</v>
      </c>
      <c r="E22">
        <f t="shared" si="0"/>
        <v>0</v>
      </c>
      <c r="F22">
        <v>13.64</v>
      </c>
      <c r="H22">
        <v>25.2</v>
      </c>
      <c r="I22">
        <v>453.59999999999985</v>
      </c>
    </row>
    <row r="23" spans="1:9" x14ac:dyDescent="0.25">
      <c r="A23">
        <v>1968</v>
      </c>
      <c r="B23">
        <v>9.2159999999999993</v>
      </c>
      <c r="C23">
        <v>1105.9199999999998</v>
      </c>
      <c r="D23">
        <v>0</v>
      </c>
      <c r="E23">
        <f t="shared" si="0"/>
        <v>0</v>
      </c>
      <c r="F23">
        <v>13.48</v>
      </c>
      <c r="H23">
        <v>25.2</v>
      </c>
      <c r="I23">
        <v>478.79999999999984</v>
      </c>
    </row>
    <row r="24" spans="1:9" x14ac:dyDescent="0.25">
      <c r="A24">
        <v>1969</v>
      </c>
      <c r="B24">
        <v>9.3302999999999994</v>
      </c>
      <c r="C24">
        <v>1119.636</v>
      </c>
      <c r="D24">
        <v>0</v>
      </c>
      <c r="E24">
        <f t="shared" si="0"/>
        <v>0</v>
      </c>
      <c r="F24">
        <v>14.27</v>
      </c>
      <c r="H24">
        <v>25.2</v>
      </c>
      <c r="I24">
        <v>503.99999999999983</v>
      </c>
    </row>
    <row r="25" spans="1:9" x14ac:dyDescent="0.25">
      <c r="A25">
        <v>1970</v>
      </c>
      <c r="B25">
        <v>9.492799999999999</v>
      </c>
      <c r="C25">
        <v>1139.136</v>
      </c>
      <c r="D25">
        <v>0</v>
      </c>
      <c r="E25">
        <f t="shared" si="0"/>
        <v>0</v>
      </c>
      <c r="F25">
        <v>14.19</v>
      </c>
      <c r="H25">
        <v>26.599999999999998</v>
      </c>
      <c r="I25">
        <v>530.5999999999998</v>
      </c>
    </row>
    <row r="26" spans="1:9" x14ac:dyDescent="0.25">
      <c r="A26">
        <v>1971</v>
      </c>
      <c r="B26">
        <v>9.6502999999999979</v>
      </c>
      <c r="C26">
        <v>1158.0359999999998</v>
      </c>
      <c r="D26">
        <v>0</v>
      </c>
      <c r="E26">
        <f t="shared" si="0"/>
        <v>0</v>
      </c>
      <c r="F26">
        <v>15.06</v>
      </c>
      <c r="H26">
        <v>26.599999999999998</v>
      </c>
      <c r="I26">
        <v>557.19999999999982</v>
      </c>
    </row>
    <row r="27" spans="1:9" x14ac:dyDescent="0.25">
      <c r="A27">
        <v>1972</v>
      </c>
      <c r="B27">
        <v>9.8072999999999997</v>
      </c>
      <c r="C27">
        <v>1176.876</v>
      </c>
      <c r="D27">
        <v>0</v>
      </c>
      <c r="E27">
        <f t="shared" si="0"/>
        <v>0</v>
      </c>
      <c r="F27">
        <v>16.190000000000001</v>
      </c>
      <c r="H27">
        <v>26.599999999999998</v>
      </c>
      <c r="I27">
        <v>583.79999999999984</v>
      </c>
    </row>
    <row r="28" spans="1:9" x14ac:dyDescent="0.25">
      <c r="A28">
        <v>1973</v>
      </c>
      <c r="B28">
        <v>9.9637999999999991</v>
      </c>
      <c r="C28">
        <v>1195.6559999999999</v>
      </c>
      <c r="D28">
        <v>0</v>
      </c>
      <c r="E28">
        <f t="shared" si="0"/>
        <v>0</v>
      </c>
      <c r="F28">
        <v>18.2</v>
      </c>
      <c r="H28">
        <v>26.599999999999998</v>
      </c>
      <c r="I28">
        <v>610.39999999999986</v>
      </c>
    </row>
    <row r="29" spans="1:9" x14ac:dyDescent="0.25">
      <c r="A29">
        <v>1974</v>
      </c>
      <c r="B29">
        <v>10.119299999999997</v>
      </c>
      <c r="C29">
        <v>1214.3159999999996</v>
      </c>
      <c r="D29">
        <v>0</v>
      </c>
      <c r="E29">
        <f t="shared" si="0"/>
        <v>0</v>
      </c>
      <c r="F29">
        <v>18.75</v>
      </c>
      <c r="H29">
        <v>26.599999999999998</v>
      </c>
      <c r="I29">
        <v>636.99999999999989</v>
      </c>
    </row>
    <row r="30" spans="1:9" x14ac:dyDescent="0.25">
      <c r="A30">
        <v>1975</v>
      </c>
      <c r="B30">
        <v>10.272299999999998</v>
      </c>
      <c r="C30">
        <v>1232.6759999999997</v>
      </c>
      <c r="D30">
        <v>0</v>
      </c>
      <c r="E30">
        <f t="shared" si="0"/>
        <v>0</v>
      </c>
      <c r="F30">
        <v>18.260000000000002</v>
      </c>
      <c r="H30">
        <v>26.599999999999998</v>
      </c>
      <c r="I30">
        <v>663.59999999999991</v>
      </c>
    </row>
    <row r="31" spans="1:9" x14ac:dyDescent="0.25">
      <c r="A31">
        <v>1976</v>
      </c>
      <c r="B31">
        <v>10.418299999999999</v>
      </c>
      <c r="C31">
        <v>1250.1959999999999</v>
      </c>
      <c r="D31">
        <v>0</v>
      </c>
      <c r="E31">
        <f t="shared" si="0"/>
        <v>0</v>
      </c>
      <c r="F31">
        <v>19.23</v>
      </c>
      <c r="H31">
        <v>26.599999999999998</v>
      </c>
      <c r="I31">
        <v>690.19999999999993</v>
      </c>
    </row>
    <row r="32" spans="1:9" x14ac:dyDescent="0.25">
      <c r="A32">
        <v>1977</v>
      </c>
      <c r="B32">
        <v>10.559299999999999</v>
      </c>
      <c r="C32">
        <v>1267.1159999999998</v>
      </c>
      <c r="D32">
        <v>0</v>
      </c>
      <c r="E32">
        <f t="shared" si="0"/>
        <v>0</v>
      </c>
      <c r="F32">
        <v>20.3</v>
      </c>
      <c r="H32">
        <v>26.599999999999998</v>
      </c>
      <c r="I32">
        <v>716.8</v>
      </c>
    </row>
    <row r="33" spans="1:9" x14ac:dyDescent="0.25">
      <c r="A33">
        <v>1978</v>
      </c>
      <c r="B33">
        <v>10.690799999999998</v>
      </c>
      <c r="C33">
        <v>1282.8959999999997</v>
      </c>
      <c r="D33">
        <v>0</v>
      </c>
      <c r="E33">
        <f t="shared" si="0"/>
        <v>0</v>
      </c>
      <c r="F33">
        <v>18</v>
      </c>
      <c r="H33">
        <v>26.599999999999998</v>
      </c>
      <c r="I33">
        <v>743.4</v>
      </c>
    </row>
    <row r="34" spans="1:9" x14ac:dyDescent="0.25">
      <c r="A34">
        <v>1979</v>
      </c>
      <c r="B34">
        <v>10.809799999999997</v>
      </c>
      <c r="C34">
        <v>1297.1759999999997</v>
      </c>
      <c r="D34">
        <v>0</v>
      </c>
      <c r="E34">
        <f t="shared" si="0"/>
        <v>0</v>
      </c>
      <c r="F34">
        <v>16.47</v>
      </c>
      <c r="H34">
        <v>26.599999999999998</v>
      </c>
      <c r="I34">
        <v>770</v>
      </c>
    </row>
    <row r="35" spans="1:9" x14ac:dyDescent="0.25">
      <c r="A35">
        <v>1980</v>
      </c>
      <c r="B35">
        <v>10.917299999999999</v>
      </c>
      <c r="C35">
        <v>1310.0759999999998</v>
      </c>
      <c r="D35">
        <v>0</v>
      </c>
      <c r="E35">
        <f t="shared" si="0"/>
        <v>0</v>
      </c>
      <c r="F35">
        <v>17.45</v>
      </c>
      <c r="H35">
        <v>26.599999999999998</v>
      </c>
      <c r="I35">
        <v>796.6</v>
      </c>
    </row>
    <row r="36" spans="1:9" x14ac:dyDescent="0.25">
      <c r="A36">
        <v>1981</v>
      </c>
      <c r="B36">
        <v>11.021299999999998</v>
      </c>
      <c r="C36">
        <v>1322.5559999999998</v>
      </c>
      <c r="D36">
        <v>0</v>
      </c>
      <c r="E36">
        <f t="shared" si="0"/>
        <v>0</v>
      </c>
      <c r="F36">
        <v>16.52</v>
      </c>
      <c r="H36">
        <v>26.599999999999998</v>
      </c>
      <c r="I36">
        <v>823.2</v>
      </c>
    </row>
    <row r="37" spans="1:9" x14ac:dyDescent="0.25">
      <c r="A37">
        <v>1982</v>
      </c>
      <c r="B37">
        <v>11.122299999999999</v>
      </c>
      <c r="C37">
        <v>1334.6759999999999</v>
      </c>
      <c r="D37">
        <v>0</v>
      </c>
      <c r="E37">
        <f t="shared" si="0"/>
        <v>0</v>
      </c>
      <c r="F37">
        <v>18.23</v>
      </c>
      <c r="H37">
        <v>26.599999999999998</v>
      </c>
      <c r="I37">
        <v>849.80000000000007</v>
      </c>
    </row>
    <row r="38" spans="1:9" x14ac:dyDescent="0.25">
      <c r="A38">
        <v>1983</v>
      </c>
      <c r="B38">
        <v>11.213299999999998</v>
      </c>
      <c r="C38">
        <v>1345.5959999999998</v>
      </c>
      <c r="D38">
        <v>0</v>
      </c>
      <c r="E38">
        <f t="shared" si="0"/>
        <v>0</v>
      </c>
      <c r="F38">
        <v>17.96</v>
      </c>
      <c r="H38">
        <v>26.599999999999998</v>
      </c>
      <c r="I38">
        <v>876.40000000000009</v>
      </c>
    </row>
    <row r="39" spans="1:9" x14ac:dyDescent="0.25">
      <c r="A39">
        <v>1984</v>
      </c>
      <c r="B39">
        <v>11.3028</v>
      </c>
      <c r="C39">
        <v>1356.336</v>
      </c>
      <c r="D39">
        <v>0</v>
      </c>
      <c r="E39">
        <f t="shared" si="0"/>
        <v>0</v>
      </c>
      <c r="F39">
        <v>19.29</v>
      </c>
      <c r="H39">
        <v>26.599999999999998</v>
      </c>
      <c r="I39">
        <v>903.00000000000011</v>
      </c>
    </row>
    <row r="40" spans="1:9" x14ac:dyDescent="0.25">
      <c r="A40">
        <v>1985</v>
      </c>
      <c r="B40">
        <v>11.391799999999998</v>
      </c>
      <c r="C40">
        <v>1367.0159999999998</v>
      </c>
      <c r="D40">
        <v>0</v>
      </c>
      <c r="E40">
        <f t="shared" si="0"/>
        <v>0</v>
      </c>
      <c r="F40">
        <v>21.8</v>
      </c>
      <c r="H40">
        <v>26.599999999999998</v>
      </c>
      <c r="I40">
        <v>929.60000000000014</v>
      </c>
    </row>
    <row r="41" spans="1:9" x14ac:dyDescent="0.25">
      <c r="A41">
        <v>1986</v>
      </c>
      <c r="B41">
        <v>11.471299999999999</v>
      </c>
      <c r="C41">
        <v>1376.556</v>
      </c>
      <c r="D41">
        <v>0</v>
      </c>
      <c r="E41">
        <f t="shared" si="0"/>
        <v>0</v>
      </c>
      <c r="F41">
        <v>22.89</v>
      </c>
      <c r="H41">
        <v>26.599999999999998</v>
      </c>
      <c r="I41">
        <v>956.20000000000016</v>
      </c>
    </row>
    <row r="42" spans="1:9" x14ac:dyDescent="0.25">
      <c r="A42">
        <v>1987</v>
      </c>
      <c r="B42">
        <v>11.550299999999998</v>
      </c>
      <c r="C42">
        <v>1386.0359999999998</v>
      </c>
      <c r="D42">
        <v>0</v>
      </c>
      <c r="E42">
        <f t="shared" si="0"/>
        <v>0</v>
      </c>
      <c r="F42">
        <v>24.11</v>
      </c>
      <c r="H42">
        <v>26.599999999999998</v>
      </c>
      <c r="I42">
        <v>982.80000000000018</v>
      </c>
    </row>
    <row r="43" spans="1:9" x14ac:dyDescent="0.25">
      <c r="A43">
        <v>1988</v>
      </c>
      <c r="B43">
        <v>11.628799999999998</v>
      </c>
      <c r="C43">
        <v>1395.4559999999997</v>
      </c>
      <c r="D43">
        <v>0</v>
      </c>
      <c r="E43">
        <f t="shared" si="0"/>
        <v>0</v>
      </c>
      <c r="F43">
        <v>25.39</v>
      </c>
      <c r="H43">
        <v>26.599999999999998</v>
      </c>
      <c r="I43">
        <v>1009.4000000000002</v>
      </c>
    </row>
    <row r="44" spans="1:9" x14ac:dyDescent="0.25">
      <c r="A44">
        <v>1989</v>
      </c>
      <c r="B44">
        <v>11.698149999999998</v>
      </c>
      <c r="C44">
        <v>1403.7779999999998</v>
      </c>
      <c r="D44">
        <v>0</v>
      </c>
      <c r="E44">
        <f t="shared" si="0"/>
        <v>0</v>
      </c>
      <c r="F44">
        <v>25.4</v>
      </c>
      <c r="H44">
        <v>26.599999999999998</v>
      </c>
      <c r="I44">
        <v>1036.0000000000002</v>
      </c>
    </row>
    <row r="45" spans="1:9" x14ac:dyDescent="0.25">
      <c r="A45">
        <v>1990</v>
      </c>
      <c r="B45">
        <v>12.0374</v>
      </c>
      <c r="C45">
        <v>1444.4880000000001</v>
      </c>
      <c r="D45">
        <v>-4.5500000000000007</v>
      </c>
      <c r="E45">
        <f t="shared" si="0"/>
        <v>-4.5500000000000007</v>
      </c>
      <c r="F45">
        <v>23.54</v>
      </c>
      <c r="G45">
        <v>30</v>
      </c>
      <c r="H45">
        <v>32.28</v>
      </c>
      <c r="I45">
        <v>1068.2800000000002</v>
      </c>
    </row>
    <row r="46" spans="1:9" x14ac:dyDescent="0.25">
      <c r="A46">
        <v>1991</v>
      </c>
      <c r="B46">
        <v>12.373699999999999</v>
      </c>
      <c r="C46">
        <v>1484.8440000000001</v>
      </c>
      <c r="D46">
        <v>-5.98</v>
      </c>
      <c r="E46">
        <f t="shared" si="0"/>
        <v>-10.530000000000001</v>
      </c>
      <c r="F46">
        <v>24.08</v>
      </c>
      <c r="G46">
        <v>32.1</v>
      </c>
      <c r="H46">
        <v>32.47</v>
      </c>
      <c r="I46">
        <v>1100.7500000000002</v>
      </c>
    </row>
    <row r="47" spans="1:9" x14ac:dyDescent="0.25">
      <c r="A47">
        <v>1992</v>
      </c>
      <c r="B47">
        <v>12.698300000000001</v>
      </c>
      <c r="C47">
        <v>1523.7960000000003</v>
      </c>
      <c r="D47">
        <v>-3.5900000000000034</v>
      </c>
      <c r="E47">
        <f t="shared" si="0"/>
        <v>-14.120000000000005</v>
      </c>
      <c r="F47">
        <v>25.08</v>
      </c>
      <c r="G47">
        <v>31.700000000000003</v>
      </c>
      <c r="H47">
        <v>32.159999999999997</v>
      </c>
      <c r="I47">
        <v>1132.9100000000003</v>
      </c>
    </row>
    <row r="48" spans="1:9" x14ac:dyDescent="0.25">
      <c r="A48">
        <v>1993</v>
      </c>
      <c r="B48">
        <v>13.020200000000003</v>
      </c>
      <c r="C48">
        <v>1562.4240000000004</v>
      </c>
      <c r="D48">
        <v>-4.5900000000000034</v>
      </c>
      <c r="E48">
        <f t="shared" si="0"/>
        <v>-18.710000000000008</v>
      </c>
      <c r="F48">
        <v>26.68</v>
      </c>
      <c r="G48">
        <v>32.300000000000004</v>
      </c>
      <c r="H48">
        <v>32.18</v>
      </c>
      <c r="I48">
        <v>1165.0900000000004</v>
      </c>
    </row>
    <row r="49" spans="1:9" x14ac:dyDescent="0.25">
      <c r="A49">
        <v>1994</v>
      </c>
      <c r="B49">
        <v>13.336700000000002</v>
      </c>
      <c r="C49">
        <v>1600.4040000000002</v>
      </c>
      <c r="D49">
        <v>-4.4099999999999966</v>
      </c>
      <c r="E49">
        <f t="shared" si="0"/>
        <v>-23.120000000000005</v>
      </c>
      <c r="G49">
        <v>32.299999999999997</v>
      </c>
      <c r="H49">
        <v>32.9</v>
      </c>
      <c r="I49">
        <v>1197.9900000000005</v>
      </c>
    </row>
    <row r="50" spans="1:9" x14ac:dyDescent="0.25">
      <c r="A50">
        <v>1995</v>
      </c>
      <c r="B50">
        <v>13.639700000000001</v>
      </c>
      <c r="C50">
        <v>1636.7640000000001</v>
      </c>
      <c r="D50">
        <v>-2.6500000000000057</v>
      </c>
      <c r="E50">
        <f t="shared" si="0"/>
        <v>-25.77000000000001</v>
      </c>
      <c r="G50">
        <v>30.800000000000004</v>
      </c>
      <c r="H50">
        <v>33.32</v>
      </c>
      <c r="I50">
        <v>1231.3100000000004</v>
      </c>
    </row>
    <row r="51" spans="1:9" x14ac:dyDescent="0.25">
      <c r="A51">
        <v>1996</v>
      </c>
      <c r="B51">
        <v>13.928950000000002</v>
      </c>
      <c r="C51">
        <v>1671.4740000000002</v>
      </c>
      <c r="D51">
        <v>-1.1199999999999939</v>
      </c>
      <c r="E51">
        <f t="shared" si="0"/>
        <v>-26.890000000000004</v>
      </c>
      <c r="G51">
        <v>30.499999999999993</v>
      </c>
      <c r="H51">
        <v>33.93</v>
      </c>
      <c r="I51">
        <v>1265.2400000000005</v>
      </c>
    </row>
    <row r="52" spans="1:9" x14ac:dyDescent="0.25">
      <c r="A52">
        <v>1997</v>
      </c>
      <c r="B52">
        <v>14.182200000000003</v>
      </c>
      <c r="C52">
        <v>1701.8640000000005</v>
      </c>
      <c r="D52">
        <v>-3.9999999999999147E-2</v>
      </c>
      <c r="E52">
        <f t="shared" si="0"/>
        <v>-26.930000000000003</v>
      </c>
      <c r="G52">
        <v>31.4</v>
      </c>
      <c r="H52">
        <v>34.57</v>
      </c>
      <c r="I52">
        <v>1299.8100000000004</v>
      </c>
    </row>
    <row r="53" spans="1:9" x14ac:dyDescent="0.25">
      <c r="A53">
        <v>1998</v>
      </c>
      <c r="B53">
        <v>14.408200000000004</v>
      </c>
      <c r="C53">
        <v>1728.9840000000006</v>
      </c>
      <c r="D53">
        <v>-1.8699999999999974</v>
      </c>
      <c r="E53">
        <f t="shared" si="0"/>
        <v>-28.8</v>
      </c>
      <c r="G53">
        <v>31.799999999999997</v>
      </c>
      <c r="H53">
        <v>33.89</v>
      </c>
      <c r="I53">
        <v>1333.7000000000005</v>
      </c>
    </row>
    <row r="54" spans="1:9" x14ac:dyDescent="0.25">
      <c r="A54">
        <v>1999</v>
      </c>
      <c r="B54">
        <v>14.566700000000003</v>
      </c>
      <c r="C54">
        <v>1748.0040000000004</v>
      </c>
      <c r="D54">
        <v>-1.8699999999999974</v>
      </c>
      <c r="E54">
        <f t="shared" si="0"/>
        <v>-30.669999999999998</v>
      </c>
      <c r="G54">
        <v>33.4</v>
      </c>
      <c r="H54">
        <v>34.21</v>
      </c>
      <c r="I54">
        <v>1367.9100000000005</v>
      </c>
    </row>
    <row r="55" spans="1:9" x14ac:dyDescent="0.25">
      <c r="A55">
        <v>2000</v>
      </c>
      <c r="B55">
        <v>14.711200000000003</v>
      </c>
      <c r="C55">
        <v>1765.3440000000005</v>
      </c>
      <c r="D55">
        <v>6.0000000000002274E-2</v>
      </c>
      <c r="E55">
        <f t="shared" si="0"/>
        <v>-30.609999999999996</v>
      </c>
      <c r="G55">
        <v>32.299999999999997</v>
      </c>
      <c r="H55">
        <v>35.08</v>
      </c>
      <c r="I55">
        <v>1402.9900000000005</v>
      </c>
    </row>
    <row r="56" spans="1:9" x14ac:dyDescent="0.25">
      <c r="A56">
        <v>2001</v>
      </c>
      <c r="B56">
        <v>14.836800000000004</v>
      </c>
      <c r="C56">
        <v>1780.4160000000004</v>
      </c>
      <c r="D56">
        <v>2.8799999999999955</v>
      </c>
      <c r="E56">
        <f t="shared" si="0"/>
        <v>-27.73</v>
      </c>
      <c r="G56">
        <v>31.700000000000003</v>
      </c>
      <c r="H56">
        <v>35.270000000000003</v>
      </c>
      <c r="I56">
        <v>1438.2600000000004</v>
      </c>
    </row>
    <row r="57" spans="1:9" x14ac:dyDescent="0.25">
      <c r="A57">
        <v>2002</v>
      </c>
      <c r="B57">
        <v>14.946200000000003</v>
      </c>
      <c r="C57">
        <v>1793.5440000000003</v>
      </c>
      <c r="D57">
        <v>5.470000000000006</v>
      </c>
      <c r="E57">
        <f t="shared" si="0"/>
        <v>-22.259999999999994</v>
      </c>
      <c r="G57">
        <v>29.299999999999997</v>
      </c>
      <c r="H57">
        <v>35.21</v>
      </c>
      <c r="I57">
        <v>1473.4700000000005</v>
      </c>
    </row>
    <row r="58" spans="1:9" x14ac:dyDescent="0.25">
      <c r="A58">
        <v>2003</v>
      </c>
      <c r="B58">
        <v>15.049700000000003</v>
      </c>
      <c r="C58">
        <v>1805.9640000000004</v>
      </c>
      <c r="D58">
        <v>6.0899999999999963</v>
      </c>
      <c r="E58">
        <f t="shared" si="0"/>
        <v>-16.169999999999998</v>
      </c>
      <c r="G58">
        <v>30.400000000000006</v>
      </c>
      <c r="H58">
        <v>35.43</v>
      </c>
      <c r="I58">
        <v>1508.9000000000005</v>
      </c>
    </row>
    <row r="59" spans="1:9" x14ac:dyDescent="0.25">
      <c r="A59">
        <v>2004</v>
      </c>
      <c r="B59">
        <v>15.145100000000003</v>
      </c>
      <c r="C59">
        <v>1817.4120000000003</v>
      </c>
      <c r="D59">
        <v>5.6600000000000037</v>
      </c>
      <c r="E59">
        <f t="shared" si="0"/>
        <v>-10.509999999999994</v>
      </c>
      <c r="G59">
        <v>30.4</v>
      </c>
      <c r="H59">
        <v>35.340000000000003</v>
      </c>
      <c r="I59">
        <v>1544.2400000000005</v>
      </c>
    </row>
    <row r="60" spans="1:9" x14ac:dyDescent="0.25">
      <c r="A60">
        <v>2005</v>
      </c>
      <c r="B60">
        <v>15.228800000000003</v>
      </c>
      <c r="C60">
        <v>1827.4560000000004</v>
      </c>
      <c r="D60">
        <v>8.8500000000000014</v>
      </c>
      <c r="E60">
        <f t="shared" si="0"/>
        <v>-1.659999999999993</v>
      </c>
      <c r="G60">
        <v>28.799999999999997</v>
      </c>
      <c r="H60">
        <v>35.61</v>
      </c>
      <c r="I60">
        <v>1579.8500000000004</v>
      </c>
    </row>
    <row r="61" spans="1:9" x14ac:dyDescent="0.25">
      <c r="A61">
        <v>2006</v>
      </c>
      <c r="B61">
        <v>15.300300000000004</v>
      </c>
      <c r="C61">
        <v>1836.0360000000005</v>
      </c>
      <c r="D61">
        <v>10.420000000000002</v>
      </c>
      <c r="E61">
        <f t="shared" si="0"/>
        <v>8.7600000000000087</v>
      </c>
      <c r="G61">
        <v>27.1</v>
      </c>
      <c r="H61">
        <v>35.74</v>
      </c>
      <c r="I61">
        <v>1615.5900000000004</v>
      </c>
    </row>
    <row r="62" spans="1:9" x14ac:dyDescent="0.25">
      <c r="A62">
        <v>2007</v>
      </c>
      <c r="B62">
        <v>15.369100000000003</v>
      </c>
      <c r="C62">
        <v>1844.2920000000004</v>
      </c>
      <c r="D62">
        <v>11.640000000000008</v>
      </c>
      <c r="E62">
        <f t="shared" si="0"/>
        <v>20.400000000000016</v>
      </c>
      <c r="G62">
        <v>24.999999999999993</v>
      </c>
      <c r="H62">
        <v>34.58</v>
      </c>
      <c r="I62">
        <v>1650.1700000000003</v>
      </c>
    </row>
    <row r="63" spans="1:9" x14ac:dyDescent="0.25">
      <c r="A63">
        <v>2008</v>
      </c>
      <c r="B63">
        <v>15.435200000000002</v>
      </c>
      <c r="C63">
        <v>1852.2240000000002</v>
      </c>
      <c r="D63">
        <v>4.0599999999999952</v>
      </c>
      <c r="E63">
        <f t="shared" si="0"/>
        <v>24.460000000000012</v>
      </c>
      <c r="G63">
        <v>33.6</v>
      </c>
      <c r="H63">
        <v>33.549999999999997</v>
      </c>
      <c r="I63">
        <v>1683.7200000000003</v>
      </c>
    </row>
    <row r="64" spans="1:9" x14ac:dyDescent="0.25">
      <c r="A64">
        <v>2009</v>
      </c>
      <c r="B64">
        <v>15.49999</v>
      </c>
      <c r="C64">
        <v>1859.9988000000001</v>
      </c>
      <c r="D64">
        <v>4.509999999999998</v>
      </c>
      <c r="E64">
        <f t="shared" si="0"/>
        <v>28.97000000000001</v>
      </c>
      <c r="G64">
        <v>30.300000000000004</v>
      </c>
      <c r="H64">
        <v>33.840000000000003</v>
      </c>
      <c r="I64">
        <v>1717.5600000000002</v>
      </c>
    </row>
    <row r="65" spans="1:9" x14ac:dyDescent="0.25">
      <c r="A65">
        <v>2010</v>
      </c>
      <c r="B65">
        <v>15.564240000000002</v>
      </c>
      <c r="C65">
        <v>1867.7088000000001</v>
      </c>
      <c r="D65">
        <v>4.509999999999998</v>
      </c>
      <c r="E65">
        <f t="shared" si="0"/>
        <v>33.480000000000004</v>
      </c>
      <c r="G65">
        <v>30.5</v>
      </c>
      <c r="H65">
        <v>33.82</v>
      </c>
      <c r="I65">
        <v>1751.38</v>
      </c>
    </row>
    <row r="66" spans="1:9" x14ac:dyDescent="0.25">
      <c r="A66">
        <v>2011</v>
      </c>
      <c r="B66">
        <v>15.627140000000001</v>
      </c>
      <c r="C66">
        <v>1875.2568000000001</v>
      </c>
      <c r="D66">
        <v>8.2299999999999898</v>
      </c>
      <c r="E66">
        <f t="shared" si="0"/>
        <v>41.709999999999994</v>
      </c>
      <c r="G66">
        <v>26.100000000000009</v>
      </c>
      <c r="H66">
        <v>33.96</v>
      </c>
      <c r="I66">
        <v>1785.3400000000001</v>
      </c>
    </row>
    <row r="67" spans="1:9" x14ac:dyDescent="0.25">
      <c r="A67">
        <v>2012</v>
      </c>
      <c r="B67">
        <v>15.689540000000001</v>
      </c>
      <c r="C67">
        <v>1882.7448000000002</v>
      </c>
      <c r="D67">
        <v>10.469999999999992</v>
      </c>
      <c r="E67">
        <f t="shared" si="0"/>
        <v>52.179999999999986</v>
      </c>
      <c r="G67">
        <v>25.500000000000007</v>
      </c>
      <c r="H67">
        <v>34.43</v>
      </c>
      <c r="I67">
        <v>1819.7700000000002</v>
      </c>
    </row>
    <row r="68" spans="1:9" x14ac:dyDescent="0.25">
      <c r="A68">
        <v>2013</v>
      </c>
      <c r="B68">
        <v>15.751940000000001</v>
      </c>
      <c r="C68">
        <v>1890.2328000000002</v>
      </c>
      <c r="D68">
        <v>11.009999999999998</v>
      </c>
      <c r="E68">
        <f t="shared" si="0"/>
        <v>63.189999999999984</v>
      </c>
      <c r="G68">
        <v>24.200000000000003</v>
      </c>
      <c r="H68">
        <v>34.43</v>
      </c>
      <c r="I68">
        <v>1854.2000000000003</v>
      </c>
    </row>
    <row r="69" spans="1:9" x14ac:dyDescent="0.25">
      <c r="A69">
        <v>2014</v>
      </c>
      <c r="B69">
        <v>15.814340000000001</v>
      </c>
      <c r="C69">
        <v>1897.7208000000001</v>
      </c>
      <c r="D69">
        <v>11.909999999999997</v>
      </c>
      <c r="E69">
        <f t="shared" si="0"/>
        <v>75.09999999999998</v>
      </c>
      <c r="G69">
        <v>23.700000000000003</v>
      </c>
      <c r="H69">
        <v>34.619999999999997</v>
      </c>
      <c r="I69">
        <v>1888.8200000000002</v>
      </c>
    </row>
    <row r="70" spans="1:9" x14ac:dyDescent="0.25">
      <c r="A70">
        <v>2015</v>
      </c>
      <c r="B70">
        <v>15.876740000000002</v>
      </c>
      <c r="C70">
        <v>1905.2088000000001</v>
      </c>
      <c r="D70">
        <v>12.140000000000008</v>
      </c>
      <c r="E70">
        <f t="shared" si="0"/>
        <v>87.239999999999981</v>
      </c>
      <c r="G70">
        <v>23.699999999999996</v>
      </c>
      <c r="H70">
        <v>34.08</v>
      </c>
      <c r="I70">
        <v>1922.9</v>
      </c>
    </row>
    <row r="71" spans="1:9" x14ac:dyDescent="0.25">
      <c r="A71">
        <v>2016</v>
      </c>
      <c r="B71">
        <v>15.917789999999998</v>
      </c>
      <c r="C71">
        <v>1910.1347999999998</v>
      </c>
      <c r="D71">
        <v>11.760000000000002</v>
      </c>
      <c r="E71">
        <f t="shared" ref="E71:E105" si="1">E70+D71</f>
        <v>98.999999999999986</v>
      </c>
      <c r="G71">
        <v>22.7</v>
      </c>
      <c r="H71">
        <v>33.68</v>
      </c>
      <c r="I71">
        <v>1956.5800000000002</v>
      </c>
    </row>
    <row r="72" spans="1:9" x14ac:dyDescent="0.25">
      <c r="A72">
        <v>2017</v>
      </c>
      <c r="B72">
        <v>15.958539999999998</v>
      </c>
      <c r="C72">
        <v>1915.0247999999997</v>
      </c>
      <c r="D72">
        <v>11.760000000000002</v>
      </c>
      <c r="E72">
        <f t="shared" si="1"/>
        <v>110.75999999999999</v>
      </c>
      <c r="H72">
        <v>33.68</v>
      </c>
      <c r="I72">
        <v>1990.2600000000002</v>
      </c>
    </row>
    <row r="73" spans="1:9" x14ac:dyDescent="0.25">
      <c r="A73">
        <v>2018</v>
      </c>
      <c r="B73">
        <v>15.998139999999998</v>
      </c>
      <c r="C73">
        <v>1919.7767999999996</v>
      </c>
      <c r="D73">
        <v>11.760000000000002</v>
      </c>
      <c r="E73">
        <f t="shared" si="1"/>
        <v>122.52</v>
      </c>
      <c r="H73">
        <v>33.68</v>
      </c>
      <c r="I73">
        <v>2023.9400000000003</v>
      </c>
    </row>
    <row r="74" spans="1:9" x14ac:dyDescent="0.25">
      <c r="A74">
        <v>2019</v>
      </c>
      <c r="B74">
        <v>16.037939999999999</v>
      </c>
      <c r="C74">
        <v>1924.5527999999999</v>
      </c>
      <c r="D74">
        <v>11.760000000000002</v>
      </c>
      <c r="E74">
        <f t="shared" si="1"/>
        <v>134.28</v>
      </c>
      <c r="H74">
        <v>33.68</v>
      </c>
      <c r="I74">
        <v>2057.6200000000003</v>
      </c>
    </row>
    <row r="75" spans="1:9" x14ac:dyDescent="0.25">
      <c r="A75">
        <v>2020</v>
      </c>
      <c r="B75">
        <v>16.075439999999997</v>
      </c>
      <c r="C75">
        <v>1929.0527999999997</v>
      </c>
      <c r="D75">
        <v>11.760000000000002</v>
      </c>
      <c r="E75">
        <f t="shared" si="1"/>
        <v>146.04</v>
      </c>
      <c r="H75">
        <v>33.68</v>
      </c>
      <c r="I75">
        <v>2091.3000000000002</v>
      </c>
    </row>
    <row r="76" spans="1:9" x14ac:dyDescent="0.25">
      <c r="A76">
        <v>2021</v>
      </c>
      <c r="B76">
        <v>16.113939999999996</v>
      </c>
      <c r="C76">
        <v>1933.6727999999996</v>
      </c>
      <c r="D76">
        <v>11.760000000000002</v>
      </c>
      <c r="E76">
        <f t="shared" si="1"/>
        <v>157.79999999999998</v>
      </c>
      <c r="H76">
        <v>33.68</v>
      </c>
      <c r="I76">
        <v>2124.98</v>
      </c>
    </row>
    <row r="77" spans="1:9" x14ac:dyDescent="0.25">
      <c r="A77">
        <v>2022</v>
      </c>
      <c r="B77">
        <v>16.144439999999996</v>
      </c>
      <c r="C77">
        <v>1937.3327999999995</v>
      </c>
      <c r="D77">
        <v>11.760000000000002</v>
      </c>
      <c r="E77">
        <f t="shared" si="1"/>
        <v>169.55999999999997</v>
      </c>
      <c r="H77">
        <v>33.68</v>
      </c>
      <c r="I77">
        <v>2158.66</v>
      </c>
    </row>
    <row r="78" spans="1:9" x14ac:dyDescent="0.25">
      <c r="A78">
        <v>2023</v>
      </c>
      <c r="B78">
        <v>16.174239999999998</v>
      </c>
      <c r="C78">
        <v>1940.9087999999997</v>
      </c>
      <c r="D78">
        <v>11.760000000000002</v>
      </c>
      <c r="E78">
        <f t="shared" si="1"/>
        <v>181.31999999999996</v>
      </c>
      <c r="H78">
        <v>33.68</v>
      </c>
      <c r="I78">
        <v>2192.3399999999997</v>
      </c>
    </row>
    <row r="79" spans="1:9" x14ac:dyDescent="0.25">
      <c r="A79">
        <v>2024</v>
      </c>
      <c r="B79">
        <v>16.206039999999998</v>
      </c>
      <c r="C79">
        <v>1944.7247999999997</v>
      </c>
      <c r="D79">
        <v>11.76</v>
      </c>
      <c r="E79">
        <f t="shared" si="1"/>
        <v>193.07999999999996</v>
      </c>
      <c r="H79">
        <v>33.68</v>
      </c>
      <c r="I79">
        <v>2226.0199999999995</v>
      </c>
    </row>
    <row r="80" spans="1:9" x14ac:dyDescent="0.25">
      <c r="A80">
        <v>2025</v>
      </c>
      <c r="B80">
        <v>16.242339999999995</v>
      </c>
      <c r="C80">
        <v>1949.0807999999995</v>
      </c>
      <c r="D80">
        <v>11.76</v>
      </c>
      <c r="E80">
        <f t="shared" si="1"/>
        <v>204.83999999999995</v>
      </c>
      <c r="H80">
        <v>33.68</v>
      </c>
      <c r="I80">
        <v>2259.6999999999994</v>
      </c>
    </row>
    <row r="81" spans="1:9" x14ac:dyDescent="0.25">
      <c r="A81">
        <v>2026</v>
      </c>
      <c r="B81">
        <v>16.276439999999997</v>
      </c>
      <c r="C81">
        <v>1953.1727999999996</v>
      </c>
      <c r="D81">
        <v>11.76</v>
      </c>
      <c r="E81">
        <f t="shared" si="1"/>
        <v>216.59999999999994</v>
      </c>
      <c r="H81">
        <v>33.68</v>
      </c>
      <c r="I81">
        <v>2293.3799999999992</v>
      </c>
    </row>
    <row r="82" spans="1:9" x14ac:dyDescent="0.25">
      <c r="A82">
        <v>2027</v>
      </c>
      <c r="B82">
        <v>16.311939999999996</v>
      </c>
      <c r="C82">
        <v>1957.4327999999996</v>
      </c>
      <c r="D82">
        <v>11.76</v>
      </c>
      <c r="E82">
        <f t="shared" si="1"/>
        <v>228.35999999999993</v>
      </c>
      <c r="H82">
        <v>33.68</v>
      </c>
      <c r="I82">
        <v>2327.059999999999</v>
      </c>
    </row>
    <row r="83" spans="1:9" x14ac:dyDescent="0.25">
      <c r="A83">
        <v>2028</v>
      </c>
      <c r="B83">
        <v>16.348639999999996</v>
      </c>
      <c r="C83">
        <v>1961.8367999999996</v>
      </c>
      <c r="D83">
        <v>11.76</v>
      </c>
      <c r="E83">
        <f t="shared" si="1"/>
        <v>240.11999999999992</v>
      </c>
      <c r="H83">
        <v>33.68</v>
      </c>
      <c r="I83">
        <v>2360.7399999999989</v>
      </c>
    </row>
    <row r="84" spans="1:9" x14ac:dyDescent="0.25">
      <c r="A84">
        <v>2029</v>
      </c>
      <c r="B84">
        <v>16.383039999999998</v>
      </c>
      <c r="C84">
        <v>1965.9647999999997</v>
      </c>
      <c r="D84">
        <v>11.76</v>
      </c>
      <c r="E84">
        <f t="shared" si="1"/>
        <v>251.87999999999991</v>
      </c>
      <c r="H84">
        <v>33.68</v>
      </c>
      <c r="I84">
        <v>2394.4199999999987</v>
      </c>
    </row>
    <row r="85" spans="1:9" x14ac:dyDescent="0.25">
      <c r="A85">
        <v>2030</v>
      </c>
      <c r="B85">
        <v>16.418039999999998</v>
      </c>
      <c r="C85">
        <v>1970.1647999999998</v>
      </c>
      <c r="D85">
        <v>11.76</v>
      </c>
      <c r="E85">
        <f t="shared" si="1"/>
        <v>263.63999999999993</v>
      </c>
      <c r="H85">
        <v>33.68</v>
      </c>
      <c r="I85">
        <v>2428.0999999999985</v>
      </c>
    </row>
    <row r="86" spans="1:9" x14ac:dyDescent="0.25">
      <c r="A86">
        <v>2031</v>
      </c>
      <c r="B86">
        <v>16.457839999999997</v>
      </c>
      <c r="C86">
        <v>1974.9407999999996</v>
      </c>
      <c r="D86">
        <v>11.76</v>
      </c>
      <c r="E86">
        <f t="shared" si="1"/>
        <v>275.39999999999992</v>
      </c>
      <c r="H86">
        <v>33.68</v>
      </c>
      <c r="I86">
        <v>2461.7799999999984</v>
      </c>
    </row>
    <row r="87" spans="1:9" x14ac:dyDescent="0.25">
      <c r="A87">
        <v>2032</v>
      </c>
      <c r="B87">
        <v>16.485939999999999</v>
      </c>
      <c r="C87">
        <v>1978.3127999999999</v>
      </c>
      <c r="D87">
        <v>11.76</v>
      </c>
      <c r="E87">
        <f t="shared" si="1"/>
        <v>287.15999999999991</v>
      </c>
      <c r="H87">
        <v>33.68</v>
      </c>
      <c r="I87">
        <v>2495.4599999999982</v>
      </c>
    </row>
    <row r="88" spans="1:9" x14ac:dyDescent="0.25">
      <c r="A88">
        <v>2033</v>
      </c>
      <c r="B88">
        <v>16.518839999999997</v>
      </c>
      <c r="C88">
        <v>1982.2607999999996</v>
      </c>
      <c r="D88">
        <v>11.76</v>
      </c>
      <c r="E88">
        <f t="shared" si="1"/>
        <v>298.9199999999999</v>
      </c>
      <c r="H88">
        <v>33.68</v>
      </c>
      <c r="I88">
        <v>2529.1399999999981</v>
      </c>
    </row>
    <row r="89" spans="1:9" x14ac:dyDescent="0.25">
      <c r="A89">
        <v>2034</v>
      </c>
      <c r="B89">
        <v>16.551939999999998</v>
      </c>
      <c r="C89">
        <v>1986.2327999999998</v>
      </c>
      <c r="D89">
        <v>11.76</v>
      </c>
      <c r="E89">
        <f t="shared" si="1"/>
        <v>310.67999999999989</v>
      </c>
      <c r="H89">
        <v>33.68</v>
      </c>
      <c r="I89">
        <v>2562.8199999999979</v>
      </c>
    </row>
    <row r="90" spans="1:9" x14ac:dyDescent="0.25">
      <c r="A90">
        <v>2035</v>
      </c>
      <c r="B90">
        <v>16.576099999999997</v>
      </c>
      <c r="C90">
        <v>1989.1319999999996</v>
      </c>
      <c r="D90">
        <v>11.76</v>
      </c>
      <c r="E90">
        <f t="shared" si="1"/>
        <v>322.43999999999988</v>
      </c>
      <c r="H90">
        <v>33.68</v>
      </c>
      <c r="I90">
        <v>2596.4999999999977</v>
      </c>
    </row>
    <row r="91" spans="1:9" x14ac:dyDescent="0.25">
      <c r="A91">
        <v>2036</v>
      </c>
      <c r="B91">
        <v>16.600299999999997</v>
      </c>
      <c r="C91">
        <v>1992.0359999999996</v>
      </c>
      <c r="D91">
        <v>11.76</v>
      </c>
      <c r="E91">
        <f t="shared" si="1"/>
        <v>334.19999999999987</v>
      </c>
      <c r="H91">
        <v>33.68</v>
      </c>
      <c r="I91">
        <v>2630.1799999999976</v>
      </c>
    </row>
    <row r="92" spans="1:9" x14ac:dyDescent="0.25">
      <c r="A92">
        <v>2037</v>
      </c>
      <c r="B92">
        <v>16.6219</v>
      </c>
      <c r="C92">
        <v>1994.6279999999999</v>
      </c>
      <c r="D92">
        <v>11.76</v>
      </c>
      <c r="E92">
        <f t="shared" si="1"/>
        <v>345.95999999999987</v>
      </c>
      <c r="H92">
        <v>33.68</v>
      </c>
      <c r="I92">
        <v>2663.8599999999974</v>
      </c>
    </row>
    <row r="93" spans="1:9" x14ac:dyDescent="0.25">
      <c r="A93">
        <v>2038</v>
      </c>
      <c r="B93">
        <v>16.6435</v>
      </c>
      <c r="C93">
        <v>1997.22</v>
      </c>
      <c r="D93">
        <v>11.76</v>
      </c>
      <c r="E93">
        <f t="shared" si="1"/>
        <v>357.71999999999986</v>
      </c>
      <c r="H93">
        <v>33.68</v>
      </c>
      <c r="I93">
        <v>2697.5399999999972</v>
      </c>
    </row>
    <row r="94" spans="1:9" x14ac:dyDescent="0.25">
      <c r="A94">
        <v>2039</v>
      </c>
      <c r="B94">
        <v>16.665099999999999</v>
      </c>
      <c r="C94">
        <v>1999.8119999999999</v>
      </c>
      <c r="D94">
        <v>11.76</v>
      </c>
      <c r="E94">
        <f t="shared" si="1"/>
        <v>369.47999999999985</v>
      </c>
      <c r="H94">
        <v>33.68</v>
      </c>
      <c r="I94">
        <v>2731.2199999999971</v>
      </c>
    </row>
    <row r="95" spans="1:9" x14ac:dyDescent="0.25">
      <c r="A95">
        <v>2040</v>
      </c>
      <c r="B95">
        <v>16.677699999999998</v>
      </c>
      <c r="C95">
        <v>2001.3239999999998</v>
      </c>
      <c r="D95">
        <v>11.76</v>
      </c>
      <c r="E95">
        <f t="shared" si="1"/>
        <v>381.23999999999984</v>
      </c>
      <c r="H95">
        <v>33.68</v>
      </c>
      <c r="I95">
        <v>2764.8999999999969</v>
      </c>
    </row>
    <row r="96" spans="1:9" x14ac:dyDescent="0.25">
      <c r="A96">
        <v>2041</v>
      </c>
      <c r="B96">
        <v>16.690300000000001</v>
      </c>
      <c r="C96">
        <v>2002.836</v>
      </c>
      <c r="D96">
        <v>11.76</v>
      </c>
      <c r="E96">
        <f t="shared" si="1"/>
        <v>392.99999999999983</v>
      </c>
      <c r="H96">
        <v>33.68</v>
      </c>
      <c r="I96">
        <v>2798.5799999999967</v>
      </c>
    </row>
    <row r="97" spans="1:9" x14ac:dyDescent="0.25">
      <c r="A97">
        <v>2042</v>
      </c>
      <c r="B97">
        <v>16.702500000000001</v>
      </c>
      <c r="C97">
        <v>2004.3000000000002</v>
      </c>
      <c r="D97">
        <v>11.76</v>
      </c>
      <c r="E97">
        <f t="shared" si="1"/>
        <v>404.75999999999982</v>
      </c>
      <c r="H97">
        <v>33.68</v>
      </c>
      <c r="I97">
        <v>2832.2599999999966</v>
      </c>
    </row>
    <row r="98" spans="1:9" x14ac:dyDescent="0.25">
      <c r="A98">
        <v>2043</v>
      </c>
      <c r="B98">
        <v>16.7193</v>
      </c>
      <c r="C98">
        <v>2006.316</v>
      </c>
      <c r="D98">
        <v>11.76</v>
      </c>
      <c r="E98">
        <f t="shared" si="1"/>
        <v>416.51999999999981</v>
      </c>
      <c r="H98">
        <v>33.68</v>
      </c>
      <c r="I98">
        <v>2865.9399999999964</v>
      </c>
    </row>
    <row r="99" spans="1:9" x14ac:dyDescent="0.25">
      <c r="A99">
        <v>2044</v>
      </c>
      <c r="B99">
        <v>16.727</v>
      </c>
      <c r="C99">
        <v>2007.24</v>
      </c>
      <c r="D99">
        <v>11.76</v>
      </c>
      <c r="E99">
        <f t="shared" si="1"/>
        <v>428.2799999999998</v>
      </c>
      <c r="H99">
        <v>33.68</v>
      </c>
      <c r="I99">
        <v>2899.6199999999963</v>
      </c>
    </row>
    <row r="100" spans="1:9" x14ac:dyDescent="0.25">
      <c r="A100">
        <v>2045</v>
      </c>
      <c r="B100">
        <v>16.736599999999999</v>
      </c>
      <c r="C100">
        <v>2008.3919999999998</v>
      </c>
      <c r="D100">
        <v>11.76</v>
      </c>
      <c r="E100">
        <f t="shared" si="1"/>
        <v>440.03999999999979</v>
      </c>
      <c r="H100">
        <v>33.68</v>
      </c>
      <c r="I100">
        <v>2933.2999999999961</v>
      </c>
    </row>
    <row r="101" spans="1:9" x14ac:dyDescent="0.25">
      <c r="A101">
        <v>2046</v>
      </c>
      <c r="B101">
        <v>16.7437</v>
      </c>
      <c r="C101">
        <v>2009.2440000000001</v>
      </c>
      <c r="D101">
        <v>11.76</v>
      </c>
      <c r="E101">
        <f t="shared" si="1"/>
        <v>451.79999999999978</v>
      </c>
      <c r="H101">
        <v>33.68</v>
      </c>
      <c r="I101">
        <v>2966.9799999999959</v>
      </c>
    </row>
    <row r="102" spans="1:9" x14ac:dyDescent="0.25">
      <c r="A102">
        <v>2047</v>
      </c>
      <c r="B102">
        <v>16.750799999999998</v>
      </c>
      <c r="C102">
        <v>2010.0959999999998</v>
      </c>
      <c r="D102">
        <v>11.76</v>
      </c>
      <c r="E102">
        <f t="shared" si="1"/>
        <v>463.55999999999977</v>
      </c>
      <c r="H102">
        <v>33.68</v>
      </c>
      <c r="I102">
        <v>3000.6599999999958</v>
      </c>
    </row>
    <row r="103" spans="1:9" x14ac:dyDescent="0.25">
      <c r="A103">
        <v>2048</v>
      </c>
      <c r="B103">
        <v>16.757899999999999</v>
      </c>
      <c r="C103">
        <v>2010.9479999999999</v>
      </c>
      <c r="D103">
        <v>11.76</v>
      </c>
      <c r="E103">
        <f t="shared" si="1"/>
        <v>475.31999999999977</v>
      </c>
      <c r="H103">
        <v>33.68</v>
      </c>
      <c r="I103">
        <v>3034.3399999999956</v>
      </c>
    </row>
    <row r="104" spans="1:9" x14ac:dyDescent="0.25">
      <c r="A104">
        <v>2049</v>
      </c>
      <c r="B104">
        <v>16.7652</v>
      </c>
      <c r="C104">
        <v>2011.8240000000001</v>
      </c>
      <c r="D104">
        <v>11.76</v>
      </c>
      <c r="E104">
        <f t="shared" si="1"/>
        <v>487.07999999999976</v>
      </c>
      <c r="H104">
        <v>33.68</v>
      </c>
      <c r="I104">
        <v>3068.0199999999954</v>
      </c>
    </row>
    <row r="105" spans="1:9" x14ac:dyDescent="0.25">
      <c r="A105">
        <v>2050</v>
      </c>
      <c r="B105">
        <v>16.772500000000001</v>
      </c>
      <c r="C105">
        <v>2012.7</v>
      </c>
      <c r="D105">
        <v>11.76</v>
      </c>
      <c r="E105">
        <f t="shared" si="1"/>
        <v>498.83999999999975</v>
      </c>
      <c r="H105">
        <v>33.68</v>
      </c>
      <c r="I105">
        <v>3101.6999999999953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DE736-548A-4AAB-9931-67FB9EFE9F33}">
  <dimension ref="A1:F104"/>
  <sheetViews>
    <sheetView topLeftCell="A68" workbookViewId="0">
      <selection activeCell="H73" sqref="H73"/>
    </sheetView>
  </sheetViews>
  <sheetFormatPr defaultRowHeight="15" x14ac:dyDescent="0.25"/>
  <sheetData>
    <row r="1" spans="1:6" x14ac:dyDescent="0.25">
      <c r="E1" t="s">
        <v>24</v>
      </c>
      <c r="F1" t="s">
        <v>25</v>
      </c>
    </row>
    <row r="2" spans="1:6" x14ac:dyDescent="0.25">
      <c r="D2" t="s">
        <v>23</v>
      </c>
      <c r="E2" t="s">
        <v>19</v>
      </c>
      <c r="F2" t="s">
        <v>21</v>
      </c>
    </row>
    <row r="3" spans="1:6" x14ac:dyDescent="0.25">
      <c r="D3" t="s">
        <v>20</v>
      </c>
      <c r="E3" t="s">
        <v>20</v>
      </c>
      <c r="F3" t="s">
        <v>22</v>
      </c>
    </row>
    <row r="4" spans="1:6" x14ac:dyDescent="0.25">
      <c r="A4">
        <v>1950</v>
      </c>
      <c r="B4">
        <v>108</v>
      </c>
      <c r="C4">
        <v>0</v>
      </c>
      <c r="D4">
        <v>25.2</v>
      </c>
    </row>
    <row r="5" spans="1:6" x14ac:dyDescent="0.25">
      <c r="A5">
        <v>1951</v>
      </c>
      <c r="B5">
        <v>214.92</v>
      </c>
      <c r="C5">
        <v>0</v>
      </c>
      <c r="D5">
        <v>50.4</v>
      </c>
    </row>
    <row r="6" spans="1:6" x14ac:dyDescent="0.25">
      <c r="A6">
        <v>1952</v>
      </c>
      <c r="B6">
        <v>320.76</v>
      </c>
      <c r="C6">
        <v>0</v>
      </c>
      <c r="D6">
        <v>75.599999999999994</v>
      </c>
    </row>
    <row r="7" spans="1:6" x14ac:dyDescent="0.25">
      <c r="A7">
        <v>1953</v>
      </c>
      <c r="B7">
        <v>425.52</v>
      </c>
      <c r="C7">
        <v>0</v>
      </c>
      <c r="D7">
        <v>100.8</v>
      </c>
    </row>
    <row r="8" spans="1:6" x14ac:dyDescent="0.25">
      <c r="A8">
        <v>1954</v>
      </c>
      <c r="B8">
        <v>528.12</v>
      </c>
      <c r="C8">
        <v>0</v>
      </c>
      <c r="D8">
        <v>126</v>
      </c>
    </row>
    <row r="9" spans="1:6" x14ac:dyDescent="0.25">
      <c r="A9">
        <v>1955</v>
      </c>
      <c r="B9">
        <v>625.32000000000005</v>
      </c>
      <c r="C9">
        <v>0</v>
      </c>
      <c r="D9">
        <v>151.19999999999999</v>
      </c>
    </row>
    <row r="10" spans="1:6" x14ac:dyDescent="0.25">
      <c r="A10">
        <v>1956</v>
      </c>
      <c r="B10">
        <v>717.12</v>
      </c>
      <c r="C10">
        <v>0</v>
      </c>
      <c r="D10">
        <v>176.39999999999998</v>
      </c>
    </row>
    <row r="11" spans="1:6" x14ac:dyDescent="0.25">
      <c r="A11">
        <v>1957</v>
      </c>
      <c r="B11">
        <v>798.12</v>
      </c>
      <c r="C11">
        <v>0</v>
      </c>
      <c r="D11">
        <v>201.59999999999997</v>
      </c>
    </row>
    <row r="12" spans="1:6" x14ac:dyDescent="0.25">
      <c r="A12">
        <v>1958</v>
      </c>
      <c r="B12">
        <v>868.32</v>
      </c>
      <c r="C12">
        <v>0</v>
      </c>
      <c r="D12">
        <v>226.79999999999995</v>
      </c>
    </row>
    <row r="13" spans="1:6" x14ac:dyDescent="0.25">
      <c r="A13">
        <v>1959</v>
      </c>
      <c r="B13">
        <v>911.5200000000001</v>
      </c>
      <c r="C13">
        <v>0</v>
      </c>
      <c r="D13">
        <v>251.99999999999994</v>
      </c>
    </row>
    <row r="14" spans="1:6" x14ac:dyDescent="0.25">
      <c r="A14">
        <v>1960</v>
      </c>
      <c r="B14">
        <v>949.32</v>
      </c>
      <c r="C14">
        <v>0</v>
      </c>
      <c r="D14">
        <v>277.19999999999993</v>
      </c>
    </row>
    <row r="15" spans="1:6" x14ac:dyDescent="0.25">
      <c r="A15">
        <v>1961</v>
      </c>
      <c r="B15">
        <v>979.56000000000006</v>
      </c>
      <c r="C15">
        <v>0</v>
      </c>
      <c r="D15">
        <v>302.39999999999992</v>
      </c>
    </row>
    <row r="16" spans="1:6" x14ac:dyDescent="0.25">
      <c r="A16">
        <v>1962</v>
      </c>
      <c r="B16">
        <v>1003.32</v>
      </c>
      <c r="C16">
        <v>0</v>
      </c>
      <c r="D16">
        <v>327.59999999999991</v>
      </c>
    </row>
    <row r="17" spans="1:4" x14ac:dyDescent="0.25">
      <c r="A17">
        <v>1963</v>
      </c>
      <c r="B17">
        <v>1024.92</v>
      </c>
      <c r="C17">
        <v>0</v>
      </c>
      <c r="D17">
        <v>352.7999999999999</v>
      </c>
    </row>
    <row r="18" spans="1:4" x14ac:dyDescent="0.25">
      <c r="A18">
        <v>1964</v>
      </c>
      <c r="B18">
        <v>1043.28</v>
      </c>
      <c r="C18">
        <v>0</v>
      </c>
      <c r="D18">
        <v>377.99999999999989</v>
      </c>
    </row>
    <row r="19" spans="1:4" x14ac:dyDescent="0.25">
      <c r="A19">
        <v>1965</v>
      </c>
      <c r="B19">
        <v>1060.56</v>
      </c>
      <c r="C19">
        <v>0</v>
      </c>
      <c r="D19">
        <v>403.19999999999987</v>
      </c>
    </row>
    <row r="20" spans="1:4" x14ac:dyDescent="0.25">
      <c r="A20">
        <v>1966</v>
      </c>
      <c r="B20">
        <v>1076.76</v>
      </c>
      <c r="C20">
        <v>0</v>
      </c>
      <c r="D20">
        <v>428.39999999999986</v>
      </c>
    </row>
    <row r="21" spans="1:4" x14ac:dyDescent="0.25">
      <c r="A21">
        <v>1967</v>
      </c>
      <c r="B21">
        <v>1091.8800000000003</v>
      </c>
      <c r="C21">
        <v>0</v>
      </c>
      <c r="D21">
        <v>453.59999999999985</v>
      </c>
    </row>
    <row r="22" spans="1:4" x14ac:dyDescent="0.25">
      <c r="A22">
        <v>1968</v>
      </c>
      <c r="B22">
        <v>1105.9199999999998</v>
      </c>
      <c r="C22">
        <v>0</v>
      </c>
      <c r="D22">
        <v>478.79999999999984</v>
      </c>
    </row>
    <row r="23" spans="1:4" x14ac:dyDescent="0.25">
      <c r="A23">
        <v>1969</v>
      </c>
      <c r="B23">
        <v>1119.636</v>
      </c>
      <c r="C23">
        <v>0</v>
      </c>
      <c r="D23">
        <v>503.99999999999983</v>
      </c>
    </row>
    <row r="24" spans="1:4" x14ac:dyDescent="0.25">
      <c r="A24">
        <v>1970</v>
      </c>
      <c r="B24">
        <v>1139.136</v>
      </c>
      <c r="C24">
        <v>0</v>
      </c>
      <c r="D24">
        <v>530.5999999999998</v>
      </c>
    </row>
    <row r="25" spans="1:4" x14ac:dyDescent="0.25">
      <c r="A25">
        <v>1971</v>
      </c>
      <c r="B25">
        <v>1158.0359999999998</v>
      </c>
      <c r="C25">
        <v>0</v>
      </c>
      <c r="D25">
        <v>557.19999999999982</v>
      </c>
    </row>
    <row r="26" spans="1:4" x14ac:dyDescent="0.25">
      <c r="A26">
        <v>1972</v>
      </c>
      <c r="B26">
        <v>1176.876</v>
      </c>
      <c r="C26">
        <v>0</v>
      </c>
      <c r="D26">
        <v>583.79999999999984</v>
      </c>
    </row>
    <row r="27" spans="1:4" x14ac:dyDescent="0.25">
      <c r="A27">
        <v>1973</v>
      </c>
      <c r="B27">
        <v>1195.6559999999999</v>
      </c>
      <c r="C27">
        <v>0</v>
      </c>
      <c r="D27">
        <v>610.39999999999986</v>
      </c>
    </row>
    <row r="28" spans="1:4" x14ac:dyDescent="0.25">
      <c r="A28">
        <v>1974</v>
      </c>
      <c r="B28">
        <v>1214.3159999999996</v>
      </c>
      <c r="C28">
        <v>0</v>
      </c>
      <c r="D28">
        <v>636.99999999999989</v>
      </c>
    </row>
    <row r="29" spans="1:4" x14ac:dyDescent="0.25">
      <c r="A29">
        <v>1975</v>
      </c>
      <c r="B29">
        <v>1232.6759999999997</v>
      </c>
      <c r="C29">
        <v>0</v>
      </c>
      <c r="D29">
        <v>663.59999999999991</v>
      </c>
    </row>
    <row r="30" spans="1:4" x14ac:dyDescent="0.25">
      <c r="A30">
        <v>1976</v>
      </c>
      <c r="B30">
        <v>1250.1959999999999</v>
      </c>
      <c r="C30">
        <v>0</v>
      </c>
      <c r="D30">
        <v>690.19999999999993</v>
      </c>
    </row>
    <row r="31" spans="1:4" x14ac:dyDescent="0.25">
      <c r="A31">
        <v>1977</v>
      </c>
      <c r="B31">
        <v>1267.1159999999998</v>
      </c>
      <c r="C31">
        <v>0</v>
      </c>
      <c r="D31">
        <v>716.8</v>
      </c>
    </row>
    <row r="32" spans="1:4" x14ac:dyDescent="0.25">
      <c r="A32">
        <v>1978</v>
      </c>
      <c r="B32">
        <v>1282.8959999999997</v>
      </c>
      <c r="C32">
        <v>0</v>
      </c>
      <c r="D32">
        <v>743.4</v>
      </c>
    </row>
    <row r="33" spans="1:4" x14ac:dyDescent="0.25">
      <c r="A33">
        <v>1979</v>
      </c>
      <c r="B33">
        <v>1297.1759999999997</v>
      </c>
      <c r="C33">
        <v>0</v>
      </c>
      <c r="D33">
        <v>770</v>
      </c>
    </row>
    <row r="34" spans="1:4" x14ac:dyDescent="0.25">
      <c r="A34">
        <v>1980</v>
      </c>
      <c r="B34">
        <v>1310.0759999999998</v>
      </c>
      <c r="C34">
        <v>0</v>
      </c>
      <c r="D34">
        <v>796.6</v>
      </c>
    </row>
    <row r="35" spans="1:4" x14ac:dyDescent="0.25">
      <c r="A35">
        <v>1981</v>
      </c>
      <c r="B35">
        <v>1322.5559999999998</v>
      </c>
      <c r="C35">
        <v>0</v>
      </c>
      <c r="D35">
        <v>823.2</v>
      </c>
    </row>
    <row r="36" spans="1:4" x14ac:dyDescent="0.25">
      <c r="A36">
        <v>1982</v>
      </c>
      <c r="B36">
        <v>1334.6759999999999</v>
      </c>
      <c r="C36">
        <v>0</v>
      </c>
      <c r="D36">
        <v>849.80000000000007</v>
      </c>
    </row>
    <row r="37" spans="1:4" x14ac:dyDescent="0.25">
      <c r="A37">
        <v>1983</v>
      </c>
      <c r="B37">
        <v>1345.5959999999998</v>
      </c>
      <c r="C37">
        <v>0</v>
      </c>
      <c r="D37">
        <v>876.40000000000009</v>
      </c>
    </row>
    <row r="38" spans="1:4" x14ac:dyDescent="0.25">
      <c r="A38">
        <v>1984</v>
      </c>
      <c r="B38">
        <v>1356.336</v>
      </c>
      <c r="C38">
        <v>0</v>
      </c>
      <c r="D38">
        <v>903.00000000000011</v>
      </c>
    </row>
    <row r="39" spans="1:4" x14ac:dyDescent="0.25">
      <c r="A39">
        <v>1985</v>
      </c>
      <c r="B39">
        <v>1367.0159999999998</v>
      </c>
      <c r="C39">
        <v>0</v>
      </c>
      <c r="D39">
        <v>929.60000000000014</v>
      </c>
    </row>
    <row r="40" spans="1:4" x14ac:dyDescent="0.25">
      <c r="A40">
        <v>1986</v>
      </c>
      <c r="B40">
        <v>1376.556</v>
      </c>
      <c r="C40">
        <v>0</v>
      </c>
      <c r="D40">
        <v>956.20000000000016</v>
      </c>
    </row>
    <row r="41" spans="1:4" x14ac:dyDescent="0.25">
      <c r="A41">
        <v>1987</v>
      </c>
      <c r="B41">
        <v>1386.0359999999998</v>
      </c>
      <c r="C41">
        <v>0</v>
      </c>
      <c r="D41">
        <v>982.80000000000018</v>
      </c>
    </row>
    <row r="42" spans="1:4" x14ac:dyDescent="0.25">
      <c r="A42">
        <v>1988</v>
      </c>
      <c r="B42">
        <v>1395.4559999999997</v>
      </c>
      <c r="C42">
        <v>0</v>
      </c>
      <c r="D42">
        <v>1009.4000000000002</v>
      </c>
    </row>
    <row r="43" spans="1:4" x14ac:dyDescent="0.25">
      <c r="A43">
        <v>1989</v>
      </c>
      <c r="B43">
        <v>1403.7779999999998</v>
      </c>
      <c r="C43">
        <v>0</v>
      </c>
      <c r="D43">
        <v>1036.0000000000002</v>
      </c>
    </row>
    <row r="44" spans="1:4" x14ac:dyDescent="0.25">
      <c r="A44">
        <v>1990</v>
      </c>
      <c r="B44">
        <v>1444.4880000000001</v>
      </c>
      <c r="C44">
        <v>-4.5500000000000007</v>
      </c>
      <c r="D44">
        <v>1068.2800000000002</v>
      </c>
    </row>
    <row r="45" spans="1:4" x14ac:dyDescent="0.25">
      <c r="A45">
        <v>1991</v>
      </c>
      <c r="B45">
        <v>1484.8440000000001</v>
      </c>
      <c r="C45">
        <v>-10.530000000000001</v>
      </c>
      <c r="D45">
        <v>1100.7500000000002</v>
      </c>
    </row>
    <row r="46" spans="1:4" x14ac:dyDescent="0.25">
      <c r="A46">
        <v>1992</v>
      </c>
      <c r="B46">
        <v>1523.7960000000003</v>
      </c>
      <c r="C46">
        <v>-14.120000000000005</v>
      </c>
      <c r="D46">
        <v>1132.9100000000003</v>
      </c>
    </row>
    <row r="47" spans="1:4" x14ac:dyDescent="0.25">
      <c r="A47">
        <v>1993</v>
      </c>
      <c r="B47">
        <v>1562.4240000000004</v>
      </c>
      <c r="C47">
        <v>-18.710000000000008</v>
      </c>
      <c r="D47">
        <v>1165.0900000000004</v>
      </c>
    </row>
    <row r="48" spans="1:4" x14ac:dyDescent="0.25">
      <c r="A48">
        <v>1994</v>
      </c>
      <c r="B48">
        <v>1600.4040000000002</v>
      </c>
      <c r="C48">
        <v>-23.120000000000005</v>
      </c>
      <c r="D48">
        <v>1197.9900000000005</v>
      </c>
    </row>
    <row r="49" spans="1:4" x14ac:dyDescent="0.25">
      <c r="A49">
        <v>1995</v>
      </c>
      <c r="B49">
        <v>1636.7640000000001</v>
      </c>
      <c r="C49">
        <v>-25.77000000000001</v>
      </c>
      <c r="D49">
        <v>1231.3100000000004</v>
      </c>
    </row>
    <row r="50" spans="1:4" x14ac:dyDescent="0.25">
      <c r="A50">
        <v>1996</v>
      </c>
      <c r="B50">
        <v>1671.4740000000002</v>
      </c>
      <c r="C50">
        <v>-26.890000000000004</v>
      </c>
      <c r="D50">
        <v>1265.2400000000005</v>
      </c>
    </row>
    <row r="51" spans="1:4" x14ac:dyDescent="0.25">
      <c r="A51">
        <v>1997</v>
      </c>
      <c r="B51">
        <v>1701.8640000000005</v>
      </c>
      <c r="C51">
        <v>-26.930000000000003</v>
      </c>
      <c r="D51">
        <v>1299.8100000000004</v>
      </c>
    </row>
    <row r="52" spans="1:4" x14ac:dyDescent="0.25">
      <c r="A52">
        <v>1998</v>
      </c>
      <c r="B52">
        <v>1728.9840000000006</v>
      </c>
      <c r="C52">
        <v>-28.8</v>
      </c>
      <c r="D52">
        <v>1333.7000000000005</v>
      </c>
    </row>
    <row r="53" spans="1:4" x14ac:dyDescent="0.25">
      <c r="A53">
        <v>1999</v>
      </c>
      <c r="B53">
        <v>1748.0040000000004</v>
      </c>
      <c r="C53">
        <v>-30.669999999999998</v>
      </c>
      <c r="D53">
        <v>1367.9100000000005</v>
      </c>
    </row>
    <row r="54" spans="1:4" x14ac:dyDescent="0.25">
      <c r="A54">
        <v>2000</v>
      </c>
      <c r="B54">
        <v>1765.3440000000005</v>
      </c>
      <c r="C54">
        <v>-30.609999999999996</v>
      </c>
      <c r="D54">
        <v>1402.9900000000005</v>
      </c>
    </row>
    <row r="55" spans="1:4" x14ac:dyDescent="0.25">
      <c r="A55">
        <v>2001</v>
      </c>
      <c r="B55">
        <v>1780.4160000000004</v>
      </c>
      <c r="C55">
        <v>-27.73</v>
      </c>
      <c r="D55">
        <v>1438.2600000000004</v>
      </c>
    </row>
    <row r="56" spans="1:4" x14ac:dyDescent="0.25">
      <c r="A56">
        <v>2002</v>
      </c>
      <c r="B56">
        <v>1793.5440000000003</v>
      </c>
      <c r="C56">
        <v>-22.259999999999994</v>
      </c>
      <c r="D56">
        <v>1473.4700000000005</v>
      </c>
    </row>
    <row r="57" spans="1:4" x14ac:dyDescent="0.25">
      <c r="A57">
        <v>2003</v>
      </c>
      <c r="B57">
        <v>1805.9640000000004</v>
      </c>
      <c r="C57">
        <v>-16.169999999999998</v>
      </c>
      <c r="D57">
        <v>1508.9000000000005</v>
      </c>
    </row>
    <row r="58" spans="1:4" x14ac:dyDescent="0.25">
      <c r="A58">
        <v>2004</v>
      </c>
      <c r="B58">
        <v>1817.4120000000003</v>
      </c>
      <c r="C58">
        <v>-10.509999999999994</v>
      </c>
      <c r="D58">
        <v>1544.2400000000005</v>
      </c>
    </row>
    <row r="59" spans="1:4" x14ac:dyDescent="0.25">
      <c r="A59">
        <v>2005</v>
      </c>
      <c r="B59">
        <v>1827.4560000000004</v>
      </c>
      <c r="C59">
        <v>-1.659999999999993</v>
      </c>
      <c r="D59">
        <v>1579.8500000000004</v>
      </c>
    </row>
    <row r="60" spans="1:4" x14ac:dyDescent="0.25">
      <c r="A60">
        <v>2006</v>
      </c>
      <c r="B60">
        <v>1836.0360000000005</v>
      </c>
      <c r="C60">
        <v>8.7600000000000087</v>
      </c>
      <c r="D60">
        <v>1615.5900000000004</v>
      </c>
    </row>
    <row r="61" spans="1:4" x14ac:dyDescent="0.25">
      <c r="A61">
        <v>2007</v>
      </c>
      <c r="B61">
        <v>1844.2920000000004</v>
      </c>
      <c r="C61">
        <v>20.400000000000016</v>
      </c>
      <c r="D61">
        <v>1650.1700000000003</v>
      </c>
    </row>
    <row r="62" spans="1:4" x14ac:dyDescent="0.25">
      <c r="A62">
        <v>2008</v>
      </c>
      <c r="B62">
        <v>1852.2240000000002</v>
      </c>
      <c r="C62">
        <v>24.460000000000012</v>
      </c>
      <c r="D62">
        <v>1683.7200000000003</v>
      </c>
    </row>
    <row r="63" spans="1:4" x14ac:dyDescent="0.25">
      <c r="A63">
        <v>2009</v>
      </c>
      <c r="B63">
        <v>1859.9988000000001</v>
      </c>
      <c r="C63">
        <v>28.97000000000001</v>
      </c>
      <c r="D63">
        <v>1717.5600000000002</v>
      </c>
    </row>
    <row r="64" spans="1:4" x14ac:dyDescent="0.25">
      <c r="A64">
        <v>2010</v>
      </c>
      <c r="B64">
        <v>1867.7088000000001</v>
      </c>
      <c r="C64">
        <v>33.480000000000004</v>
      </c>
      <c r="D64">
        <v>1751.38</v>
      </c>
    </row>
    <row r="65" spans="1:6" x14ac:dyDescent="0.25">
      <c r="A65">
        <v>2011</v>
      </c>
      <c r="B65">
        <v>1875.2568000000001</v>
      </c>
      <c r="C65">
        <v>41.709999999999994</v>
      </c>
      <c r="D65">
        <v>1785.3400000000001</v>
      </c>
    </row>
    <row r="66" spans="1:6" x14ac:dyDescent="0.25">
      <c r="A66">
        <v>2012</v>
      </c>
      <c r="B66">
        <v>1882.7448000000002</v>
      </c>
      <c r="C66">
        <v>52.179999999999986</v>
      </c>
      <c r="D66">
        <v>1819.7700000000002</v>
      </c>
    </row>
    <row r="67" spans="1:6" x14ac:dyDescent="0.25">
      <c r="A67">
        <v>2013</v>
      </c>
      <c r="B67">
        <v>1890.2328000000002</v>
      </c>
      <c r="C67">
        <v>63.189999999999984</v>
      </c>
      <c r="D67">
        <v>1854.2000000000003</v>
      </c>
    </row>
    <row r="68" spans="1:6" x14ac:dyDescent="0.25">
      <c r="A68">
        <v>2014</v>
      </c>
      <c r="B68">
        <v>1897.7208000000001</v>
      </c>
      <c r="C68">
        <v>75.09999999999998</v>
      </c>
      <c r="D68">
        <v>1888.8200000000002</v>
      </c>
    </row>
    <row r="69" spans="1:6" x14ac:dyDescent="0.25">
      <c r="A69">
        <v>2015</v>
      </c>
      <c r="B69">
        <v>1905.2088000000001</v>
      </c>
      <c r="C69">
        <v>87.239999999999981</v>
      </c>
      <c r="D69">
        <v>1922.9</v>
      </c>
    </row>
    <row r="70" spans="1:6" x14ac:dyDescent="0.25">
      <c r="A70">
        <v>2016</v>
      </c>
      <c r="B70">
        <v>1910.1347999999998</v>
      </c>
      <c r="C70">
        <v>98.999999999999986</v>
      </c>
      <c r="D70">
        <v>1956.5800000000002</v>
      </c>
      <c r="E70">
        <v>1.2</v>
      </c>
      <c r="F70">
        <f>E70*75</f>
        <v>90</v>
      </c>
    </row>
    <row r="71" spans="1:6" x14ac:dyDescent="0.25">
      <c r="A71">
        <v>2017</v>
      </c>
      <c r="B71">
        <v>1915.0247999999997</v>
      </c>
      <c r="C71">
        <v>110.75999999999999</v>
      </c>
      <c r="D71">
        <v>1990.2600000000002</v>
      </c>
      <c r="E71">
        <v>1.2</v>
      </c>
      <c r="F71">
        <f>F70+70</f>
        <v>160</v>
      </c>
    </row>
    <row r="72" spans="1:6" x14ac:dyDescent="0.25">
      <c r="A72">
        <v>2018</v>
      </c>
      <c r="B72">
        <v>1919.7767999999996</v>
      </c>
      <c r="C72">
        <v>122.52</v>
      </c>
      <c r="D72">
        <v>2023.9400000000003</v>
      </c>
      <c r="E72">
        <v>1.2</v>
      </c>
      <c r="F72">
        <f>F71+90</f>
        <v>250</v>
      </c>
    </row>
    <row r="73" spans="1:6" x14ac:dyDescent="0.25">
      <c r="A73">
        <v>2019</v>
      </c>
      <c r="B73">
        <v>1924.5527999999999</v>
      </c>
      <c r="C73">
        <v>134.28</v>
      </c>
      <c r="D73">
        <v>2057.6200000000003</v>
      </c>
      <c r="E73">
        <v>1.2</v>
      </c>
      <c r="F73">
        <f t="shared" ref="F73:F104" si="0">F72+90</f>
        <v>340</v>
      </c>
    </row>
    <row r="74" spans="1:6" x14ac:dyDescent="0.25">
      <c r="A74">
        <v>2020</v>
      </c>
      <c r="B74">
        <v>1929.0527999999997</v>
      </c>
      <c r="C74">
        <v>146.04</v>
      </c>
      <c r="D74">
        <v>2091.3000000000002</v>
      </c>
      <c r="E74">
        <v>1.2</v>
      </c>
      <c r="F74">
        <f t="shared" si="0"/>
        <v>430</v>
      </c>
    </row>
    <row r="75" spans="1:6" x14ac:dyDescent="0.25">
      <c r="A75">
        <v>2021</v>
      </c>
      <c r="B75">
        <v>1933.6727999999996</v>
      </c>
      <c r="C75">
        <v>157.79999999999998</v>
      </c>
      <c r="D75">
        <v>2124.98</v>
      </c>
      <c r="E75">
        <v>1.2</v>
      </c>
      <c r="F75">
        <f t="shared" si="0"/>
        <v>520</v>
      </c>
    </row>
    <row r="76" spans="1:6" x14ac:dyDescent="0.25">
      <c r="A76">
        <v>2022</v>
      </c>
      <c r="B76">
        <v>1937.3327999999995</v>
      </c>
      <c r="C76">
        <v>169.55999999999997</v>
      </c>
      <c r="D76">
        <v>2158.66</v>
      </c>
      <c r="E76">
        <v>1.2</v>
      </c>
      <c r="F76">
        <f t="shared" si="0"/>
        <v>610</v>
      </c>
    </row>
    <row r="77" spans="1:6" x14ac:dyDescent="0.25">
      <c r="A77">
        <v>2023</v>
      </c>
      <c r="B77">
        <v>1940.9087999999997</v>
      </c>
      <c r="C77">
        <v>181.31999999999996</v>
      </c>
      <c r="D77">
        <v>2192.3399999999997</v>
      </c>
      <c r="E77">
        <v>1.2</v>
      </c>
      <c r="F77">
        <f t="shared" si="0"/>
        <v>700</v>
      </c>
    </row>
    <row r="78" spans="1:6" x14ac:dyDescent="0.25">
      <c r="A78">
        <v>2024</v>
      </c>
      <c r="B78">
        <v>1944.7247999999997</v>
      </c>
      <c r="C78">
        <v>193.07999999999996</v>
      </c>
      <c r="D78">
        <v>2226.0199999999995</v>
      </c>
      <c r="E78">
        <v>1.2</v>
      </c>
      <c r="F78">
        <f t="shared" si="0"/>
        <v>790</v>
      </c>
    </row>
    <row r="79" spans="1:6" x14ac:dyDescent="0.25">
      <c r="A79">
        <v>2025</v>
      </c>
      <c r="B79">
        <v>1949.0807999999995</v>
      </c>
      <c r="C79">
        <v>204.83999999999995</v>
      </c>
      <c r="D79">
        <v>2259.6999999999994</v>
      </c>
      <c r="E79">
        <v>1.2</v>
      </c>
      <c r="F79">
        <f t="shared" si="0"/>
        <v>880</v>
      </c>
    </row>
    <row r="80" spans="1:6" x14ac:dyDescent="0.25">
      <c r="A80">
        <v>2026</v>
      </c>
      <c r="B80">
        <v>1953.1727999999996</v>
      </c>
      <c r="C80">
        <v>216.59999999999994</v>
      </c>
      <c r="D80">
        <v>2293.3799999999992</v>
      </c>
      <c r="E80">
        <v>1.2</v>
      </c>
      <c r="F80">
        <f t="shared" si="0"/>
        <v>970</v>
      </c>
    </row>
    <row r="81" spans="1:6" x14ac:dyDescent="0.25">
      <c r="A81">
        <v>2027</v>
      </c>
      <c r="B81">
        <v>1957.4327999999996</v>
      </c>
      <c r="C81">
        <v>228.35999999999993</v>
      </c>
      <c r="D81">
        <v>2327.059999999999</v>
      </c>
      <c r="E81">
        <v>1.2</v>
      </c>
      <c r="F81">
        <f t="shared" si="0"/>
        <v>1060</v>
      </c>
    </row>
    <row r="82" spans="1:6" x14ac:dyDescent="0.25">
      <c r="A82">
        <v>2028</v>
      </c>
      <c r="B82">
        <v>1961.8367999999996</v>
      </c>
      <c r="C82">
        <v>240.11999999999992</v>
      </c>
      <c r="D82">
        <v>2360.7399999999989</v>
      </c>
      <c r="E82">
        <v>1.2</v>
      </c>
      <c r="F82">
        <f t="shared" si="0"/>
        <v>1150</v>
      </c>
    </row>
    <row r="83" spans="1:6" x14ac:dyDescent="0.25">
      <c r="A83">
        <v>2029</v>
      </c>
      <c r="B83">
        <v>1965.9647999999997</v>
      </c>
      <c r="C83">
        <v>251.87999999999991</v>
      </c>
      <c r="D83">
        <v>2394.4199999999987</v>
      </c>
      <c r="E83">
        <v>1.2</v>
      </c>
      <c r="F83">
        <f t="shared" si="0"/>
        <v>1240</v>
      </c>
    </row>
    <row r="84" spans="1:6" x14ac:dyDescent="0.25">
      <c r="A84">
        <v>2030</v>
      </c>
      <c r="B84">
        <v>1970.1647999999998</v>
      </c>
      <c r="C84">
        <v>263.63999999999993</v>
      </c>
      <c r="D84">
        <v>2428.0999999999985</v>
      </c>
      <c r="E84">
        <v>1.2</v>
      </c>
      <c r="F84">
        <f t="shared" si="0"/>
        <v>1330</v>
      </c>
    </row>
    <row r="85" spans="1:6" x14ac:dyDescent="0.25">
      <c r="A85">
        <v>2031</v>
      </c>
      <c r="B85">
        <v>1974.9407999999996</v>
      </c>
      <c r="C85">
        <v>275.39999999999992</v>
      </c>
      <c r="D85">
        <v>2461.7799999999984</v>
      </c>
      <c r="E85">
        <v>1.2</v>
      </c>
      <c r="F85">
        <f t="shared" si="0"/>
        <v>1420</v>
      </c>
    </row>
    <row r="86" spans="1:6" x14ac:dyDescent="0.25">
      <c r="A86">
        <v>2032</v>
      </c>
      <c r="B86">
        <v>1978.3127999999999</v>
      </c>
      <c r="C86">
        <v>287.15999999999991</v>
      </c>
      <c r="D86">
        <v>2495.4599999999982</v>
      </c>
      <c r="E86">
        <v>1.2</v>
      </c>
      <c r="F86">
        <f t="shared" si="0"/>
        <v>1510</v>
      </c>
    </row>
    <row r="87" spans="1:6" x14ac:dyDescent="0.25">
      <c r="A87">
        <v>2033</v>
      </c>
      <c r="B87">
        <v>1982.2607999999996</v>
      </c>
      <c r="C87">
        <v>298.9199999999999</v>
      </c>
      <c r="D87">
        <v>2529.1399999999981</v>
      </c>
      <c r="E87">
        <v>1.2</v>
      </c>
      <c r="F87">
        <f t="shared" si="0"/>
        <v>1600</v>
      </c>
    </row>
    <row r="88" spans="1:6" x14ac:dyDescent="0.25">
      <c r="A88">
        <v>2034</v>
      </c>
      <c r="B88">
        <v>1986.2327999999998</v>
      </c>
      <c r="C88">
        <v>310.67999999999989</v>
      </c>
      <c r="D88">
        <v>2562.8199999999979</v>
      </c>
      <c r="E88">
        <v>1.2</v>
      </c>
      <c r="F88">
        <f t="shared" si="0"/>
        <v>1690</v>
      </c>
    </row>
    <row r="89" spans="1:6" x14ac:dyDescent="0.25">
      <c r="A89">
        <v>2035</v>
      </c>
      <c r="B89">
        <v>1989.1319999999996</v>
      </c>
      <c r="C89">
        <v>322.43999999999988</v>
      </c>
      <c r="D89">
        <v>2596.4999999999977</v>
      </c>
      <c r="E89">
        <v>1.2</v>
      </c>
      <c r="F89">
        <f t="shared" si="0"/>
        <v>1780</v>
      </c>
    </row>
    <row r="90" spans="1:6" x14ac:dyDescent="0.25">
      <c r="A90">
        <v>2036</v>
      </c>
      <c r="B90">
        <v>1992.0359999999996</v>
      </c>
      <c r="C90">
        <v>334.19999999999987</v>
      </c>
      <c r="D90">
        <v>2630.1799999999976</v>
      </c>
      <c r="E90">
        <v>1.2</v>
      </c>
      <c r="F90">
        <f t="shared" si="0"/>
        <v>1870</v>
      </c>
    </row>
    <row r="91" spans="1:6" x14ac:dyDescent="0.25">
      <c r="A91">
        <v>2037</v>
      </c>
      <c r="B91">
        <v>1994.6279999999999</v>
      </c>
      <c r="C91">
        <v>345.95999999999987</v>
      </c>
      <c r="D91">
        <v>2663.8599999999974</v>
      </c>
      <c r="E91">
        <v>1.2</v>
      </c>
      <c r="F91">
        <f t="shared" si="0"/>
        <v>1960</v>
      </c>
    </row>
    <row r="92" spans="1:6" x14ac:dyDescent="0.25">
      <c r="A92">
        <v>2038</v>
      </c>
      <c r="B92">
        <v>1997.22</v>
      </c>
      <c r="C92">
        <v>357.71999999999986</v>
      </c>
      <c r="D92">
        <v>2697.5399999999972</v>
      </c>
      <c r="E92">
        <v>1.2</v>
      </c>
      <c r="F92">
        <f t="shared" si="0"/>
        <v>2050</v>
      </c>
    </row>
    <row r="93" spans="1:6" x14ac:dyDescent="0.25">
      <c r="A93">
        <v>2039</v>
      </c>
      <c r="B93">
        <v>1999.8119999999999</v>
      </c>
      <c r="C93">
        <v>369.47999999999985</v>
      </c>
      <c r="D93">
        <v>2731.2199999999971</v>
      </c>
      <c r="E93">
        <v>1.2</v>
      </c>
      <c r="F93">
        <f t="shared" si="0"/>
        <v>2140</v>
      </c>
    </row>
    <row r="94" spans="1:6" x14ac:dyDescent="0.25">
      <c r="A94">
        <v>2040</v>
      </c>
      <c r="B94">
        <v>2001.3239999999998</v>
      </c>
      <c r="C94">
        <v>381.23999999999984</v>
      </c>
      <c r="D94">
        <v>2764.8999999999969</v>
      </c>
      <c r="E94">
        <v>1.2</v>
      </c>
      <c r="F94">
        <f t="shared" si="0"/>
        <v>2230</v>
      </c>
    </row>
    <row r="95" spans="1:6" x14ac:dyDescent="0.25">
      <c r="A95">
        <v>2041</v>
      </c>
      <c r="B95">
        <v>2002.836</v>
      </c>
      <c r="C95">
        <v>392.99999999999983</v>
      </c>
      <c r="D95">
        <v>2798.5799999999967</v>
      </c>
      <c r="E95">
        <v>1.2</v>
      </c>
      <c r="F95">
        <f t="shared" si="0"/>
        <v>2320</v>
      </c>
    </row>
    <row r="96" spans="1:6" x14ac:dyDescent="0.25">
      <c r="A96">
        <v>2042</v>
      </c>
      <c r="B96">
        <v>2004.3000000000002</v>
      </c>
      <c r="C96">
        <v>404.75999999999982</v>
      </c>
      <c r="D96">
        <v>2832.2599999999966</v>
      </c>
      <c r="E96">
        <v>1.2</v>
      </c>
      <c r="F96">
        <f t="shared" si="0"/>
        <v>2410</v>
      </c>
    </row>
    <row r="97" spans="1:6" x14ac:dyDescent="0.25">
      <c r="A97">
        <v>2043</v>
      </c>
      <c r="B97">
        <v>2006.316</v>
      </c>
      <c r="C97">
        <v>416.51999999999981</v>
      </c>
      <c r="D97">
        <v>2865.9399999999964</v>
      </c>
      <c r="E97">
        <v>1.2</v>
      </c>
      <c r="F97">
        <f t="shared" si="0"/>
        <v>2500</v>
      </c>
    </row>
    <row r="98" spans="1:6" x14ac:dyDescent="0.25">
      <c r="A98">
        <v>2044</v>
      </c>
      <c r="B98">
        <v>2007.24</v>
      </c>
      <c r="C98">
        <v>428.2799999999998</v>
      </c>
      <c r="D98">
        <v>2899.6199999999963</v>
      </c>
      <c r="E98">
        <v>1.2</v>
      </c>
      <c r="F98">
        <f t="shared" si="0"/>
        <v>2590</v>
      </c>
    </row>
    <row r="99" spans="1:6" x14ac:dyDescent="0.25">
      <c r="A99">
        <v>2045</v>
      </c>
      <c r="B99">
        <v>2008.3919999999998</v>
      </c>
      <c r="C99">
        <v>440.03999999999979</v>
      </c>
      <c r="D99">
        <v>2933.2999999999961</v>
      </c>
      <c r="E99">
        <v>1.2</v>
      </c>
      <c r="F99">
        <f t="shared" si="0"/>
        <v>2680</v>
      </c>
    </row>
    <row r="100" spans="1:6" x14ac:dyDescent="0.25">
      <c r="A100">
        <v>2046</v>
      </c>
      <c r="B100">
        <v>2009.2440000000001</v>
      </c>
      <c r="C100">
        <v>451.79999999999978</v>
      </c>
      <c r="D100">
        <v>2966.9799999999959</v>
      </c>
      <c r="E100">
        <v>1.2</v>
      </c>
      <c r="F100">
        <f t="shared" si="0"/>
        <v>2770</v>
      </c>
    </row>
    <row r="101" spans="1:6" x14ac:dyDescent="0.25">
      <c r="A101">
        <v>2047</v>
      </c>
      <c r="B101">
        <v>2010.0959999999998</v>
      </c>
      <c r="C101">
        <v>463.55999999999977</v>
      </c>
      <c r="D101">
        <v>3000.6599999999958</v>
      </c>
      <c r="E101">
        <v>1.2</v>
      </c>
      <c r="F101">
        <f t="shared" si="0"/>
        <v>2860</v>
      </c>
    </row>
    <row r="102" spans="1:6" x14ac:dyDescent="0.25">
      <c r="A102">
        <v>2048</v>
      </c>
      <c r="B102">
        <v>2010.9479999999999</v>
      </c>
      <c r="C102">
        <v>475.31999999999977</v>
      </c>
      <c r="D102">
        <v>3034.3399999999956</v>
      </c>
      <c r="E102">
        <v>1.2</v>
      </c>
      <c r="F102">
        <f t="shared" si="0"/>
        <v>2950</v>
      </c>
    </row>
    <row r="103" spans="1:6" x14ac:dyDescent="0.25">
      <c r="A103">
        <v>2049</v>
      </c>
      <c r="B103">
        <v>2011.8240000000001</v>
      </c>
      <c r="C103">
        <v>487.07999999999976</v>
      </c>
      <c r="D103">
        <v>3068.0199999999954</v>
      </c>
      <c r="E103">
        <v>1.2</v>
      </c>
      <c r="F103">
        <f t="shared" si="0"/>
        <v>3040</v>
      </c>
    </row>
    <row r="104" spans="1:6" x14ac:dyDescent="0.25">
      <c r="A104">
        <v>2050</v>
      </c>
      <c r="B104">
        <v>2012.7</v>
      </c>
      <c r="C104">
        <v>498.83999999999975</v>
      </c>
      <c r="D104">
        <v>3101.6999999999953</v>
      </c>
      <c r="E104">
        <v>1.2</v>
      </c>
      <c r="F104">
        <f t="shared" si="0"/>
        <v>3130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dc:creator>
  <cp:lastModifiedBy>les</cp:lastModifiedBy>
  <cp:lastPrinted>2018-08-12T23:45:44Z</cp:lastPrinted>
  <dcterms:created xsi:type="dcterms:W3CDTF">2018-08-06T00:45:13Z</dcterms:created>
  <dcterms:modified xsi:type="dcterms:W3CDTF">2018-08-13T09:50:44Z</dcterms:modified>
</cp:coreProperties>
</file>