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55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<sst xmlns="http://schemas.openxmlformats.org/spreadsheetml/2006/main" count="108">
  <si>
    <t>Budgerigar Association of America</t>
  </si>
  <si>
    <t>Page</t>
  </si>
  <si>
    <t># 1</t>
  </si>
  <si>
    <t>Official Show Report</t>
  </si>
  <si>
    <t xml:space="preserve">   Affiliate:     </t>
  </si>
  <si>
    <t>DFWEBC</t>
  </si>
  <si>
    <t xml:space="preserve">   Judge:  </t>
  </si>
  <si>
    <t>ROBBIE KEEBER</t>
  </si>
  <si>
    <t xml:space="preserve">Show Date:  </t>
  </si>
  <si>
    <t xml:space="preserve">   Judge:  Trainee</t>
  </si>
  <si>
    <t xml:space="preserve">Person Prepared Report:   </t>
  </si>
  <si>
    <t>Julie Willis</t>
  </si>
  <si>
    <t>Number of Birds</t>
  </si>
  <si>
    <r>
      <rPr>
        <b/>
        <sz val="8"/>
        <rFont val="Arial"/>
        <charset val="134"/>
      </rPr>
      <t xml:space="preserve"> </t>
    </r>
    <r>
      <rPr>
        <b/>
        <u/>
        <sz val="8"/>
        <rFont val="Arial"/>
        <charset val="134"/>
      </rPr>
      <t>Number of Exhibitors</t>
    </r>
  </si>
  <si>
    <t>Address:</t>
  </si>
  <si>
    <t>19534 FM 2728</t>
  </si>
  <si>
    <t xml:space="preserve">  Champion:</t>
  </si>
  <si>
    <t xml:space="preserve">  Intermediate:</t>
  </si>
  <si>
    <t>Terrell,TX 75161</t>
  </si>
  <si>
    <t xml:space="preserve">  Novice:</t>
  </si>
  <si>
    <t xml:space="preserve">  Junior</t>
  </si>
  <si>
    <t>Phone:</t>
  </si>
  <si>
    <t>469.524/9700</t>
  </si>
  <si>
    <t xml:space="preserve">  Rare</t>
  </si>
  <si>
    <t xml:space="preserve">  TOTAL:</t>
  </si>
  <si>
    <t>E-mail:</t>
  </si>
  <si>
    <t>julibelle57@gmail.com</t>
  </si>
  <si>
    <t xml:space="preserve"> </t>
  </si>
  <si>
    <t>CAGE #</t>
  </si>
  <si>
    <t>EXHIBITOR</t>
  </si>
  <si>
    <t>COLOR &amp; VARIETY</t>
  </si>
  <si>
    <t>SEX</t>
  </si>
  <si>
    <t>BAND</t>
  </si>
  <si>
    <t>YEAR</t>
  </si>
  <si>
    <t>BEST IN SHOW</t>
  </si>
  <si>
    <t>Best Opposite Sex</t>
  </si>
  <si>
    <t>Best Young</t>
  </si>
  <si>
    <t>Best Young Opp.Sex</t>
  </si>
  <si>
    <t>Second Best In Show</t>
  </si>
  <si>
    <t>Third Best In Show</t>
  </si>
  <si>
    <t>Fourth Best In Show</t>
  </si>
  <si>
    <t>Fifth Best In Show</t>
  </si>
  <si>
    <t>Sixth Best In Show</t>
  </si>
  <si>
    <t>Seventh Best In Show</t>
  </si>
  <si>
    <t>Eighth Best In Show</t>
  </si>
  <si>
    <t>Ninth Best In Show</t>
  </si>
  <si>
    <t>Tenth Best In Show</t>
  </si>
  <si>
    <t>BEST RARE</t>
  </si>
  <si>
    <t># 2</t>
  </si>
  <si>
    <t>BEST CHAMPION</t>
  </si>
  <si>
    <t xml:space="preserve">Best Opposite Sex </t>
  </si>
  <si>
    <t>Second</t>
  </si>
  <si>
    <t>Third</t>
  </si>
  <si>
    <t>Fourth</t>
  </si>
  <si>
    <t xml:space="preserve">Fifth </t>
  </si>
  <si>
    <t xml:space="preserve">Sixth </t>
  </si>
  <si>
    <t xml:space="preserve">Seventh </t>
  </si>
  <si>
    <t xml:space="preserve">Eighth </t>
  </si>
  <si>
    <t xml:space="preserve">Ninth </t>
  </si>
  <si>
    <t xml:space="preserve">Tenth </t>
  </si>
  <si>
    <t>BEST INTERMEDIATE</t>
  </si>
  <si>
    <t>BEST NOVICE</t>
  </si>
  <si>
    <t>Best Young Opp. Sex</t>
  </si>
  <si>
    <t>BEST JUNIOR</t>
  </si>
  <si>
    <t xml:space="preserve">       Budgerigar Association of America</t>
  </si>
  <si>
    <t># 3</t>
  </si>
  <si>
    <t>#BIRDS</t>
  </si>
  <si>
    <t>#EXH.</t>
  </si>
  <si>
    <t xml:space="preserve">CC WINNERS </t>
  </si>
  <si>
    <t>LT Green (01)</t>
  </si>
  <si>
    <t xml:space="preserve">  </t>
  </si>
  <si>
    <t>DK Green (02)</t>
  </si>
  <si>
    <t>Sky (03)</t>
  </si>
  <si>
    <t>Cobalt (04)</t>
  </si>
  <si>
    <t>Gray Green (05)</t>
  </si>
  <si>
    <t>Gray (06)</t>
  </si>
  <si>
    <t>Opaline Green (07)</t>
  </si>
  <si>
    <t>Opaline Blue / Grey (08)</t>
  </si>
  <si>
    <t>Cinnamon Green (09)</t>
  </si>
  <si>
    <t>Cinnamon Blue / Gray (10)</t>
  </si>
  <si>
    <t>Opaline Cinnamon (11)</t>
  </si>
  <si>
    <t>Lutino (12)</t>
  </si>
  <si>
    <t>Albino (13)</t>
  </si>
  <si>
    <t>Lacewing (14)</t>
  </si>
  <si>
    <t>Spangle (15)</t>
  </si>
  <si>
    <t>DF Spangle (16)</t>
  </si>
  <si>
    <t>Dominant Pied (17)</t>
  </si>
  <si>
    <t>Recessive Pied (18)</t>
  </si>
  <si>
    <t>Yellow Face (19)</t>
  </si>
  <si>
    <t>Graywing (20)</t>
  </si>
  <si>
    <t>Texas Clearbody (21)</t>
  </si>
  <si>
    <t>Yellow (22)</t>
  </si>
  <si>
    <t>White (23)</t>
  </si>
  <si>
    <t>Olive &amp; Mauve (24)</t>
  </si>
  <si>
    <t>Violet (25)</t>
  </si>
  <si>
    <t>AOV (26)</t>
  </si>
  <si>
    <t>Crest (30)</t>
  </si>
  <si>
    <t>Clearwing (31)</t>
  </si>
  <si>
    <t>Graywing-FBC (32)</t>
  </si>
  <si>
    <t>Rainbow (33)</t>
  </si>
  <si>
    <t>DF Anthracite (34)</t>
  </si>
  <si>
    <t>Fallow (35)</t>
  </si>
  <si>
    <t>Slate (36)</t>
  </si>
  <si>
    <t>Dutch Pied (37)</t>
  </si>
  <si>
    <t>Dark-Eyed Clear (38)</t>
  </si>
  <si>
    <t>Clearbody-Easley (39)</t>
  </si>
  <si>
    <t>AOEV (40)</t>
  </si>
  <si>
    <t xml:space="preserve">       .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</si>
</sst>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6" formatCode="_ * #,##0_ ;_ * \-#,##0_ ;_ * &quot;-&quot;_ ;_ @_ "/>
    <numFmt numFmtId="177" formatCode="_ * #,##0.00_ ;_ * \-#,##0.00_ ;_ * &quot;-&quot;??_ ;_ @_ "/>
  </numFmts>
  <fonts count="32">
    <font>
      <sz val="11"/>
      <color theme="1"/>
      <name val="Calibri"/>
      <charset val="134"/>
      <scheme val="minor"/>
    </font>
    <font>
      <b/>
      <sz val="10"/>
      <name val="Arial"/>
      <charset val="134"/>
    </font>
    <font>
      <b/>
      <sz val="12"/>
      <name val="Arial"/>
      <charset val="134"/>
    </font>
    <font>
      <b/>
      <sz val="9"/>
      <name val="Arial"/>
      <charset val="134"/>
    </font>
    <font>
      <sz val="9"/>
      <name val="Arial"/>
      <charset val="134"/>
    </font>
    <font>
      <sz val="10"/>
      <name val="Arial"/>
      <charset val="134"/>
    </font>
    <font>
      <sz val="8"/>
      <name val="Arial"/>
      <charset val="134"/>
    </font>
    <font>
      <b/>
      <sz val="8"/>
      <name val="Arial"/>
      <charset val="134"/>
    </font>
    <font>
      <b/>
      <u/>
      <sz val="8"/>
      <name val="Arial"/>
      <charset val="134"/>
    </font>
    <font>
      <u/>
      <sz val="10"/>
      <color indexed="12"/>
      <name val="Arial"/>
      <charset val="134"/>
    </font>
    <font>
      <b/>
      <sz val="10"/>
      <color indexed="10"/>
      <name val="Arial"/>
      <charset val="134"/>
    </font>
    <font>
      <b/>
      <sz val="9"/>
      <color indexed="9"/>
      <name val="Arial"/>
      <charset val="134"/>
    </font>
    <font>
      <b/>
      <sz val="9"/>
      <color theme="6"/>
      <name val="Arial"/>
      <charset val="134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22" fillId="17" borderId="0" applyNumberFormat="0" applyBorder="0" applyAlignment="0" applyProtection="0">
      <alignment vertical="center"/>
    </xf>
    <xf numFmtId="177" fontId="15" fillId="0" borderId="0" applyFont="0" applyFill="0" applyBorder="0" applyAlignment="0" applyProtection="0">
      <alignment vertical="center"/>
    </xf>
    <xf numFmtId="176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7" fillId="18" borderId="15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5" fillId="2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21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1" fillId="32" borderId="13" applyNumberFormat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6" fillId="12" borderId="14" applyNumberFormat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5" fillId="12" borderId="13" applyNumberFormat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</cellStyleXfs>
  <cellXfs count="43">
    <xf numFmtId="0" fontId="0" fillId="0" borderId="0" xfId="0"/>
    <xf numFmtId="0" fontId="0" fillId="0" borderId="0" xfId="0" applyBorder="1"/>
    <xf numFmtId="0" fontId="1" fillId="0" borderId="0" xfId="0" applyFont="1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1" xfId="0" applyFont="1" applyBorder="1"/>
    <xf numFmtId="0" fontId="4" fillId="0" borderId="0" xfId="0" applyFont="1" applyBorder="1"/>
    <xf numFmtId="0" fontId="1" fillId="0" borderId="1" xfId="0" applyFont="1" applyBorder="1"/>
    <xf numFmtId="0" fontId="3" fillId="0" borderId="0" xfId="0" applyFont="1" applyBorder="1" applyAlignment="1">
      <alignment horizontal="right"/>
    </xf>
    <xf numFmtId="0" fontId="0" fillId="0" borderId="0" xfId="0" applyAlignment="1">
      <alignment horizontal="center"/>
    </xf>
    <xf numFmtId="58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0" xfId="0" applyFont="1" applyBorder="1"/>
    <xf numFmtId="0" fontId="8" fillId="0" borderId="0" xfId="0" applyFont="1" applyBorder="1" applyAlignment="1">
      <alignment horizontal="left"/>
    </xf>
    <xf numFmtId="0" fontId="1" fillId="0" borderId="0" xfId="0" applyFont="1" applyBorder="1" applyAlignment="1"/>
    <xf numFmtId="0" fontId="1" fillId="0" borderId="0" xfId="0" applyFont="1"/>
    <xf numFmtId="0" fontId="7" fillId="0" borderId="0" xfId="0" applyFont="1" applyBorder="1" applyAlignment="1">
      <alignment horizontal="center"/>
    </xf>
    <xf numFmtId="0" fontId="3" fillId="0" borderId="1" xfId="10" applyFont="1" applyBorder="1" applyAlignment="1" applyProtection="1"/>
    <xf numFmtId="0" fontId="7" fillId="0" borderId="2" xfId="0" applyFont="1" applyBorder="1"/>
    <xf numFmtId="0" fontId="1" fillId="0" borderId="3" xfId="0" applyFont="1" applyBorder="1"/>
    <xf numFmtId="0" fontId="3" fillId="0" borderId="4" xfId="0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0" xfId="10" applyFont="1" applyAlignment="1" applyProtection="1"/>
    <xf numFmtId="0" fontId="7" fillId="0" borderId="4" xfId="0" applyFont="1" applyBorder="1"/>
    <xf numFmtId="0" fontId="1" fillId="0" borderId="1" xfId="0" applyFont="1" applyBorder="1" applyAlignment="1"/>
    <xf numFmtId="0" fontId="7" fillId="0" borderId="6" xfId="0" applyFont="1" applyBorder="1"/>
    <xf numFmtId="0" fontId="1" fillId="0" borderId="7" xfId="0" applyFont="1" applyBorder="1"/>
    <xf numFmtId="0" fontId="3" fillId="0" borderId="8" xfId="0" applyFont="1" applyBorder="1" applyAlignment="1">
      <alignment horizontal="center"/>
    </xf>
    <xf numFmtId="0" fontId="3" fillId="0" borderId="8" xfId="0" applyNumberFormat="1" applyFont="1" applyBorder="1" applyAlignment="1">
      <alignment horizontal="center"/>
    </xf>
    <xf numFmtId="0" fontId="9" fillId="0" borderId="1" xfId="10" applyBorder="1" applyAlignment="1" applyProtection="1"/>
    <xf numFmtId="0" fontId="9" fillId="0" borderId="1" xfId="10" applyBorder="1" applyAlignment="1" applyProtection="1">
      <alignment horizontal="center"/>
    </xf>
    <xf numFmtId="0" fontId="10" fillId="0" borderId="0" xfId="0" applyFont="1" applyBorder="1" applyProtection="1">
      <protection hidden="1"/>
    </xf>
    <xf numFmtId="0" fontId="10" fillId="0" borderId="0" xfId="0" applyFont="1" applyBorder="1"/>
    <xf numFmtId="0" fontId="11" fillId="0" borderId="0" xfId="0" applyFont="1" applyBorder="1"/>
    <xf numFmtId="0" fontId="1" fillId="0" borderId="0" xfId="0" applyFont="1" applyAlignment="1">
      <alignment horizontal="center"/>
    </xf>
    <xf numFmtId="0" fontId="4" fillId="0" borderId="0" xfId="0" applyFont="1" applyFill="1" applyBorder="1"/>
    <xf numFmtId="0" fontId="12" fillId="0" borderId="0" xfId="0" applyFont="1" applyBorder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52</xdr:row>
      <xdr:rowOff>9525</xdr:rowOff>
    </xdr:from>
    <xdr:to>
      <xdr:col>0</xdr:col>
      <xdr:colOff>647700</xdr:colOff>
      <xdr:row>55</xdr:row>
      <xdr:rowOff>95250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9934575"/>
          <a:ext cx="647700" cy="666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114</xdr:row>
      <xdr:rowOff>9525</xdr:rowOff>
    </xdr:from>
    <xdr:to>
      <xdr:col>0</xdr:col>
      <xdr:colOff>647700</xdr:colOff>
      <xdr:row>117</xdr:row>
      <xdr:rowOff>104775</xdr:rowOff>
    </xdr:to>
    <xdr:pic>
      <xdr:nvPicPr>
        <xdr:cNvPr id="3" name="Picture 9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21755100"/>
          <a:ext cx="647700" cy="6762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0</xdr:row>
          <xdr:rowOff>0</xdr:rowOff>
        </xdr:from>
        <xdr:to>
          <xdr:col>0</xdr:col>
          <xdr:colOff>638175</xdr:colOff>
          <xdr:row>3</xdr:row>
          <xdr:rowOff>19050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38100" y="0"/>
              <a:ext cx="600075" cy="60007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Josh\Downloads\DFW%20#1%202019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XHIBITOR"/>
      <sheetName val="SORT DATA - SECTION FORM"/>
      <sheetName val="COMPOSITE FORM"/>
      <sheetName val="SHOW REPORT"/>
      <sheetName val="SHOW REPORT FORM"/>
      <sheetName val="RARE FORM "/>
      <sheetName val="JUNIOR FORM"/>
      <sheetName val="NOVICE FORM"/>
      <sheetName val="INTERMEDIATE FORM"/>
      <sheetName val="CHAMPION FORM"/>
      <sheetName val="BEST IN SHOW FORM"/>
    </sheetNames>
    <sheetDataSet>
      <sheetData sheetId="0">
        <row r="6">
          <cell r="B6">
            <v>1</v>
          </cell>
        </row>
        <row r="7">
          <cell r="B7">
            <v>2</v>
          </cell>
        </row>
        <row r="8">
          <cell r="B8">
            <v>3</v>
          </cell>
        </row>
        <row r="9">
          <cell r="B9">
            <v>4</v>
          </cell>
        </row>
        <row r="10">
          <cell r="B10">
            <v>5</v>
          </cell>
        </row>
        <row r="11">
          <cell r="B11">
            <v>6</v>
          </cell>
        </row>
        <row r="12">
          <cell r="B12">
            <v>7</v>
          </cell>
        </row>
        <row r="13">
          <cell r="B13">
            <v>8</v>
          </cell>
        </row>
        <row r="14">
          <cell r="B14">
            <v>9</v>
          </cell>
        </row>
        <row r="15">
          <cell r="B15">
            <v>10</v>
          </cell>
        </row>
        <row r="16">
          <cell r="B16">
            <v>11</v>
          </cell>
        </row>
        <row r="17">
          <cell r="B17">
            <v>12</v>
          </cell>
        </row>
        <row r="18">
          <cell r="B18">
            <v>13</v>
          </cell>
        </row>
        <row r="19">
          <cell r="B19">
            <v>14</v>
          </cell>
        </row>
        <row r="20">
          <cell r="B20">
            <v>15</v>
          </cell>
        </row>
        <row r="21">
          <cell r="B21">
            <v>16</v>
          </cell>
        </row>
        <row r="22">
          <cell r="B22">
            <v>17</v>
          </cell>
        </row>
        <row r="23">
          <cell r="B23">
            <v>18</v>
          </cell>
        </row>
        <row r="24">
          <cell r="B24">
            <v>19</v>
          </cell>
        </row>
        <row r="25">
          <cell r="B25">
            <v>20</v>
          </cell>
        </row>
        <row r="26">
          <cell r="B26">
            <v>21</v>
          </cell>
        </row>
        <row r="27">
          <cell r="B27">
            <v>22</v>
          </cell>
        </row>
        <row r="28">
          <cell r="B28">
            <v>23</v>
          </cell>
        </row>
        <row r="29">
          <cell r="B29">
            <v>24</v>
          </cell>
        </row>
        <row r="30">
          <cell r="B30">
            <v>25</v>
          </cell>
        </row>
        <row r="31">
          <cell r="B31">
            <v>26</v>
          </cell>
        </row>
        <row r="32">
          <cell r="B32">
            <v>27</v>
          </cell>
        </row>
        <row r="33">
          <cell r="B33">
            <v>28</v>
          </cell>
        </row>
        <row r="34">
          <cell r="B34">
            <v>29</v>
          </cell>
        </row>
        <row r="35">
          <cell r="B35">
            <v>30</v>
          </cell>
        </row>
        <row r="36">
          <cell r="B36">
            <v>31</v>
          </cell>
        </row>
        <row r="37">
          <cell r="B37">
            <v>32</v>
          </cell>
        </row>
        <row r="38">
          <cell r="B38">
            <v>33</v>
          </cell>
        </row>
        <row r="39">
          <cell r="B39">
            <v>34</v>
          </cell>
        </row>
        <row r="40">
          <cell r="B40">
            <v>35</v>
          </cell>
        </row>
        <row r="41">
          <cell r="B41">
            <v>36</v>
          </cell>
        </row>
        <row r="42">
          <cell r="B42">
            <v>37</v>
          </cell>
        </row>
        <row r="43">
          <cell r="B43">
            <v>38</v>
          </cell>
        </row>
        <row r="44">
          <cell r="B44">
            <v>39</v>
          </cell>
        </row>
        <row r="45">
          <cell r="B45">
            <v>40</v>
          </cell>
        </row>
        <row r="46">
          <cell r="B46">
            <v>41</v>
          </cell>
        </row>
        <row r="47">
          <cell r="B47">
            <v>42</v>
          </cell>
        </row>
        <row r="48">
          <cell r="B48">
            <v>43</v>
          </cell>
        </row>
        <row r="49">
          <cell r="B49">
            <v>44</v>
          </cell>
        </row>
        <row r="50">
          <cell r="B50">
            <v>45</v>
          </cell>
        </row>
        <row r="51">
          <cell r="B51">
            <v>46</v>
          </cell>
        </row>
        <row r="52">
          <cell r="B52">
            <v>47</v>
          </cell>
        </row>
        <row r="53">
          <cell r="B53">
            <v>48</v>
          </cell>
        </row>
        <row r="54">
          <cell r="B54">
            <v>49</v>
          </cell>
        </row>
        <row r="55">
          <cell r="B55">
            <v>50</v>
          </cell>
        </row>
        <row r="56">
          <cell r="B56">
            <v>51</v>
          </cell>
        </row>
        <row r="57">
          <cell r="B57">
            <v>52</v>
          </cell>
        </row>
        <row r="58">
          <cell r="B58">
            <v>53</v>
          </cell>
        </row>
        <row r="59">
          <cell r="B59">
            <v>54</v>
          </cell>
        </row>
        <row r="60">
          <cell r="B60">
            <v>55</v>
          </cell>
        </row>
        <row r="61">
          <cell r="B61">
            <v>56</v>
          </cell>
        </row>
        <row r="62">
          <cell r="B62">
            <v>57</v>
          </cell>
        </row>
        <row r="63">
          <cell r="B63">
            <v>58</v>
          </cell>
        </row>
        <row r="64">
          <cell r="B64">
            <v>59</v>
          </cell>
        </row>
        <row r="65">
          <cell r="B65">
            <v>60</v>
          </cell>
        </row>
        <row r="66">
          <cell r="B66">
            <v>61</v>
          </cell>
        </row>
        <row r="67">
          <cell r="B67">
            <v>62</v>
          </cell>
        </row>
        <row r="68">
          <cell r="B68">
            <v>63</v>
          </cell>
        </row>
        <row r="69">
          <cell r="B69">
            <v>64</v>
          </cell>
        </row>
        <row r="70">
          <cell r="B70">
            <v>65</v>
          </cell>
        </row>
        <row r="71">
          <cell r="B71">
            <v>66</v>
          </cell>
        </row>
        <row r="72">
          <cell r="B72">
            <v>67</v>
          </cell>
        </row>
        <row r="73">
          <cell r="B73">
            <v>68</v>
          </cell>
        </row>
        <row r="74">
          <cell r="B74">
            <v>69</v>
          </cell>
        </row>
        <row r="75">
          <cell r="B75">
            <v>70</v>
          </cell>
        </row>
        <row r="76">
          <cell r="B76">
            <v>71</v>
          </cell>
        </row>
        <row r="77">
          <cell r="B77">
            <v>72</v>
          </cell>
        </row>
        <row r="78">
          <cell r="B78">
            <v>73</v>
          </cell>
        </row>
        <row r="79">
          <cell r="B79">
            <v>74</v>
          </cell>
        </row>
        <row r="80">
          <cell r="B80">
            <v>75</v>
          </cell>
        </row>
        <row r="81">
          <cell r="B81">
            <v>76</v>
          </cell>
        </row>
        <row r="82">
          <cell r="B82">
            <v>77</v>
          </cell>
        </row>
        <row r="83">
          <cell r="B83">
            <v>78</v>
          </cell>
        </row>
        <row r="84">
          <cell r="B84">
            <v>79</v>
          </cell>
        </row>
        <row r="85">
          <cell r="B85">
            <v>80</v>
          </cell>
        </row>
        <row r="86">
          <cell r="B86">
            <v>81</v>
          </cell>
        </row>
        <row r="87">
          <cell r="B87">
            <v>82</v>
          </cell>
        </row>
        <row r="88">
          <cell r="B88">
            <v>83</v>
          </cell>
        </row>
        <row r="89">
          <cell r="B89">
            <v>84</v>
          </cell>
        </row>
        <row r="90">
          <cell r="B90">
            <v>85</v>
          </cell>
        </row>
        <row r="91">
          <cell r="B91">
            <v>86</v>
          </cell>
        </row>
        <row r="92">
          <cell r="B92">
            <v>87</v>
          </cell>
        </row>
        <row r="93">
          <cell r="B93">
            <v>88</v>
          </cell>
        </row>
        <row r="94">
          <cell r="B94">
            <v>89</v>
          </cell>
        </row>
        <row r="95">
          <cell r="B95">
            <v>90</v>
          </cell>
        </row>
        <row r="96">
          <cell r="B96">
            <v>91</v>
          </cell>
        </row>
        <row r="97">
          <cell r="B97">
            <v>92</v>
          </cell>
        </row>
        <row r="98">
          <cell r="B98">
            <v>93</v>
          </cell>
        </row>
        <row r="99">
          <cell r="B99">
            <v>94</v>
          </cell>
        </row>
        <row r="100">
          <cell r="B100">
            <v>95</v>
          </cell>
        </row>
        <row r="101">
          <cell r="B101">
            <v>96</v>
          </cell>
        </row>
        <row r="102">
          <cell r="B102">
            <v>97</v>
          </cell>
        </row>
        <row r="103">
          <cell r="B103">
            <v>98</v>
          </cell>
        </row>
        <row r="104">
          <cell r="B104">
            <v>99</v>
          </cell>
        </row>
        <row r="105">
          <cell r="B105" t="str">
            <v>NOVICE</v>
          </cell>
        </row>
        <row r="106">
          <cell r="B106">
            <v>100</v>
          </cell>
        </row>
        <row r="107">
          <cell r="B107">
            <v>101</v>
          </cell>
          <cell r="C107" t="str">
            <v>BILL MCCLEAN SR</v>
          </cell>
          <cell r="D107" t="str">
            <v>OPALINE LIGHT GREEN</v>
          </cell>
          <cell r="E107" t="str">
            <v>H</v>
          </cell>
          <cell r="F107" t="str">
            <v>MCL</v>
          </cell>
          <cell r="G107">
            <v>3</v>
          </cell>
          <cell r="H107">
            <v>2019</v>
          </cell>
        </row>
        <row r="108">
          <cell r="B108">
            <v>102</v>
          </cell>
          <cell r="C108" t="str">
            <v>BILL MCCLEAN SR</v>
          </cell>
          <cell r="D108" t="str">
            <v>GREY GREEN</v>
          </cell>
          <cell r="E108" t="str">
            <v>C</v>
          </cell>
          <cell r="F108" t="str">
            <v>MCL</v>
          </cell>
          <cell r="G108">
            <v>1</v>
          </cell>
          <cell r="H108">
            <v>2019</v>
          </cell>
        </row>
        <row r="109">
          <cell r="B109">
            <v>103</v>
          </cell>
          <cell r="C109" t="str">
            <v>BILL MCCLEAN JR</v>
          </cell>
          <cell r="D109" t="str">
            <v>DF SPANGLE WHITE</v>
          </cell>
          <cell r="E109" t="str">
            <v>C</v>
          </cell>
          <cell r="F109" t="str">
            <v>35B</v>
          </cell>
          <cell r="G109">
            <v>212</v>
          </cell>
          <cell r="H109">
            <v>2019</v>
          </cell>
        </row>
        <row r="110">
          <cell r="B110">
            <v>104</v>
          </cell>
          <cell r="C110" t="str">
            <v>BILL MCCLEAN JR</v>
          </cell>
          <cell r="D110" t="str">
            <v>GREY GREEN</v>
          </cell>
          <cell r="E110" t="str">
            <v>C</v>
          </cell>
          <cell r="F110" t="str">
            <v>35B</v>
          </cell>
          <cell r="G110">
            <v>115</v>
          </cell>
          <cell r="H110">
            <v>2017</v>
          </cell>
        </row>
        <row r="111">
          <cell r="B111">
            <v>105</v>
          </cell>
          <cell r="C111" t="str">
            <v>BILL MCCLEAN JR</v>
          </cell>
          <cell r="D111" t="str">
            <v>SPANGLE COBALT</v>
          </cell>
          <cell r="E111" t="str">
            <v>C</v>
          </cell>
          <cell r="F111" t="str">
            <v>35B</v>
          </cell>
          <cell r="G111">
            <v>1</v>
          </cell>
          <cell r="H111">
            <v>2015</v>
          </cell>
        </row>
        <row r="112">
          <cell r="B112">
            <v>106</v>
          </cell>
          <cell r="C112" t="str">
            <v>BILL MCCLEAN JR</v>
          </cell>
          <cell r="D112" t="str">
            <v>SKY</v>
          </cell>
          <cell r="E112" t="str">
            <v>C</v>
          </cell>
          <cell r="F112" t="str">
            <v>35B</v>
          </cell>
          <cell r="G112">
            <v>208</v>
          </cell>
          <cell r="H112">
            <v>2019</v>
          </cell>
        </row>
        <row r="113">
          <cell r="B113">
            <v>107</v>
          </cell>
          <cell r="C113" t="str">
            <v>BILL MCCLEAN JR</v>
          </cell>
          <cell r="D113" t="str">
            <v>DF SPANGLE WHITE</v>
          </cell>
          <cell r="E113" t="str">
            <v>C</v>
          </cell>
          <cell r="F113" t="str">
            <v>35B</v>
          </cell>
          <cell r="G113">
            <v>111</v>
          </cell>
          <cell r="H113">
            <v>2017</v>
          </cell>
        </row>
        <row r="114">
          <cell r="B114">
            <v>108</v>
          </cell>
          <cell r="C114" t="str">
            <v>BILL MCCLEAN JR</v>
          </cell>
          <cell r="D114" t="str">
            <v>SKY</v>
          </cell>
          <cell r="E114" t="str">
            <v>H</v>
          </cell>
          <cell r="F114" t="str">
            <v>35B</v>
          </cell>
          <cell r="G114">
            <v>209</v>
          </cell>
          <cell r="H114">
            <v>2019</v>
          </cell>
        </row>
        <row r="115">
          <cell r="B115">
            <v>109</v>
          </cell>
          <cell r="C115" t="str">
            <v>MELODY BROWN</v>
          </cell>
          <cell r="D115" t="str">
            <v>LIGHT GREEN</v>
          </cell>
          <cell r="E115" t="str">
            <v>C</v>
          </cell>
          <cell r="F115" t="str">
            <v>MLB</v>
          </cell>
          <cell r="G115">
            <v>1</v>
          </cell>
          <cell r="H115">
            <v>2019</v>
          </cell>
        </row>
        <row r="116">
          <cell r="B116">
            <v>110</v>
          </cell>
          <cell r="C116" t="str">
            <v>MELODY BROWN</v>
          </cell>
          <cell r="D116" t="str">
            <v>SKY</v>
          </cell>
          <cell r="E116" t="str">
            <v>C</v>
          </cell>
          <cell r="F116" t="str">
            <v>MLB</v>
          </cell>
          <cell r="G116">
            <v>3</v>
          </cell>
          <cell r="H116">
            <v>2019</v>
          </cell>
        </row>
        <row r="117">
          <cell r="B117">
            <v>111</v>
          </cell>
          <cell r="C117" t="str">
            <v>MELODY BROWN</v>
          </cell>
          <cell r="D117" t="str">
            <v>DOMINANT PIED LIGHT GREEN</v>
          </cell>
          <cell r="E117" t="str">
            <v>C</v>
          </cell>
          <cell r="F117" t="str">
            <v>MLB </v>
          </cell>
          <cell r="G117">
            <v>11</v>
          </cell>
          <cell r="H117">
            <v>2019</v>
          </cell>
        </row>
        <row r="118">
          <cell r="B118">
            <v>112</v>
          </cell>
          <cell r="C118" t="str">
            <v>CHRIS PIDGEON</v>
          </cell>
          <cell r="D118" t="str">
            <v>OPALINE GREY GREEN</v>
          </cell>
          <cell r="E118" t="str">
            <v>C</v>
          </cell>
          <cell r="F118" t="str">
            <v>CLP</v>
          </cell>
          <cell r="G118">
            <v>2</v>
          </cell>
          <cell r="H118">
            <v>2018</v>
          </cell>
        </row>
        <row r="119">
          <cell r="B119">
            <v>113</v>
          </cell>
          <cell r="C119" t="str">
            <v>CHRIS PIDGEON</v>
          </cell>
          <cell r="D119" t="str">
            <v>OPALINE GREY GREEN</v>
          </cell>
          <cell r="E119" t="str">
            <v>C</v>
          </cell>
          <cell r="F119" t="str">
            <v>CLP</v>
          </cell>
          <cell r="G119">
            <v>4</v>
          </cell>
          <cell r="H119">
            <v>2018</v>
          </cell>
        </row>
        <row r="120">
          <cell r="B120">
            <v>114</v>
          </cell>
          <cell r="C120" t="str">
            <v>CHRIS PIDGEON</v>
          </cell>
          <cell r="D120" t="str">
            <v>OPALINE GREY GREEN</v>
          </cell>
          <cell r="E120" t="str">
            <v>C</v>
          </cell>
          <cell r="F120" t="str">
            <v>CLP </v>
          </cell>
          <cell r="G120">
            <v>5</v>
          </cell>
          <cell r="H120">
            <v>2018</v>
          </cell>
        </row>
        <row r="121">
          <cell r="B121">
            <v>115</v>
          </cell>
          <cell r="C121" t="str">
            <v>CHRIS PIDGEON</v>
          </cell>
          <cell r="D121" t="str">
            <v>OPALINE SKY</v>
          </cell>
          <cell r="E121" t="str">
            <v>C</v>
          </cell>
          <cell r="F121" t="str">
            <v>CLP</v>
          </cell>
          <cell r="G121">
            <v>6</v>
          </cell>
          <cell r="H121">
            <v>2018</v>
          </cell>
        </row>
        <row r="122">
          <cell r="B122">
            <v>116</v>
          </cell>
          <cell r="C122" t="str">
            <v>CHRIS PIDGEON</v>
          </cell>
          <cell r="D122" t="str">
            <v>OPALINE LIGHT GREEN</v>
          </cell>
          <cell r="E122" t="str">
            <v>H</v>
          </cell>
          <cell r="F122" t="str">
            <v>CLP</v>
          </cell>
          <cell r="G122">
            <v>3</v>
          </cell>
          <cell r="H122">
            <v>2019</v>
          </cell>
        </row>
        <row r="123">
          <cell r="B123">
            <v>117</v>
          </cell>
          <cell r="C123" t="str">
            <v>CHRIS PIDGEON</v>
          </cell>
          <cell r="D123" t="str">
            <v>SPANGLE OPALINE LIGHT GREEN</v>
          </cell>
          <cell r="E123" t="str">
            <v>H</v>
          </cell>
          <cell r="F123" t="str">
            <v>CLP </v>
          </cell>
          <cell r="G123">
            <v>4</v>
          </cell>
          <cell r="H123">
            <v>2019</v>
          </cell>
        </row>
        <row r="124">
          <cell r="B124">
            <v>118</v>
          </cell>
          <cell r="C124" t="str">
            <v>CHRIS PIDGEON</v>
          </cell>
          <cell r="D124" t="str">
            <v>LIGHT GREEN</v>
          </cell>
          <cell r="E124" t="str">
            <v>C</v>
          </cell>
          <cell r="F124" t="str">
            <v>CLP </v>
          </cell>
          <cell r="G124">
            <v>5</v>
          </cell>
          <cell r="H124">
            <v>2019</v>
          </cell>
        </row>
        <row r="125">
          <cell r="B125">
            <v>119</v>
          </cell>
          <cell r="C125" t="str">
            <v>CHRIS PIDGEON</v>
          </cell>
          <cell r="D125" t="str">
            <v>DOMINANT PIED DARK GREEN</v>
          </cell>
          <cell r="E125" t="str">
            <v>H</v>
          </cell>
          <cell r="F125" t="str">
            <v>CLP </v>
          </cell>
          <cell r="G125">
            <v>8</v>
          </cell>
          <cell r="H125">
            <v>2019</v>
          </cell>
        </row>
        <row r="126">
          <cell r="B126">
            <v>120</v>
          </cell>
          <cell r="C126" t="str">
            <v>CHRIS PIDGEON</v>
          </cell>
          <cell r="D126" t="str">
            <v>LUTINO</v>
          </cell>
          <cell r="E126" t="str">
            <v>H</v>
          </cell>
          <cell r="F126" t="str">
            <v>CLP </v>
          </cell>
          <cell r="G126">
            <v>9</v>
          </cell>
          <cell r="H126">
            <v>2019</v>
          </cell>
        </row>
        <row r="127">
          <cell r="B127">
            <v>121</v>
          </cell>
          <cell r="C127" t="str">
            <v>CHRIS PIDGEON</v>
          </cell>
          <cell r="D127" t="str">
            <v>SKY</v>
          </cell>
          <cell r="E127" t="str">
            <v>C</v>
          </cell>
          <cell r="F127" t="str">
            <v>CLP </v>
          </cell>
          <cell r="G127">
            <v>10</v>
          </cell>
          <cell r="H127">
            <v>2019</v>
          </cell>
        </row>
        <row r="128">
          <cell r="B128">
            <v>122</v>
          </cell>
          <cell r="C128" t="str">
            <v>CHRIS PIDGEON</v>
          </cell>
          <cell r="D128" t="str">
            <v>DOMINANT PIED VIOLET</v>
          </cell>
          <cell r="E128" t="str">
            <v>H</v>
          </cell>
          <cell r="F128" t="str">
            <v>CLP</v>
          </cell>
          <cell r="G128">
            <v>13</v>
          </cell>
          <cell r="H128">
            <v>2019</v>
          </cell>
        </row>
        <row r="129">
          <cell r="B129">
            <v>123</v>
          </cell>
          <cell r="C129" t="str">
            <v>JESSICA PIDGEON</v>
          </cell>
          <cell r="D129" t="str">
            <v>GREY GREEN</v>
          </cell>
          <cell r="E129" t="str">
            <v>C</v>
          </cell>
          <cell r="F129" t="str">
            <v>JDP</v>
          </cell>
          <cell r="G129">
            <v>2</v>
          </cell>
          <cell r="H129">
            <v>2018</v>
          </cell>
        </row>
        <row r="130">
          <cell r="B130">
            <v>124</v>
          </cell>
          <cell r="C130" t="str">
            <v>JESSICA PIDGEON</v>
          </cell>
          <cell r="D130" t="str">
            <v>SKY</v>
          </cell>
          <cell r="E130" t="str">
            <v>C</v>
          </cell>
          <cell r="F130" t="str">
            <v>JDP</v>
          </cell>
          <cell r="G130">
            <v>5</v>
          </cell>
          <cell r="H130">
            <v>2018</v>
          </cell>
        </row>
        <row r="131">
          <cell r="B131">
            <v>125</v>
          </cell>
          <cell r="C131" t="str">
            <v>JESSICA PIDGEON</v>
          </cell>
          <cell r="D131" t="str">
            <v>OPALINE SKY</v>
          </cell>
          <cell r="E131" t="str">
            <v>C</v>
          </cell>
          <cell r="F131" t="str">
            <v>JDP</v>
          </cell>
          <cell r="G131">
            <v>6</v>
          </cell>
          <cell r="H131">
            <v>2018</v>
          </cell>
        </row>
        <row r="132">
          <cell r="B132">
            <v>126</v>
          </cell>
          <cell r="C132" t="str">
            <v>JESSICA PIDGEON</v>
          </cell>
          <cell r="D132" t="str">
            <v>VIOLET</v>
          </cell>
          <cell r="E132" t="str">
            <v>C</v>
          </cell>
          <cell r="F132" t="str">
            <v>JDP</v>
          </cell>
          <cell r="G132">
            <v>2</v>
          </cell>
          <cell r="H132">
            <v>2019</v>
          </cell>
        </row>
        <row r="133">
          <cell r="B133">
            <v>127</v>
          </cell>
          <cell r="C133" t="str">
            <v>JESSICA PIDGEON</v>
          </cell>
          <cell r="D133" t="str">
            <v>CINNAMON LIGHT GREEN</v>
          </cell>
          <cell r="E133" t="str">
            <v>C</v>
          </cell>
          <cell r="F133" t="str">
            <v>JDP</v>
          </cell>
          <cell r="G133">
            <v>4</v>
          </cell>
          <cell r="H133">
            <v>2019</v>
          </cell>
        </row>
        <row r="134">
          <cell r="B134">
            <v>128</v>
          </cell>
          <cell r="C134" t="str">
            <v>JESSICA PIDGEON</v>
          </cell>
          <cell r="D134" t="str">
            <v>DF SPANGLE YELLOW</v>
          </cell>
          <cell r="E134" t="str">
            <v>H</v>
          </cell>
          <cell r="F134" t="str">
            <v>JDP</v>
          </cell>
          <cell r="G134">
            <v>5</v>
          </cell>
          <cell r="H134">
            <v>2019</v>
          </cell>
        </row>
        <row r="135">
          <cell r="B135">
            <v>129</v>
          </cell>
          <cell r="C135" t="str">
            <v>JESSICA PIDGEON</v>
          </cell>
          <cell r="D135" t="str">
            <v>SPANGLE SKY</v>
          </cell>
          <cell r="E135" t="str">
            <v>C</v>
          </cell>
          <cell r="F135" t="str">
            <v>JDP </v>
          </cell>
          <cell r="G135">
            <v>9</v>
          </cell>
          <cell r="H135">
            <v>2019</v>
          </cell>
        </row>
        <row r="136">
          <cell r="B136">
            <v>130</v>
          </cell>
          <cell r="C136" t="str">
            <v>JESSICA PIDGEON</v>
          </cell>
          <cell r="D136" t="str">
            <v>LUTINO</v>
          </cell>
          <cell r="E136" t="str">
            <v>H</v>
          </cell>
          <cell r="F136" t="str">
            <v>JDP</v>
          </cell>
          <cell r="G136">
            <v>10</v>
          </cell>
          <cell r="H136">
            <v>2019</v>
          </cell>
        </row>
        <row r="137">
          <cell r="B137">
            <v>131</v>
          </cell>
          <cell r="C137" t="str">
            <v>JESSICA PIDGEON</v>
          </cell>
          <cell r="D137" t="str">
            <v>ALBINO</v>
          </cell>
          <cell r="E137" t="str">
            <v>H</v>
          </cell>
          <cell r="F137" t="str">
            <v>JDP</v>
          </cell>
          <cell r="G137">
            <v>11</v>
          </cell>
          <cell r="H137">
            <v>2019</v>
          </cell>
        </row>
        <row r="138">
          <cell r="B138">
            <v>132</v>
          </cell>
          <cell r="C138" t="str">
            <v>JESSICA PIDGEON</v>
          </cell>
          <cell r="D138" t="str">
            <v>CINNAMON LIGHT GREEN</v>
          </cell>
          <cell r="E138" t="str">
            <v>H</v>
          </cell>
          <cell r="F138" t="str">
            <v>JDP </v>
          </cell>
          <cell r="G138">
            <v>13</v>
          </cell>
          <cell r="H138">
            <v>2019</v>
          </cell>
        </row>
        <row r="139">
          <cell r="B139">
            <v>133</v>
          </cell>
          <cell r="C139" t="str">
            <v>JESSICA PIDGEON</v>
          </cell>
          <cell r="D139" t="str">
            <v>LUTINO</v>
          </cell>
          <cell r="E139" t="str">
            <v>H</v>
          </cell>
          <cell r="F139" t="str">
            <v>JDP</v>
          </cell>
          <cell r="G139">
            <v>14</v>
          </cell>
          <cell r="H139">
            <v>2019</v>
          </cell>
        </row>
        <row r="140">
          <cell r="B140">
            <v>134</v>
          </cell>
          <cell r="C140" t="str">
            <v>JIMMY STRONG</v>
          </cell>
          <cell r="D140" t="str">
            <v>CINNAMONN GREY</v>
          </cell>
          <cell r="E140" t="str">
            <v>H</v>
          </cell>
          <cell r="F140" t="str">
            <v>J55</v>
          </cell>
          <cell r="G140">
            <v>17</v>
          </cell>
          <cell r="H140">
            <v>2018</v>
          </cell>
        </row>
        <row r="141">
          <cell r="B141">
            <v>135</v>
          </cell>
          <cell r="C141" t="str">
            <v>JIMMY STRONG</v>
          </cell>
          <cell r="D141" t="str">
            <v>OPALINE CINNAMON GREY</v>
          </cell>
          <cell r="E141" t="str">
            <v>H</v>
          </cell>
          <cell r="F141" t="str">
            <v>J56</v>
          </cell>
          <cell r="G141">
            <v>18</v>
          </cell>
          <cell r="H141">
            <v>2018</v>
          </cell>
        </row>
        <row r="142">
          <cell r="B142">
            <v>136</v>
          </cell>
          <cell r="C142" t="str">
            <v>JIMMY STRONG</v>
          </cell>
          <cell r="D142" t="str">
            <v>CINNAMON SKY</v>
          </cell>
          <cell r="E142" t="str">
            <v>C</v>
          </cell>
          <cell r="F142" t="str">
            <v>J57</v>
          </cell>
          <cell r="G142">
            <v>50</v>
          </cell>
          <cell r="H142">
            <v>2018</v>
          </cell>
        </row>
        <row r="143">
          <cell r="B143">
            <v>137</v>
          </cell>
          <cell r="C143" t="str">
            <v>JIMMY STRONG</v>
          </cell>
          <cell r="D143" t="str">
            <v>GREY GREEN</v>
          </cell>
          <cell r="E143" t="str">
            <v>H</v>
          </cell>
          <cell r="F143" t="str">
            <v>J58</v>
          </cell>
          <cell r="G143">
            <v>69</v>
          </cell>
          <cell r="H143">
            <v>2018</v>
          </cell>
        </row>
        <row r="144">
          <cell r="B144">
            <v>138</v>
          </cell>
          <cell r="C144" t="str">
            <v>JIMMY STRONG</v>
          </cell>
          <cell r="D144" t="str">
            <v>LIGHT GREEN</v>
          </cell>
          <cell r="E144" t="str">
            <v>C</v>
          </cell>
          <cell r="F144" t="str">
            <v>J59</v>
          </cell>
          <cell r="G144">
            <v>71</v>
          </cell>
          <cell r="H144">
            <v>2018</v>
          </cell>
        </row>
        <row r="145">
          <cell r="B145">
            <v>139</v>
          </cell>
          <cell r="C145" t="str">
            <v>JIMMY STRONG</v>
          </cell>
          <cell r="D145" t="str">
            <v>GREY GREEN</v>
          </cell>
          <cell r="E145" t="str">
            <v>C</v>
          </cell>
          <cell r="F145" t="str">
            <v>J60</v>
          </cell>
          <cell r="G145">
            <v>74</v>
          </cell>
          <cell r="H145">
            <v>2018</v>
          </cell>
        </row>
        <row r="146">
          <cell r="B146">
            <v>140</v>
          </cell>
          <cell r="C146" t="str">
            <v>JIMMY STRONG</v>
          </cell>
          <cell r="D146" t="str">
            <v>LIGHT GREEN</v>
          </cell>
          <cell r="E146" t="str">
            <v>C</v>
          </cell>
          <cell r="F146" t="str">
            <v>J61</v>
          </cell>
          <cell r="G146">
            <v>78</v>
          </cell>
          <cell r="H146">
            <v>2018</v>
          </cell>
        </row>
        <row r="147">
          <cell r="B147">
            <v>141</v>
          </cell>
          <cell r="C147" t="str">
            <v>JIMMY STRONG</v>
          </cell>
          <cell r="D147" t="str">
            <v>GREY GREEN</v>
          </cell>
          <cell r="E147" t="str">
            <v>C</v>
          </cell>
          <cell r="F147" t="str">
            <v>J62</v>
          </cell>
          <cell r="G147">
            <v>5</v>
          </cell>
          <cell r="H147">
            <v>2019</v>
          </cell>
        </row>
        <row r="148">
          <cell r="B148">
            <v>142</v>
          </cell>
          <cell r="C148" t="str">
            <v>JIMMY STRONG</v>
          </cell>
          <cell r="D148" t="str">
            <v>DOMINANT PIED GREY</v>
          </cell>
          <cell r="E148" t="str">
            <v>C</v>
          </cell>
          <cell r="F148" t="str">
            <v>J63</v>
          </cell>
          <cell r="G148">
            <v>7</v>
          </cell>
          <cell r="H148">
            <v>2019</v>
          </cell>
        </row>
        <row r="149">
          <cell r="B149">
            <v>143</v>
          </cell>
          <cell r="C149" t="str">
            <v>JIMMY STRONG</v>
          </cell>
          <cell r="D149" t="str">
            <v>CINNAMON SKY</v>
          </cell>
          <cell r="E149" t="str">
            <v>H</v>
          </cell>
          <cell r="F149" t="str">
            <v>J64</v>
          </cell>
          <cell r="G149">
            <v>29</v>
          </cell>
          <cell r="H149">
            <v>2019</v>
          </cell>
        </row>
        <row r="150">
          <cell r="B150">
            <v>144</v>
          </cell>
          <cell r="C150" t="str">
            <v>JIMMY STRONG</v>
          </cell>
          <cell r="D150" t="str">
            <v>LACEWING WHITE</v>
          </cell>
          <cell r="E150" t="str">
            <v>H</v>
          </cell>
          <cell r="F150" t="str">
            <v>J65</v>
          </cell>
          <cell r="G150">
            <v>19</v>
          </cell>
          <cell r="H150">
            <v>2019</v>
          </cell>
        </row>
        <row r="151">
          <cell r="B151">
            <v>145</v>
          </cell>
          <cell r="C151" t="str">
            <v>JIMMY STRONG</v>
          </cell>
          <cell r="D151" t="str">
            <v>LACEWING YELLOW</v>
          </cell>
          <cell r="E151" t="str">
            <v>H</v>
          </cell>
          <cell r="F151" t="str">
            <v>J66</v>
          </cell>
          <cell r="G151">
            <v>20</v>
          </cell>
          <cell r="H151">
            <v>2019</v>
          </cell>
        </row>
        <row r="152">
          <cell r="B152">
            <v>146</v>
          </cell>
          <cell r="C152" t="str">
            <v>JIMMY STRONG</v>
          </cell>
          <cell r="D152" t="str">
            <v>GREY GREEN</v>
          </cell>
          <cell r="E152" t="str">
            <v>C</v>
          </cell>
          <cell r="F152" t="str">
            <v>J67</v>
          </cell>
          <cell r="G152">
            <v>21</v>
          </cell>
          <cell r="H152">
            <v>2019</v>
          </cell>
        </row>
        <row r="153">
          <cell r="B153">
            <v>147</v>
          </cell>
          <cell r="C153" t="str">
            <v>STEPHANIE PIERCE</v>
          </cell>
          <cell r="D153" t="str">
            <v>OPALINE LIGHT GREEN</v>
          </cell>
          <cell r="E153" t="str">
            <v>H</v>
          </cell>
          <cell r="F153" t="str">
            <v>SP8</v>
          </cell>
          <cell r="G153">
            <v>2</v>
          </cell>
          <cell r="H153">
            <v>2019</v>
          </cell>
        </row>
        <row r="154">
          <cell r="B154">
            <v>148</v>
          </cell>
          <cell r="C154" t="str">
            <v>CONNIE LOVELL</v>
          </cell>
          <cell r="D154" t="str">
            <v>LIGHT GREEN</v>
          </cell>
          <cell r="E154" t="str">
            <v>C</v>
          </cell>
          <cell r="F154" t="str">
            <v>CVL</v>
          </cell>
          <cell r="G154">
            <v>42</v>
          </cell>
          <cell r="H154">
            <v>2017</v>
          </cell>
        </row>
        <row r="155">
          <cell r="B155">
            <v>149</v>
          </cell>
          <cell r="C155" t="str">
            <v>CARLIE AMES</v>
          </cell>
          <cell r="D155" t="str">
            <v>VIOLET</v>
          </cell>
          <cell r="E155" t="str">
            <v>C</v>
          </cell>
          <cell r="F155" t="str">
            <v>CAA</v>
          </cell>
          <cell r="G155">
            <v>3</v>
          </cell>
          <cell r="H155">
            <v>2019</v>
          </cell>
        </row>
        <row r="156">
          <cell r="B156">
            <v>150</v>
          </cell>
          <cell r="C156" t="str">
            <v>CARLIE AMES</v>
          </cell>
          <cell r="D156" t="str">
            <v>VIOLET</v>
          </cell>
          <cell r="E156" t="str">
            <v>H</v>
          </cell>
          <cell r="F156" t="str">
            <v>CAA</v>
          </cell>
          <cell r="G156">
            <v>16</v>
          </cell>
          <cell r="H156">
            <v>2019</v>
          </cell>
        </row>
        <row r="157">
          <cell r="B157">
            <v>151</v>
          </cell>
          <cell r="C157" t="str">
            <v>CARLIE AMES</v>
          </cell>
          <cell r="D157" t="str">
            <v>GREY GREEN</v>
          </cell>
          <cell r="E157" t="str">
            <v>C</v>
          </cell>
          <cell r="F157" t="str">
            <v>CAA</v>
          </cell>
          <cell r="G157">
            <v>19</v>
          </cell>
          <cell r="H157">
            <v>2019</v>
          </cell>
        </row>
        <row r="158">
          <cell r="B158">
            <v>152</v>
          </cell>
          <cell r="C158" t="str">
            <v>SANDRA WOOD</v>
          </cell>
          <cell r="D158" t="str">
            <v>GOLDENFACE GREY</v>
          </cell>
          <cell r="E158" t="str">
            <v>C</v>
          </cell>
          <cell r="F158" t="str">
            <v>SFW</v>
          </cell>
          <cell r="G158">
            <v>45</v>
          </cell>
          <cell r="H158">
            <v>2019</v>
          </cell>
        </row>
        <row r="159">
          <cell r="B159">
            <v>153</v>
          </cell>
          <cell r="C159" t="str">
            <v>SANDRA WOOD</v>
          </cell>
          <cell r="D159" t="str">
            <v>GREY  </v>
          </cell>
          <cell r="E159" t="str">
            <v>C</v>
          </cell>
          <cell r="F159" t="str">
            <v>SW</v>
          </cell>
          <cell r="G159">
            <v>3</v>
          </cell>
          <cell r="H159">
            <v>209</v>
          </cell>
        </row>
        <row r="160">
          <cell r="B160">
            <v>154</v>
          </cell>
          <cell r="C160" t="str">
            <v>SANDRA WOOD</v>
          </cell>
          <cell r="D160" t="str">
            <v>GREY</v>
          </cell>
          <cell r="E160" t="str">
            <v>H</v>
          </cell>
          <cell r="F160" t="str">
            <v>SFW</v>
          </cell>
          <cell r="G160">
            <v>8</v>
          </cell>
          <cell r="H160">
            <v>2018</v>
          </cell>
        </row>
        <row r="161">
          <cell r="B161">
            <v>155</v>
          </cell>
          <cell r="C161" t="str">
            <v>SANDRA WOOD</v>
          </cell>
          <cell r="D161" t="str">
            <v>OPALINE VIOLET</v>
          </cell>
          <cell r="E161" t="str">
            <v>H</v>
          </cell>
          <cell r="F161" t="str">
            <v>SFW</v>
          </cell>
          <cell r="G161">
            <v>24</v>
          </cell>
          <cell r="H161">
            <v>2018</v>
          </cell>
        </row>
        <row r="162">
          <cell r="B162">
            <v>156</v>
          </cell>
          <cell r="C162" t="str">
            <v>SANDRA WOOD</v>
          </cell>
          <cell r="D162" t="str">
            <v>OPALINE CINNAMON GREY</v>
          </cell>
          <cell r="E162" t="str">
            <v>C</v>
          </cell>
          <cell r="F162" t="str">
            <v>SW</v>
          </cell>
          <cell r="G162">
            <v>57</v>
          </cell>
          <cell r="H162">
            <v>2017</v>
          </cell>
        </row>
        <row r="163">
          <cell r="B163">
            <v>157</v>
          </cell>
          <cell r="C163" t="str">
            <v>SANDRA WOOD</v>
          </cell>
          <cell r="D163" t="str">
            <v>SPANGLE GOLDENFACE SKY</v>
          </cell>
          <cell r="E163" t="str">
            <v>C</v>
          </cell>
          <cell r="F163" t="str">
            <v>SW</v>
          </cell>
          <cell r="G163">
            <v>6</v>
          </cell>
          <cell r="H163">
            <v>2018</v>
          </cell>
        </row>
        <row r="164">
          <cell r="B164">
            <v>158</v>
          </cell>
          <cell r="C164" t="str">
            <v>SANDRA WOOD</v>
          </cell>
          <cell r="D164" t="str">
            <v>SPANGLE DARK GREEN</v>
          </cell>
          <cell r="E164" t="str">
            <v>C</v>
          </cell>
          <cell r="F164" t="str">
            <v>SW</v>
          </cell>
          <cell r="G164">
            <v>42</v>
          </cell>
          <cell r="H164">
            <v>2018</v>
          </cell>
        </row>
        <row r="165">
          <cell r="B165">
            <v>159</v>
          </cell>
          <cell r="C165" t="str">
            <v>SANDRA WOOD</v>
          </cell>
          <cell r="D165" t="str">
            <v>SPANGLE OPALINE DARK GREEN</v>
          </cell>
          <cell r="E165" t="str">
            <v>C</v>
          </cell>
          <cell r="F165" t="str">
            <v>SW</v>
          </cell>
          <cell r="G165">
            <v>63</v>
          </cell>
          <cell r="H165">
            <v>2018</v>
          </cell>
        </row>
        <row r="166">
          <cell r="B166">
            <v>160</v>
          </cell>
          <cell r="C166" t="str">
            <v>SANDRA WOOD</v>
          </cell>
          <cell r="D166" t="str">
            <v>SPANGLE VIOLET</v>
          </cell>
          <cell r="E166" t="str">
            <v>H</v>
          </cell>
          <cell r="F166" t="str">
            <v>SFW</v>
          </cell>
          <cell r="G166">
            <v>70</v>
          </cell>
          <cell r="H166">
            <v>2019</v>
          </cell>
        </row>
        <row r="167">
          <cell r="B167">
            <v>161</v>
          </cell>
          <cell r="C167" t="str">
            <v>SANDRA WOOD</v>
          </cell>
          <cell r="D167" t="str">
            <v>SPANGLE VIOLET</v>
          </cell>
          <cell r="E167" t="str">
            <v>H</v>
          </cell>
          <cell r="F167" t="str">
            <v>SFW</v>
          </cell>
          <cell r="G167">
            <v>74</v>
          </cell>
          <cell r="H167">
            <v>2019</v>
          </cell>
        </row>
        <row r="168">
          <cell r="B168">
            <v>162</v>
          </cell>
          <cell r="C168" t="str">
            <v>SANDRA WOOD</v>
          </cell>
          <cell r="D168" t="str">
            <v>DOUBLE FACTOR SPANGLE WHITE</v>
          </cell>
          <cell r="E168" t="str">
            <v>C</v>
          </cell>
          <cell r="F168" t="str">
            <v>SFW</v>
          </cell>
          <cell r="G168">
            <v>6</v>
          </cell>
          <cell r="H168">
            <v>2019</v>
          </cell>
        </row>
        <row r="169">
          <cell r="B169">
            <v>163</v>
          </cell>
          <cell r="C169" t="str">
            <v>SANDRA WOOD</v>
          </cell>
          <cell r="D169" t="str">
            <v>DOUBLE FACTOR SPANGLE WHITE</v>
          </cell>
          <cell r="E169" t="str">
            <v>C</v>
          </cell>
          <cell r="F169" t="str">
            <v>SFW</v>
          </cell>
          <cell r="G169">
            <v>4</v>
          </cell>
          <cell r="H169">
            <v>2019</v>
          </cell>
        </row>
        <row r="170">
          <cell r="B170">
            <v>164</v>
          </cell>
          <cell r="C170" t="str">
            <v>SANDRA WOOD</v>
          </cell>
          <cell r="D170" t="str">
            <v>GOLDENFACE GREY</v>
          </cell>
          <cell r="E170" t="str">
            <v>C</v>
          </cell>
          <cell r="F170" t="str">
            <v>SFW</v>
          </cell>
          <cell r="G170">
            <v>3</v>
          </cell>
          <cell r="H170">
            <v>2019</v>
          </cell>
        </row>
        <row r="171">
          <cell r="B171">
            <v>165</v>
          </cell>
          <cell r="C171" t="str">
            <v>SANDRA WOOD</v>
          </cell>
          <cell r="D171" t="str">
            <v>OPALINE SKY</v>
          </cell>
          <cell r="E171" t="str">
            <v>C</v>
          </cell>
          <cell r="F171" t="str">
            <v>SW</v>
          </cell>
          <cell r="G171">
            <v>160</v>
          </cell>
          <cell r="H171">
            <v>2017</v>
          </cell>
        </row>
        <row r="172">
          <cell r="B172">
            <v>166</v>
          </cell>
          <cell r="C172" t="str">
            <v>SANDRA WOOD</v>
          </cell>
          <cell r="D172" t="str">
            <v>VIOLET</v>
          </cell>
          <cell r="E172" t="str">
            <v>C</v>
          </cell>
          <cell r="F172" t="str">
            <v>SW</v>
          </cell>
          <cell r="G172">
            <v>46</v>
          </cell>
          <cell r="H172">
            <v>2019</v>
          </cell>
        </row>
        <row r="173">
          <cell r="B173">
            <v>167</v>
          </cell>
          <cell r="C173" t="str">
            <v>SANDRA WOOD</v>
          </cell>
          <cell r="D173" t="str">
            <v>GOLDENFACE COBALT</v>
          </cell>
          <cell r="E173" t="str">
            <v>H</v>
          </cell>
          <cell r="F173" t="str">
            <v>SFW</v>
          </cell>
          <cell r="G173">
            <v>72</v>
          </cell>
          <cell r="H173">
            <v>2019</v>
          </cell>
        </row>
        <row r="174">
          <cell r="B174">
            <v>168</v>
          </cell>
          <cell r="C174" t="str">
            <v>SANDRA WOOD</v>
          </cell>
          <cell r="D174" t="str">
            <v>SPANGLE OPALINE COBALT</v>
          </cell>
          <cell r="E174" t="str">
            <v>C</v>
          </cell>
          <cell r="F174" t="str">
            <v>SW</v>
          </cell>
          <cell r="G174">
            <v>99</v>
          </cell>
          <cell r="H174">
            <v>2017</v>
          </cell>
        </row>
        <row r="175">
          <cell r="B175">
            <v>169</v>
          </cell>
          <cell r="C175" t="str">
            <v>SANDRA WOOD</v>
          </cell>
          <cell r="D175" t="str">
            <v>OPALINE LIGHT GREEN</v>
          </cell>
          <cell r="E175" t="str">
            <v>C</v>
          </cell>
          <cell r="F175" t="str">
            <v>SW</v>
          </cell>
          <cell r="G175">
            <v>17</v>
          </cell>
          <cell r="H175">
            <v>2017</v>
          </cell>
        </row>
        <row r="176">
          <cell r="B176">
            <v>170</v>
          </cell>
        </row>
        <row r="177">
          <cell r="B177">
            <v>171</v>
          </cell>
        </row>
        <row r="178">
          <cell r="B178">
            <v>172</v>
          </cell>
        </row>
        <row r="179">
          <cell r="B179">
            <v>173</v>
          </cell>
        </row>
        <row r="180">
          <cell r="B180">
            <v>174</v>
          </cell>
        </row>
        <row r="181">
          <cell r="B181">
            <v>175</v>
          </cell>
        </row>
        <row r="182">
          <cell r="B182">
            <v>176</v>
          </cell>
        </row>
        <row r="183">
          <cell r="B183">
            <v>177</v>
          </cell>
        </row>
        <row r="184">
          <cell r="B184">
            <v>178</v>
          </cell>
        </row>
        <row r="185">
          <cell r="B185">
            <v>179</v>
          </cell>
        </row>
        <row r="186">
          <cell r="B186">
            <v>180</v>
          </cell>
        </row>
        <row r="187">
          <cell r="B187">
            <v>181</v>
          </cell>
        </row>
        <row r="188">
          <cell r="B188">
            <v>182</v>
          </cell>
        </row>
        <row r="189">
          <cell r="B189">
            <v>183</v>
          </cell>
        </row>
        <row r="190">
          <cell r="B190">
            <v>184</v>
          </cell>
        </row>
        <row r="191">
          <cell r="B191">
            <v>185</v>
          </cell>
        </row>
        <row r="192">
          <cell r="B192">
            <v>186</v>
          </cell>
        </row>
        <row r="193">
          <cell r="B193">
            <v>187</v>
          </cell>
        </row>
        <row r="194">
          <cell r="B194">
            <v>188</v>
          </cell>
        </row>
        <row r="195">
          <cell r="B195">
            <v>189</v>
          </cell>
        </row>
        <row r="196">
          <cell r="B196">
            <v>190</v>
          </cell>
        </row>
        <row r="197">
          <cell r="B197">
            <v>191</v>
          </cell>
        </row>
        <row r="198">
          <cell r="B198">
            <v>192</v>
          </cell>
        </row>
        <row r="199">
          <cell r="B199">
            <v>193</v>
          </cell>
        </row>
        <row r="200">
          <cell r="B200">
            <v>194</v>
          </cell>
        </row>
        <row r="201">
          <cell r="B201">
            <v>195</v>
          </cell>
        </row>
        <row r="202">
          <cell r="B202">
            <v>196</v>
          </cell>
        </row>
        <row r="203">
          <cell r="B203">
            <v>197</v>
          </cell>
        </row>
        <row r="204">
          <cell r="B204">
            <v>198</v>
          </cell>
        </row>
        <row r="205">
          <cell r="B205">
            <v>199</v>
          </cell>
        </row>
        <row r="206">
          <cell r="B206">
            <v>200</v>
          </cell>
        </row>
        <row r="207">
          <cell r="B207">
            <v>201</v>
          </cell>
        </row>
        <row r="208">
          <cell r="B208">
            <v>202</v>
          </cell>
        </row>
        <row r="209">
          <cell r="B209">
            <v>203</v>
          </cell>
        </row>
        <row r="210">
          <cell r="B210">
            <v>204</v>
          </cell>
        </row>
        <row r="211">
          <cell r="B211">
            <v>205</v>
          </cell>
        </row>
        <row r="212">
          <cell r="B212">
            <v>206</v>
          </cell>
        </row>
        <row r="213">
          <cell r="B213">
            <v>207</v>
          </cell>
        </row>
        <row r="214">
          <cell r="B214">
            <v>208</v>
          </cell>
        </row>
        <row r="215">
          <cell r="B215">
            <v>209</v>
          </cell>
        </row>
        <row r="216">
          <cell r="B216">
            <v>210</v>
          </cell>
        </row>
        <row r="217">
          <cell r="B217">
            <v>211</v>
          </cell>
        </row>
        <row r="218">
          <cell r="B218">
            <v>212</v>
          </cell>
        </row>
        <row r="219">
          <cell r="B219">
            <v>213</v>
          </cell>
        </row>
        <row r="220">
          <cell r="B220">
            <v>214</v>
          </cell>
        </row>
        <row r="221">
          <cell r="B221">
            <v>215</v>
          </cell>
        </row>
        <row r="222">
          <cell r="B222">
            <v>216</v>
          </cell>
        </row>
        <row r="223">
          <cell r="B223">
            <v>217</v>
          </cell>
        </row>
        <row r="224">
          <cell r="B224">
            <v>218</v>
          </cell>
        </row>
        <row r="225">
          <cell r="B225">
            <v>219</v>
          </cell>
        </row>
        <row r="226">
          <cell r="B226">
            <v>220</v>
          </cell>
        </row>
        <row r="227">
          <cell r="B227">
            <v>221</v>
          </cell>
        </row>
        <row r="228">
          <cell r="B228">
            <v>222</v>
          </cell>
        </row>
        <row r="229">
          <cell r="B229">
            <v>223</v>
          </cell>
        </row>
        <row r="230">
          <cell r="B230">
            <v>224</v>
          </cell>
        </row>
        <row r="231">
          <cell r="B231">
            <v>225</v>
          </cell>
        </row>
        <row r="232">
          <cell r="B232">
            <v>226</v>
          </cell>
        </row>
        <row r="233">
          <cell r="B233">
            <v>227</v>
          </cell>
        </row>
        <row r="234">
          <cell r="B234">
            <v>228</v>
          </cell>
        </row>
        <row r="235">
          <cell r="B235">
            <v>229</v>
          </cell>
        </row>
        <row r="236">
          <cell r="B236">
            <v>230</v>
          </cell>
        </row>
        <row r="237">
          <cell r="B237">
            <v>231</v>
          </cell>
        </row>
        <row r="238">
          <cell r="B238">
            <v>232</v>
          </cell>
        </row>
        <row r="239">
          <cell r="B239">
            <v>233</v>
          </cell>
        </row>
        <row r="240">
          <cell r="B240">
            <v>234</v>
          </cell>
        </row>
        <row r="241">
          <cell r="B241">
            <v>235</v>
          </cell>
        </row>
        <row r="242">
          <cell r="B242">
            <v>236</v>
          </cell>
        </row>
        <row r="243">
          <cell r="B243">
            <v>237</v>
          </cell>
        </row>
        <row r="244">
          <cell r="B244">
            <v>238</v>
          </cell>
        </row>
        <row r="245">
          <cell r="B245">
            <v>239</v>
          </cell>
        </row>
        <row r="246">
          <cell r="B246">
            <v>240</v>
          </cell>
        </row>
        <row r="247">
          <cell r="B247">
            <v>241</v>
          </cell>
        </row>
        <row r="248">
          <cell r="B248">
            <v>242</v>
          </cell>
        </row>
        <row r="249">
          <cell r="B249">
            <v>243</v>
          </cell>
        </row>
        <row r="250">
          <cell r="B250">
            <v>244</v>
          </cell>
        </row>
        <row r="251">
          <cell r="B251">
            <v>245</v>
          </cell>
        </row>
        <row r="252">
          <cell r="B252">
            <v>246</v>
          </cell>
        </row>
        <row r="253">
          <cell r="B253">
            <v>247</v>
          </cell>
        </row>
        <row r="254">
          <cell r="B254">
            <v>248</v>
          </cell>
        </row>
        <row r="255">
          <cell r="B255">
            <v>249</v>
          </cell>
        </row>
        <row r="256">
          <cell r="B256">
            <v>250</v>
          </cell>
        </row>
        <row r="257">
          <cell r="B257">
            <v>251</v>
          </cell>
        </row>
        <row r="258">
          <cell r="B258">
            <v>252</v>
          </cell>
        </row>
        <row r="259">
          <cell r="B259">
            <v>253</v>
          </cell>
        </row>
        <row r="260">
          <cell r="B260">
            <v>254</v>
          </cell>
        </row>
        <row r="261">
          <cell r="B261">
            <v>255</v>
          </cell>
        </row>
        <row r="262">
          <cell r="B262">
            <v>256</v>
          </cell>
        </row>
        <row r="263">
          <cell r="B263">
            <v>257</v>
          </cell>
        </row>
        <row r="264">
          <cell r="B264">
            <v>258</v>
          </cell>
        </row>
        <row r="265">
          <cell r="B265">
            <v>259</v>
          </cell>
        </row>
        <row r="266">
          <cell r="B266">
            <v>260</v>
          </cell>
        </row>
        <row r="267">
          <cell r="B267">
            <v>261</v>
          </cell>
        </row>
        <row r="268">
          <cell r="B268">
            <v>262</v>
          </cell>
        </row>
        <row r="269">
          <cell r="B269">
            <v>263</v>
          </cell>
        </row>
        <row r="270">
          <cell r="B270">
            <v>264</v>
          </cell>
        </row>
        <row r="271">
          <cell r="B271">
            <v>265</v>
          </cell>
        </row>
        <row r="272">
          <cell r="B272">
            <v>266</v>
          </cell>
        </row>
        <row r="273">
          <cell r="B273">
            <v>267</v>
          </cell>
        </row>
        <row r="274">
          <cell r="B274">
            <v>268</v>
          </cell>
        </row>
        <row r="275">
          <cell r="B275">
            <v>269</v>
          </cell>
        </row>
        <row r="276">
          <cell r="B276">
            <v>270</v>
          </cell>
        </row>
        <row r="277">
          <cell r="B277">
            <v>271</v>
          </cell>
        </row>
        <row r="278">
          <cell r="B278">
            <v>272</v>
          </cell>
        </row>
        <row r="279">
          <cell r="B279">
            <v>273</v>
          </cell>
        </row>
        <row r="280">
          <cell r="B280">
            <v>274</v>
          </cell>
        </row>
        <row r="281">
          <cell r="B281">
            <v>275</v>
          </cell>
        </row>
        <row r="282">
          <cell r="B282">
            <v>276</v>
          </cell>
        </row>
        <row r="283">
          <cell r="B283">
            <v>277</v>
          </cell>
        </row>
        <row r="284">
          <cell r="B284">
            <v>278</v>
          </cell>
        </row>
        <row r="285">
          <cell r="B285">
            <v>279</v>
          </cell>
        </row>
        <row r="286">
          <cell r="B286">
            <v>280</v>
          </cell>
        </row>
        <row r="287">
          <cell r="B287">
            <v>281</v>
          </cell>
        </row>
        <row r="288">
          <cell r="B288">
            <v>282</v>
          </cell>
        </row>
        <row r="289">
          <cell r="B289">
            <v>283</v>
          </cell>
        </row>
        <row r="290">
          <cell r="B290">
            <v>284</v>
          </cell>
        </row>
        <row r="291">
          <cell r="B291">
            <v>285</v>
          </cell>
        </row>
        <row r="292">
          <cell r="B292">
            <v>286</v>
          </cell>
        </row>
        <row r="293">
          <cell r="B293">
            <v>287</v>
          </cell>
        </row>
        <row r="294">
          <cell r="B294">
            <v>288</v>
          </cell>
        </row>
        <row r="295">
          <cell r="B295">
            <v>289</v>
          </cell>
        </row>
        <row r="296">
          <cell r="B296">
            <v>290</v>
          </cell>
        </row>
        <row r="297">
          <cell r="B297">
            <v>291</v>
          </cell>
        </row>
        <row r="298">
          <cell r="B298">
            <v>292</v>
          </cell>
        </row>
        <row r="299">
          <cell r="B299">
            <v>293</v>
          </cell>
        </row>
        <row r="300">
          <cell r="B300">
            <v>294</v>
          </cell>
        </row>
        <row r="301">
          <cell r="B301">
            <v>295</v>
          </cell>
        </row>
        <row r="302">
          <cell r="B302">
            <v>296</v>
          </cell>
        </row>
        <row r="303">
          <cell r="B303">
            <v>297</v>
          </cell>
        </row>
        <row r="304">
          <cell r="B304">
            <v>298</v>
          </cell>
        </row>
        <row r="305">
          <cell r="B305">
            <v>299</v>
          </cell>
        </row>
        <row r="306">
          <cell r="B306" t="str">
            <v>INTERMEDIATE</v>
          </cell>
        </row>
        <row r="307">
          <cell r="B307">
            <v>300</v>
          </cell>
        </row>
        <row r="308">
          <cell r="B308">
            <v>301</v>
          </cell>
          <cell r="C308" t="str">
            <v>GARY OLSON</v>
          </cell>
          <cell r="D308" t="str">
            <v>DARK GREEN</v>
          </cell>
          <cell r="E308" t="str">
            <v>H</v>
          </cell>
          <cell r="F308" t="str">
            <v>GWO</v>
          </cell>
          <cell r="G308">
            <v>24</v>
          </cell>
          <cell r="H308">
            <v>18</v>
          </cell>
        </row>
        <row r="309">
          <cell r="B309">
            <v>302</v>
          </cell>
          <cell r="C309" t="str">
            <v>GARY OLSON</v>
          </cell>
          <cell r="D309" t="str">
            <v>COBALT</v>
          </cell>
          <cell r="E309" t="str">
            <v>C</v>
          </cell>
          <cell r="F309" t="str">
            <v>GWO</v>
          </cell>
          <cell r="G309">
            <v>8</v>
          </cell>
          <cell r="H309">
            <v>19</v>
          </cell>
        </row>
        <row r="310">
          <cell r="B310">
            <v>303</v>
          </cell>
          <cell r="C310" t="str">
            <v>GARY OLSON</v>
          </cell>
          <cell r="D310" t="str">
            <v>GREY GREEN</v>
          </cell>
          <cell r="E310" t="str">
            <v>C</v>
          </cell>
          <cell r="F310" t="str">
            <v>GWO</v>
          </cell>
          <cell r="G310">
            <v>98</v>
          </cell>
          <cell r="H310">
            <v>15</v>
          </cell>
        </row>
        <row r="311">
          <cell r="B311">
            <v>304</v>
          </cell>
          <cell r="C311" t="str">
            <v>GARY OLSON</v>
          </cell>
          <cell r="D311" t="str">
            <v>GREY GREEN</v>
          </cell>
          <cell r="E311" t="str">
            <v>H</v>
          </cell>
          <cell r="F311" t="str">
            <v>GWO</v>
          </cell>
          <cell r="G311">
            <v>1</v>
          </cell>
          <cell r="H311">
            <v>19</v>
          </cell>
        </row>
        <row r="312">
          <cell r="B312">
            <v>305</v>
          </cell>
          <cell r="C312" t="str">
            <v>GARY OLSON</v>
          </cell>
          <cell r="D312" t="str">
            <v>DARK GREEN</v>
          </cell>
          <cell r="E312" t="str">
            <v>H</v>
          </cell>
          <cell r="F312" t="str">
            <v>GWO</v>
          </cell>
          <cell r="G312">
            <v>27</v>
          </cell>
          <cell r="H312">
            <v>18</v>
          </cell>
        </row>
        <row r="313">
          <cell r="B313">
            <v>306</v>
          </cell>
          <cell r="C313" t="str">
            <v>GARY OLSON</v>
          </cell>
          <cell r="D313" t="str">
            <v>GREY GREEN</v>
          </cell>
          <cell r="E313" t="str">
            <v>H</v>
          </cell>
          <cell r="F313" t="str">
            <v>GWO</v>
          </cell>
          <cell r="G313">
            <v>22</v>
          </cell>
          <cell r="H313">
            <v>18</v>
          </cell>
        </row>
        <row r="314">
          <cell r="B314">
            <v>307</v>
          </cell>
          <cell r="C314" t="str">
            <v>GARY OLSON</v>
          </cell>
          <cell r="D314" t="str">
            <v>CINNAMON GREY GREEN</v>
          </cell>
          <cell r="E314" t="str">
            <v>H</v>
          </cell>
          <cell r="F314" t="str">
            <v>GWO</v>
          </cell>
          <cell r="G314">
            <v>7</v>
          </cell>
          <cell r="H314">
            <v>19</v>
          </cell>
        </row>
        <row r="315">
          <cell r="B315">
            <v>308</v>
          </cell>
          <cell r="C315" t="str">
            <v>GARY OLSON</v>
          </cell>
          <cell r="D315" t="str">
            <v>GREY</v>
          </cell>
          <cell r="E315" t="str">
            <v>C</v>
          </cell>
          <cell r="F315" t="str">
            <v>GWO</v>
          </cell>
          <cell r="G315">
            <v>6</v>
          </cell>
          <cell r="H315">
            <v>19</v>
          </cell>
        </row>
        <row r="316">
          <cell r="B316">
            <v>309</v>
          </cell>
          <cell r="C316" t="str">
            <v>GARY OLSON</v>
          </cell>
          <cell r="D316" t="str">
            <v>GREY</v>
          </cell>
          <cell r="E316" t="str">
            <v>C</v>
          </cell>
          <cell r="F316" t="str">
            <v>GWO</v>
          </cell>
          <cell r="G316">
            <v>5</v>
          </cell>
          <cell r="H316">
            <v>19</v>
          </cell>
        </row>
        <row r="317">
          <cell r="B317">
            <v>310</v>
          </cell>
          <cell r="C317" t="str">
            <v>GARY OLSON</v>
          </cell>
          <cell r="D317" t="str">
            <v>TEX CLEARBODY  YELLOW</v>
          </cell>
          <cell r="E317" t="str">
            <v>H</v>
          </cell>
          <cell r="F317" t="str">
            <v>GWO</v>
          </cell>
          <cell r="G317">
            <v>10</v>
          </cell>
          <cell r="H317">
            <v>18</v>
          </cell>
        </row>
        <row r="318">
          <cell r="B318">
            <v>311</v>
          </cell>
          <cell r="C318" t="str">
            <v>GARY OLSON</v>
          </cell>
          <cell r="D318" t="str">
            <v>YELLOW</v>
          </cell>
          <cell r="E318" t="str">
            <v>C</v>
          </cell>
          <cell r="F318" t="str">
            <v>GWO</v>
          </cell>
          <cell r="G318">
            <v>21</v>
          </cell>
          <cell r="H318">
            <v>18</v>
          </cell>
        </row>
        <row r="319">
          <cell r="B319">
            <v>312</v>
          </cell>
          <cell r="C319" t="str">
            <v>GARY OLSON</v>
          </cell>
          <cell r="D319" t="str">
            <v>YELLOW</v>
          </cell>
          <cell r="E319" t="str">
            <v>H</v>
          </cell>
          <cell r="F319" t="str">
            <v>GWO</v>
          </cell>
          <cell r="G319">
            <v>4</v>
          </cell>
          <cell r="H319">
            <v>18</v>
          </cell>
        </row>
        <row r="320">
          <cell r="B320">
            <v>313</v>
          </cell>
          <cell r="C320" t="str">
            <v>TONY LEAGUE</v>
          </cell>
          <cell r="D320" t="str">
            <v>VIOLET</v>
          </cell>
          <cell r="E320" t="str">
            <v>H</v>
          </cell>
          <cell r="F320" t="str">
            <v>TL</v>
          </cell>
          <cell r="G320">
            <v>147</v>
          </cell>
          <cell r="H320">
            <v>16</v>
          </cell>
        </row>
        <row r="321">
          <cell r="B321">
            <v>314</v>
          </cell>
          <cell r="C321" t="str">
            <v>TONY LEAGUE</v>
          </cell>
          <cell r="D321" t="str">
            <v>CIN. Y.F. GREY SPANGLE</v>
          </cell>
          <cell r="E321" t="str">
            <v>H</v>
          </cell>
          <cell r="F321" t="str">
            <v>TL</v>
          </cell>
          <cell r="G321">
            <v>20</v>
          </cell>
          <cell r="H321">
            <v>19</v>
          </cell>
        </row>
        <row r="322">
          <cell r="B322">
            <v>315</v>
          </cell>
          <cell r="C322" t="str">
            <v>TONY LEAGUE</v>
          </cell>
          <cell r="D322" t="str">
            <v>YELLOW LACEWING</v>
          </cell>
          <cell r="E322" t="str">
            <v>C</v>
          </cell>
          <cell r="F322" t="str">
            <v>TL</v>
          </cell>
          <cell r="G322">
            <v>34</v>
          </cell>
          <cell r="H322">
            <v>18</v>
          </cell>
        </row>
        <row r="323">
          <cell r="B323">
            <v>316</v>
          </cell>
          <cell r="C323" t="str">
            <v>TONY LEAGUE</v>
          </cell>
          <cell r="D323" t="str">
            <v>DARK GREEN </v>
          </cell>
          <cell r="E323" t="str">
            <v>C</v>
          </cell>
          <cell r="F323" t="str">
            <v>TL</v>
          </cell>
          <cell r="G323">
            <v>75</v>
          </cell>
          <cell r="H323">
            <v>17</v>
          </cell>
        </row>
        <row r="324">
          <cell r="B324">
            <v>317</v>
          </cell>
          <cell r="C324" t="str">
            <v>SUSAN AND AJ MCCORD</v>
          </cell>
          <cell r="D324" t="str">
            <v>GRAY GREEN</v>
          </cell>
          <cell r="E324" t="str">
            <v>C</v>
          </cell>
          <cell r="F324" t="str">
            <v>AJMc</v>
          </cell>
          <cell r="G324">
            <v>53</v>
          </cell>
          <cell r="H324">
            <v>2017</v>
          </cell>
        </row>
        <row r="325">
          <cell r="B325">
            <v>318</v>
          </cell>
          <cell r="C325" t="str">
            <v>SUSAN AND AJ MCCORD</v>
          </cell>
          <cell r="D325" t="str">
            <v>CINNAMON DARK GREEN</v>
          </cell>
          <cell r="E325" t="str">
            <v>C</v>
          </cell>
          <cell r="F325" t="str">
            <v>AJMc</v>
          </cell>
          <cell r="G325">
            <v>29</v>
          </cell>
          <cell r="H325">
            <v>2017</v>
          </cell>
        </row>
        <row r="326">
          <cell r="B326">
            <v>319</v>
          </cell>
          <cell r="C326" t="str">
            <v>SUSAN AND AJ MCCORD</v>
          </cell>
          <cell r="D326" t="str">
            <v>CINNAMON OLIVE GREEN</v>
          </cell>
          <cell r="E326" t="str">
            <v>C</v>
          </cell>
          <cell r="F326" t="str">
            <v>AJMc</v>
          </cell>
          <cell r="G326">
            <v>5</v>
          </cell>
          <cell r="H326">
            <v>2016</v>
          </cell>
        </row>
        <row r="327">
          <cell r="B327">
            <v>320</v>
          </cell>
          <cell r="C327" t="str">
            <v>SUSAN AND AJ MCCORD</v>
          </cell>
          <cell r="D327" t="str">
            <v>CINNAMON OLIVE GREEN</v>
          </cell>
          <cell r="E327" t="str">
            <v>H</v>
          </cell>
          <cell r="F327" t="str">
            <v>AJMc</v>
          </cell>
          <cell r="G327">
            <v>2</v>
          </cell>
          <cell r="H327">
            <v>2019</v>
          </cell>
        </row>
        <row r="328">
          <cell r="B328">
            <v>321</v>
          </cell>
          <cell r="C328" t="str">
            <v>SUSAN AND AJ MCCORD</v>
          </cell>
          <cell r="D328" t="str">
            <v>CINNAMON LIGHT GREEN</v>
          </cell>
          <cell r="E328" t="str">
            <v>H</v>
          </cell>
          <cell r="F328" t="str">
            <v>AJMc</v>
          </cell>
          <cell r="G328">
            <v>15</v>
          </cell>
          <cell r="H328">
            <v>2019</v>
          </cell>
        </row>
        <row r="329">
          <cell r="B329">
            <v>322</v>
          </cell>
          <cell r="C329" t="str">
            <v>SUSAN AND AJ MCCORD</v>
          </cell>
          <cell r="D329" t="str">
            <v>CINNAMON DARK GREEN</v>
          </cell>
          <cell r="E329" t="str">
            <v>C</v>
          </cell>
          <cell r="F329" t="str">
            <v>AJMc</v>
          </cell>
          <cell r="G329">
            <v>18</v>
          </cell>
          <cell r="H329">
            <v>2019</v>
          </cell>
        </row>
        <row r="330">
          <cell r="B330">
            <v>323</v>
          </cell>
          <cell r="C330" t="str">
            <v>SUSAN AND AJ MCCORD</v>
          </cell>
          <cell r="D330" t="str">
            <v>CINNAMON OLIVE</v>
          </cell>
          <cell r="E330" t="str">
            <v>C</v>
          </cell>
          <cell r="F330" t="str">
            <v>AJMc</v>
          </cell>
          <cell r="G330">
            <v>6</v>
          </cell>
          <cell r="H330">
            <v>2019</v>
          </cell>
        </row>
        <row r="331">
          <cell r="B331">
            <v>324</v>
          </cell>
          <cell r="C331" t="str">
            <v>SUSAN AND AJ MCCORD</v>
          </cell>
          <cell r="D331" t="str">
            <v>CINNAMON LIGHT GREEN</v>
          </cell>
          <cell r="E331" t="str">
            <v>H</v>
          </cell>
          <cell r="F331" t="str">
            <v>AJMc</v>
          </cell>
          <cell r="G331">
            <v>4</v>
          </cell>
          <cell r="H331">
            <v>2017</v>
          </cell>
        </row>
        <row r="332">
          <cell r="B332">
            <v>325</v>
          </cell>
          <cell r="C332" t="str">
            <v>SUSAN AND AJ MCCORD</v>
          </cell>
          <cell r="D332" t="str">
            <v>CINNAMON VIOLET</v>
          </cell>
          <cell r="E332" t="str">
            <v>H</v>
          </cell>
          <cell r="F332" t="str">
            <v>AJMc</v>
          </cell>
          <cell r="G332">
            <v>2</v>
          </cell>
          <cell r="H332">
            <v>2018</v>
          </cell>
        </row>
        <row r="333">
          <cell r="B333">
            <v>326</v>
          </cell>
          <cell r="C333" t="str">
            <v>SUSAN AND AJ MCCORD</v>
          </cell>
          <cell r="D333" t="str">
            <v>YF GRAY</v>
          </cell>
          <cell r="E333" t="str">
            <v>C</v>
          </cell>
          <cell r="F333" t="str">
            <v>AJMc</v>
          </cell>
          <cell r="G333">
            <v>62</v>
          </cell>
          <cell r="H333">
            <v>2017</v>
          </cell>
        </row>
        <row r="334">
          <cell r="B334">
            <v>327</v>
          </cell>
          <cell r="C334" t="str">
            <v>RANDY THOMAS</v>
          </cell>
          <cell r="D334" t="str">
            <v>DARK GREEN </v>
          </cell>
          <cell r="E334" t="str">
            <v>C</v>
          </cell>
          <cell r="F334" t="str">
            <v>RAN</v>
          </cell>
          <cell r="G334">
            <v>9</v>
          </cell>
          <cell r="H334">
            <v>2018</v>
          </cell>
        </row>
        <row r="335">
          <cell r="B335">
            <v>328</v>
          </cell>
          <cell r="C335" t="str">
            <v>RANDY THOMAS</v>
          </cell>
          <cell r="D335" t="str">
            <v>OPALINE GREY GREEN</v>
          </cell>
          <cell r="E335" t="str">
            <v>C</v>
          </cell>
          <cell r="F335" t="str">
            <v>RAN</v>
          </cell>
          <cell r="G335">
            <v>38</v>
          </cell>
          <cell r="H335">
            <v>2016</v>
          </cell>
        </row>
        <row r="336">
          <cell r="B336">
            <v>329</v>
          </cell>
          <cell r="C336" t="str">
            <v>RANDY THOMAS</v>
          </cell>
          <cell r="D336" t="str">
            <v>OPALINE CINNAMON GREY GREEN</v>
          </cell>
          <cell r="E336" t="str">
            <v>H</v>
          </cell>
          <cell r="F336" t="str">
            <v>RAN</v>
          </cell>
          <cell r="G336">
            <v>2</v>
          </cell>
          <cell r="H336">
            <v>2019</v>
          </cell>
        </row>
        <row r="337">
          <cell r="B337">
            <v>330</v>
          </cell>
          <cell r="C337" t="str">
            <v>RANDY THOMAS</v>
          </cell>
          <cell r="D337" t="str">
            <v>OPALINE CINNAMONSKY</v>
          </cell>
          <cell r="E337" t="str">
            <v>H</v>
          </cell>
          <cell r="F337" t="str">
            <v>RAN</v>
          </cell>
          <cell r="G337">
            <v>23</v>
          </cell>
          <cell r="H337">
            <v>2019</v>
          </cell>
        </row>
        <row r="338">
          <cell r="B338">
            <v>331</v>
          </cell>
          <cell r="C338" t="str">
            <v>CHAD BABIN</v>
          </cell>
          <cell r="D338" t="str">
            <v>LIGHT GREEN</v>
          </cell>
          <cell r="E338" t="str">
            <v>C</v>
          </cell>
          <cell r="F338" t="str">
            <v>CB</v>
          </cell>
          <cell r="G338">
            <v>24</v>
          </cell>
          <cell r="H338">
            <v>2017</v>
          </cell>
        </row>
        <row r="339">
          <cell r="B339">
            <v>332</v>
          </cell>
          <cell r="C339" t="str">
            <v>CHAD BABIN</v>
          </cell>
          <cell r="D339" t="str">
            <v>COBALT</v>
          </cell>
          <cell r="E339" t="str">
            <v>C</v>
          </cell>
          <cell r="F339" t="str">
            <v>CB</v>
          </cell>
          <cell r="G339">
            <v>19</v>
          </cell>
          <cell r="H339">
            <v>2019</v>
          </cell>
        </row>
        <row r="340">
          <cell r="B340">
            <v>333</v>
          </cell>
          <cell r="C340" t="str">
            <v>CHAD BABIN</v>
          </cell>
          <cell r="D340" t="str">
            <v>LIGHT GREEN</v>
          </cell>
          <cell r="E340" t="str">
            <v>C</v>
          </cell>
          <cell r="F340" t="str">
            <v>CB</v>
          </cell>
          <cell r="G340">
            <v>10</v>
          </cell>
          <cell r="H340">
            <v>2019</v>
          </cell>
        </row>
        <row r="341">
          <cell r="B341">
            <v>334</v>
          </cell>
          <cell r="C341" t="str">
            <v>CHAD BABIN</v>
          </cell>
          <cell r="D341" t="str">
            <v>SKY </v>
          </cell>
          <cell r="E341" t="str">
            <v>C</v>
          </cell>
          <cell r="F341" t="str">
            <v>CB</v>
          </cell>
          <cell r="G341">
            <v>41</v>
          </cell>
          <cell r="H341">
            <v>2018</v>
          </cell>
        </row>
        <row r="342">
          <cell r="B342">
            <v>335</v>
          </cell>
          <cell r="C342" t="str">
            <v>CHAD BABIN</v>
          </cell>
          <cell r="D342" t="str">
            <v>GREY GREEN</v>
          </cell>
          <cell r="E342" t="str">
            <v>C</v>
          </cell>
          <cell r="F342" t="str">
            <v>CB</v>
          </cell>
          <cell r="G342">
            <v>15</v>
          </cell>
          <cell r="H342">
            <v>2019</v>
          </cell>
        </row>
        <row r="343">
          <cell r="B343">
            <v>336</v>
          </cell>
          <cell r="C343" t="str">
            <v>CHAD BABIN</v>
          </cell>
          <cell r="D343" t="str">
            <v>GREY</v>
          </cell>
          <cell r="E343" t="str">
            <v>C</v>
          </cell>
          <cell r="F343" t="str">
            <v>CB</v>
          </cell>
          <cell r="G343">
            <v>28</v>
          </cell>
          <cell r="H343">
            <v>2019</v>
          </cell>
        </row>
        <row r="344">
          <cell r="B344">
            <v>337</v>
          </cell>
          <cell r="C344" t="str">
            <v>CHAD BABIN</v>
          </cell>
          <cell r="D344" t="str">
            <v>CINNAMON COBALT</v>
          </cell>
          <cell r="E344" t="str">
            <v>C</v>
          </cell>
          <cell r="F344" t="str">
            <v>CB</v>
          </cell>
          <cell r="G344">
            <v>21</v>
          </cell>
          <cell r="H344">
            <v>2019</v>
          </cell>
        </row>
        <row r="345">
          <cell r="B345">
            <v>338</v>
          </cell>
          <cell r="C345" t="str">
            <v>CHAD BABIN</v>
          </cell>
          <cell r="D345" t="str">
            <v>CINNAMON SKY</v>
          </cell>
          <cell r="E345" t="str">
            <v>H</v>
          </cell>
          <cell r="F345" t="str">
            <v>CB</v>
          </cell>
          <cell r="G345">
            <v>18</v>
          </cell>
          <cell r="H345">
            <v>2019</v>
          </cell>
        </row>
        <row r="346">
          <cell r="B346">
            <v>339</v>
          </cell>
          <cell r="C346" t="str">
            <v>CHAD BABIN</v>
          </cell>
          <cell r="D346" t="str">
            <v>SPANGLE SKY</v>
          </cell>
          <cell r="E346" t="str">
            <v>C</v>
          </cell>
          <cell r="F346" t="str">
            <v>CB</v>
          </cell>
          <cell r="G346">
            <v>11</v>
          </cell>
          <cell r="H346">
            <v>2019</v>
          </cell>
        </row>
        <row r="347">
          <cell r="B347">
            <v>340</v>
          </cell>
          <cell r="C347" t="str">
            <v>CHAD BABIN</v>
          </cell>
          <cell r="D347" t="str">
            <v>GREYWING OPALINE GREY GREEN</v>
          </cell>
          <cell r="E347" t="str">
            <v>H</v>
          </cell>
          <cell r="F347" t="str">
            <v>CB</v>
          </cell>
          <cell r="G347">
            <v>27</v>
          </cell>
          <cell r="H347">
            <v>2019</v>
          </cell>
        </row>
        <row r="348">
          <cell r="B348">
            <v>341</v>
          </cell>
        </row>
        <row r="349">
          <cell r="B349">
            <v>342</v>
          </cell>
        </row>
        <row r="350">
          <cell r="B350">
            <v>343</v>
          </cell>
          <cell r="C350" t="str">
            <v>GREG LOVELL</v>
          </cell>
          <cell r="D350" t="str">
            <v>GREY</v>
          </cell>
          <cell r="E350" t="str">
            <v>C</v>
          </cell>
          <cell r="F350" t="str">
            <v>65L</v>
          </cell>
          <cell r="G350">
            <v>147</v>
          </cell>
          <cell r="H350">
            <v>2017</v>
          </cell>
        </row>
        <row r="351">
          <cell r="B351">
            <v>344</v>
          </cell>
          <cell r="C351" t="str">
            <v>GREG LOVELL</v>
          </cell>
          <cell r="D351" t="str">
            <v>COBALT</v>
          </cell>
          <cell r="E351" t="str">
            <v>C</v>
          </cell>
          <cell r="F351" t="str">
            <v>65L</v>
          </cell>
          <cell r="G351">
            <v>114</v>
          </cell>
          <cell r="H351">
            <v>2017</v>
          </cell>
        </row>
        <row r="352">
          <cell r="B352">
            <v>345</v>
          </cell>
          <cell r="C352" t="str">
            <v>GREG LOVELL</v>
          </cell>
          <cell r="D352" t="str">
            <v>SKY </v>
          </cell>
          <cell r="E352" t="str">
            <v>C</v>
          </cell>
          <cell r="F352" t="str">
            <v>65L</v>
          </cell>
          <cell r="G352">
            <v>44</v>
          </cell>
          <cell r="H352">
            <v>2018</v>
          </cell>
        </row>
        <row r="353">
          <cell r="B353">
            <v>346</v>
          </cell>
          <cell r="C353" t="str">
            <v>GREG LOVELL</v>
          </cell>
          <cell r="D353" t="str">
            <v>GREY</v>
          </cell>
          <cell r="E353" t="str">
            <v>H</v>
          </cell>
          <cell r="F353" t="str">
            <v>65L</v>
          </cell>
          <cell r="G353">
            <v>41</v>
          </cell>
          <cell r="H353">
            <v>2018</v>
          </cell>
        </row>
        <row r="354">
          <cell r="B354">
            <v>347</v>
          </cell>
          <cell r="C354" t="str">
            <v>STEVE HIGGINS</v>
          </cell>
          <cell r="D354" t="str">
            <v>SKY </v>
          </cell>
          <cell r="E354" t="str">
            <v>C</v>
          </cell>
          <cell r="F354" t="str">
            <v>ESH</v>
          </cell>
          <cell r="G354">
            <v>43</v>
          </cell>
          <cell r="H354">
            <v>2016</v>
          </cell>
        </row>
        <row r="355">
          <cell r="B355">
            <v>348</v>
          </cell>
          <cell r="C355" t="str">
            <v>STEVE HIGGINS</v>
          </cell>
          <cell r="D355" t="str">
            <v>OPALINE GREY GREEN</v>
          </cell>
          <cell r="E355" t="str">
            <v>C</v>
          </cell>
          <cell r="F355" t="str">
            <v>ESH</v>
          </cell>
          <cell r="G355">
            <v>61</v>
          </cell>
          <cell r="H355">
            <v>2019</v>
          </cell>
        </row>
        <row r="356">
          <cell r="B356">
            <v>349</v>
          </cell>
          <cell r="C356" t="str">
            <v>STEVE HIGGINS</v>
          </cell>
          <cell r="D356" t="str">
            <v>OPALINE GREY GREEN</v>
          </cell>
          <cell r="E356" t="str">
            <v>C</v>
          </cell>
          <cell r="F356" t="str">
            <v>ESH</v>
          </cell>
          <cell r="G356">
            <v>62</v>
          </cell>
          <cell r="H356">
            <v>2019</v>
          </cell>
        </row>
        <row r="357">
          <cell r="B357">
            <v>350</v>
          </cell>
          <cell r="C357" t="str">
            <v>STEVE HIGGINS</v>
          </cell>
          <cell r="D357" t="str">
            <v>DARK GREEN</v>
          </cell>
          <cell r="E357" t="str">
            <v>C</v>
          </cell>
          <cell r="F357" t="str">
            <v>ESH</v>
          </cell>
          <cell r="G357">
            <v>10</v>
          </cell>
          <cell r="H357">
            <v>2017</v>
          </cell>
        </row>
        <row r="358">
          <cell r="B358">
            <v>351</v>
          </cell>
        </row>
        <row r="359">
          <cell r="B359">
            <v>352</v>
          </cell>
        </row>
        <row r="360">
          <cell r="B360">
            <v>353</v>
          </cell>
        </row>
        <row r="361">
          <cell r="B361">
            <v>354</v>
          </cell>
        </row>
        <row r="362">
          <cell r="B362">
            <v>355</v>
          </cell>
        </row>
        <row r="363">
          <cell r="B363">
            <v>356</v>
          </cell>
        </row>
        <row r="364">
          <cell r="B364">
            <v>357</v>
          </cell>
        </row>
        <row r="365">
          <cell r="B365">
            <v>358</v>
          </cell>
        </row>
        <row r="366">
          <cell r="B366">
            <v>359</v>
          </cell>
        </row>
        <row r="367">
          <cell r="B367">
            <v>360</v>
          </cell>
        </row>
        <row r="368">
          <cell r="B368">
            <v>361</v>
          </cell>
        </row>
        <row r="369">
          <cell r="B369">
            <v>362</v>
          </cell>
        </row>
        <row r="370">
          <cell r="B370">
            <v>363</v>
          </cell>
        </row>
        <row r="371">
          <cell r="B371">
            <v>364</v>
          </cell>
        </row>
        <row r="372">
          <cell r="B372">
            <v>365</v>
          </cell>
        </row>
        <row r="373">
          <cell r="B373">
            <v>366</v>
          </cell>
        </row>
        <row r="374">
          <cell r="B374">
            <v>367</v>
          </cell>
        </row>
        <row r="375">
          <cell r="B375">
            <v>368</v>
          </cell>
        </row>
        <row r="376">
          <cell r="B376">
            <v>369</v>
          </cell>
        </row>
        <row r="377">
          <cell r="B377">
            <v>370</v>
          </cell>
        </row>
        <row r="378">
          <cell r="B378">
            <v>371</v>
          </cell>
        </row>
        <row r="379">
          <cell r="B379">
            <v>372</v>
          </cell>
        </row>
        <row r="380">
          <cell r="B380">
            <v>373</v>
          </cell>
        </row>
        <row r="381">
          <cell r="B381">
            <v>374</v>
          </cell>
        </row>
        <row r="382">
          <cell r="B382">
            <v>375</v>
          </cell>
        </row>
        <row r="383">
          <cell r="B383">
            <v>376</v>
          </cell>
        </row>
        <row r="384">
          <cell r="B384">
            <v>377</v>
          </cell>
        </row>
        <row r="385">
          <cell r="B385">
            <v>378</v>
          </cell>
        </row>
        <row r="386">
          <cell r="B386">
            <v>379</v>
          </cell>
        </row>
        <row r="387">
          <cell r="B387">
            <v>380</v>
          </cell>
        </row>
        <row r="388">
          <cell r="B388">
            <v>381</v>
          </cell>
        </row>
        <row r="389">
          <cell r="B389">
            <v>382</v>
          </cell>
        </row>
        <row r="390">
          <cell r="B390">
            <v>383</v>
          </cell>
        </row>
        <row r="391">
          <cell r="B391">
            <v>384</v>
          </cell>
        </row>
        <row r="392">
          <cell r="B392">
            <v>385</v>
          </cell>
        </row>
        <row r="393">
          <cell r="B393">
            <v>386</v>
          </cell>
        </row>
        <row r="394">
          <cell r="B394">
            <v>387</v>
          </cell>
        </row>
        <row r="395">
          <cell r="B395">
            <v>388</v>
          </cell>
        </row>
        <row r="396">
          <cell r="B396">
            <v>389</v>
          </cell>
        </row>
        <row r="397">
          <cell r="B397">
            <v>390</v>
          </cell>
        </row>
        <row r="398">
          <cell r="B398">
            <v>391</v>
          </cell>
        </row>
        <row r="399">
          <cell r="B399">
            <v>392</v>
          </cell>
        </row>
        <row r="400">
          <cell r="B400">
            <v>393</v>
          </cell>
        </row>
        <row r="401">
          <cell r="B401">
            <v>394</v>
          </cell>
        </row>
        <row r="402">
          <cell r="B402">
            <v>395</v>
          </cell>
        </row>
        <row r="403">
          <cell r="B403">
            <v>396</v>
          </cell>
        </row>
        <row r="404">
          <cell r="B404">
            <v>397</v>
          </cell>
        </row>
        <row r="405">
          <cell r="B405">
            <v>398</v>
          </cell>
        </row>
        <row r="406">
          <cell r="B406">
            <v>399</v>
          </cell>
        </row>
        <row r="407">
          <cell r="B407">
            <v>400</v>
          </cell>
        </row>
        <row r="408">
          <cell r="B408">
            <v>401</v>
          </cell>
        </row>
        <row r="409">
          <cell r="B409">
            <v>402</v>
          </cell>
        </row>
        <row r="410">
          <cell r="B410">
            <v>403</v>
          </cell>
        </row>
        <row r="411">
          <cell r="B411">
            <v>404</v>
          </cell>
        </row>
        <row r="412">
          <cell r="B412">
            <v>405</v>
          </cell>
        </row>
        <row r="413">
          <cell r="B413">
            <v>406</v>
          </cell>
        </row>
        <row r="414">
          <cell r="B414">
            <v>407</v>
          </cell>
        </row>
        <row r="415">
          <cell r="B415">
            <v>408</v>
          </cell>
        </row>
        <row r="416">
          <cell r="B416">
            <v>409</v>
          </cell>
        </row>
        <row r="417">
          <cell r="B417">
            <v>410</v>
          </cell>
        </row>
        <row r="418">
          <cell r="B418">
            <v>411</v>
          </cell>
        </row>
        <row r="419">
          <cell r="B419">
            <v>412</v>
          </cell>
        </row>
        <row r="420">
          <cell r="B420">
            <v>413</v>
          </cell>
        </row>
        <row r="421">
          <cell r="B421">
            <v>414</v>
          </cell>
        </row>
        <row r="422">
          <cell r="B422">
            <v>415</v>
          </cell>
        </row>
        <row r="423">
          <cell r="B423">
            <v>416</v>
          </cell>
        </row>
        <row r="424">
          <cell r="B424">
            <v>417</v>
          </cell>
        </row>
        <row r="425">
          <cell r="B425">
            <v>418</v>
          </cell>
        </row>
        <row r="426">
          <cell r="B426">
            <v>419</v>
          </cell>
        </row>
        <row r="427">
          <cell r="B427">
            <v>420</v>
          </cell>
        </row>
        <row r="428">
          <cell r="B428">
            <v>421</v>
          </cell>
        </row>
        <row r="429">
          <cell r="B429">
            <v>422</v>
          </cell>
        </row>
        <row r="430">
          <cell r="B430">
            <v>423</v>
          </cell>
        </row>
        <row r="431">
          <cell r="B431">
            <v>424</v>
          </cell>
        </row>
        <row r="432">
          <cell r="B432">
            <v>425</v>
          </cell>
        </row>
        <row r="433">
          <cell r="B433">
            <v>426</v>
          </cell>
        </row>
        <row r="434">
          <cell r="B434">
            <v>427</v>
          </cell>
        </row>
        <row r="435">
          <cell r="B435">
            <v>428</v>
          </cell>
        </row>
        <row r="436">
          <cell r="B436">
            <v>429</v>
          </cell>
        </row>
        <row r="437">
          <cell r="B437">
            <v>430</v>
          </cell>
        </row>
        <row r="438">
          <cell r="B438">
            <v>431</v>
          </cell>
        </row>
        <row r="439">
          <cell r="B439">
            <v>432</v>
          </cell>
        </row>
        <row r="440">
          <cell r="B440">
            <v>433</v>
          </cell>
        </row>
        <row r="441">
          <cell r="B441">
            <v>434</v>
          </cell>
        </row>
        <row r="442">
          <cell r="B442">
            <v>435</v>
          </cell>
        </row>
        <row r="443">
          <cell r="B443">
            <v>436</v>
          </cell>
        </row>
        <row r="444">
          <cell r="B444">
            <v>437</v>
          </cell>
        </row>
        <row r="445">
          <cell r="B445">
            <v>438</v>
          </cell>
        </row>
        <row r="446">
          <cell r="B446">
            <v>439</v>
          </cell>
        </row>
        <row r="447">
          <cell r="B447">
            <v>440</v>
          </cell>
        </row>
        <row r="448">
          <cell r="B448">
            <v>441</v>
          </cell>
        </row>
        <row r="449">
          <cell r="B449">
            <v>442</v>
          </cell>
        </row>
        <row r="450">
          <cell r="B450">
            <v>443</v>
          </cell>
        </row>
        <row r="451">
          <cell r="B451">
            <v>444</v>
          </cell>
        </row>
        <row r="452">
          <cell r="B452">
            <v>445</v>
          </cell>
        </row>
        <row r="453">
          <cell r="B453">
            <v>446</v>
          </cell>
        </row>
        <row r="454">
          <cell r="B454">
            <v>447</v>
          </cell>
        </row>
        <row r="455">
          <cell r="B455">
            <v>448</v>
          </cell>
        </row>
        <row r="456">
          <cell r="B456">
            <v>449</v>
          </cell>
        </row>
        <row r="457">
          <cell r="B457">
            <v>450</v>
          </cell>
        </row>
        <row r="458">
          <cell r="B458">
            <v>451</v>
          </cell>
        </row>
        <row r="459">
          <cell r="B459">
            <v>452</v>
          </cell>
        </row>
        <row r="460">
          <cell r="B460">
            <v>453</v>
          </cell>
        </row>
        <row r="461">
          <cell r="B461">
            <v>454</v>
          </cell>
        </row>
        <row r="462">
          <cell r="B462">
            <v>455</v>
          </cell>
        </row>
        <row r="463">
          <cell r="B463">
            <v>456</v>
          </cell>
        </row>
        <row r="464">
          <cell r="B464">
            <v>457</v>
          </cell>
        </row>
        <row r="465">
          <cell r="B465">
            <v>458</v>
          </cell>
        </row>
        <row r="466">
          <cell r="B466">
            <v>459</v>
          </cell>
        </row>
        <row r="467">
          <cell r="B467">
            <v>460</v>
          </cell>
        </row>
        <row r="468">
          <cell r="B468">
            <v>461</v>
          </cell>
        </row>
        <row r="469">
          <cell r="B469">
            <v>462</v>
          </cell>
        </row>
        <row r="470">
          <cell r="B470">
            <v>463</v>
          </cell>
        </row>
        <row r="471">
          <cell r="B471">
            <v>464</v>
          </cell>
        </row>
        <row r="472">
          <cell r="B472">
            <v>465</v>
          </cell>
        </row>
        <row r="473">
          <cell r="B473">
            <v>466</v>
          </cell>
        </row>
        <row r="474">
          <cell r="B474">
            <v>467</v>
          </cell>
        </row>
        <row r="475">
          <cell r="B475">
            <v>468</v>
          </cell>
        </row>
        <row r="476">
          <cell r="B476">
            <v>469</v>
          </cell>
        </row>
        <row r="477">
          <cell r="B477">
            <v>470</v>
          </cell>
        </row>
        <row r="478">
          <cell r="B478">
            <v>471</v>
          </cell>
        </row>
        <row r="479">
          <cell r="B479">
            <v>472</v>
          </cell>
        </row>
        <row r="480">
          <cell r="B480">
            <v>473</v>
          </cell>
        </row>
        <row r="481">
          <cell r="B481">
            <v>474</v>
          </cell>
        </row>
        <row r="482">
          <cell r="B482">
            <v>475</v>
          </cell>
        </row>
        <row r="483">
          <cell r="B483">
            <v>476</v>
          </cell>
        </row>
        <row r="484">
          <cell r="B484">
            <v>477</v>
          </cell>
        </row>
        <row r="485">
          <cell r="B485">
            <v>478</v>
          </cell>
        </row>
        <row r="486">
          <cell r="B486">
            <v>479</v>
          </cell>
        </row>
        <row r="487">
          <cell r="B487">
            <v>480</v>
          </cell>
        </row>
        <row r="488">
          <cell r="B488">
            <v>481</v>
          </cell>
        </row>
        <row r="489">
          <cell r="B489">
            <v>482</v>
          </cell>
        </row>
        <row r="490">
          <cell r="B490">
            <v>483</v>
          </cell>
        </row>
        <row r="491">
          <cell r="B491">
            <v>484</v>
          </cell>
        </row>
        <row r="492">
          <cell r="B492">
            <v>485</v>
          </cell>
        </row>
        <row r="493">
          <cell r="B493">
            <v>486</v>
          </cell>
        </row>
        <row r="494">
          <cell r="B494">
            <v>487</v>
          </cell>
        </row>
        <row r="495">
          <cell r="B495">
            <v>488</v>
          </cell>
        </row>
        <row r="496">
          <cell r="B496">
            <v>489</v>
          </cell>
        </row>
        <row r="497">
          <cell r="B497">
            <v>490</v>
          </cell>
        </row>
        <row r="498">
          <cell r="B498">
            <v>491</v>
          </cell>
        </row>
        <row r="499">
          <cell r="B499">
            <v>492</v>
          </cell>
        </row>
        <row r="500">
          <cell r="B500">
            <v>493</v>
          </cell>
        </row>
        <row r="501">
          <cell r="B501">
            <v>494</v>
          </cell>
        </row>
        <row r="502">
          <cell r="B502">
            <v>495</v>
          </cell>
        </row>
        <row r="503">
          <cell r="B503">
            <v>496</v>
          </cell>
        </row>
        <row r="504">
          <cell r="B504">
            <v>497</v>
          </cell>
        </row>
        <row r="505">
          <cell r="B505">
            <v>498</v>
          </cell>
        </row>
        <row r="506">
          <cell r="B506">
            <v>499</v>
          </cell>
        </row>
        <row r="507">
          <cell r="B507" t="str">
            <v>CHAMPION</v>
          </cell>
        </row>
        <row r="508">
          <cell r="B508">
            <v>500</v>
          </cell>
        </row>
        <row r="509">
          <cell r="B509">
            <v>501</v>
          </cell>
          <cell r="C509" t="str">
            <v>DEWAYNE WELDON</v>
          </cell>
          <cell r="D509" t="str">
            <v>OPALINE LIGHT GREEN</v>
          </cell>
          <cell r="E509" t="str">
            <v>C</v>
          </cell>
          <cell r="F509" t="str">
            <v>1W</v>
          </cell>
          <cell r="G509">
            <v>115</v>
          </cell>
          <cell r="H509">
            <v>2018</v>
          </cell>
        </row>
        <row r="510">
          <cell r="B510">
            <v>502</v>
          </cell>
          <cell r="C510" t="str">
            <v>DEWAYNE WELDON</v>
          </cell>
          <cell r="D510" t="str">
            <v>CINNAMON GREY GREEN</v>
          </cell>
          <cell r="E510" t="str">
            <v>H</v>
          </cell>
          <cell r="F510" t="str">
            <v>1W</v>
          </cell>
          <cell r="G510">
            <v>53</v>
          </cell>
          <cell r="H510">
            <v>2018</v>
          </cell>
        </row>
        <row r="511">
          <cell r="B511">
            <v>503</v>
          </cell>
          <cell r="C511" t="str">
            <v>DEWAYNE WELDON</v>
          </cell>
          <cell r="D511" t="str">
            <v>CINNAMON GREY GREEN</v>
          </cell>
          <cell r="E511" t="str">
            <v>H</v>
          </cell>
          <cell r="F511" t="str">
            <v>1W</v>
          </cell>
          <cell r="G511">
            <v>11</v>
          </cell>
          <cell r="H511">
            <v>2019</v>
          </cell>
        </row>
        <row r="512">
          <cell r="B512">
            <v>504</v>
          </cell>
          <cell r="C512" t="str">
            <v>DEWAYNE WELDON</v>
          </cell>
          <cell r="D512" t="str">
            <v>DOMINANT PIED GREY GREEN</v>
          </cell>
          <cell r="E512" t="str">
            <v>C</v>
          </cell>
          <cell r="F512" t="str">
            <v>1W</v>
          </cell>
          <cell r="G512">
            <v>159</v>
          </cell>
          <cell r="H512">
            <v>2018</v>
          </cell>
        </row>
        <row r="513">
          <cell r="B513">
            <v>505</v>
          </cell>
          <cell r="C513" t="str">
            <v>DEWAYNE WELDON</v>
          </cell>
          <cell r="D513" t="str">
            <v>DOMINANT PIED DARK GREEN</v>
          </cell>
          <cell r="E513" t="str">
            <v>H</v>
          </cell>
          <cell r="F513" t="str">
            <v>1W</v>
          </cell>
          <cell r="G513">
            <v>39</v>
          </cell>
          <cell r="H513">
            <v>2019</v>
          </cell>
        </row>
        <row r="514">
          <cell r="B514">
            <v>506</v>
          </cell>
          <cell r="C514" t="str">
            <v>DEWAYNE WELDON</v>
          </cell>
          <cell r="D514" t="str">
            <v>CINNAMON OLIVE</v>
          </cell>
          <cell r="E514" t="str">
            <v>H</v>
          </cell>
          <cell r="F514" t="str">
            <v>1W</v>
          </cell>
          <cell r="G514">
            <v>86</v>
          </cell>
          <cell r="H514">
            <v>2018</v>
          </cell>
        </row>
        <row r="515">
          <cell r="B515">
            <v>507</v>
          </cell>
          <cell r="C515" t="str">
            <v>DEWAYNE WELDON</v>
          </cell>
          <cell r="D515" t="str">
            <v>VIOLET</v>
          </cell>
          <cell r="E515" t="str">
            <v>C</v>
          </cell>
          <cell r="F515" t="str">
            <v>1W</v>
          </cell>
          <cell r="G515">
            <v>50</v>
          </cell>
          <cell r="H515">
            <v>2019</v>
          </cell>
        </row>
        <row r="516">
          <cell r="B516">
            <v>508</v>
          </cell>
          <cell r="C516" t="str">
            <v>JULIE WILLIS</v>
          </cell>
          <cell r="D516" t="str">
            <v>LIGHT GREEN</v>
          </cell>
          <cell r="E516" t="str">
            <v>C</v>
          </cell>
          <cell r="F516" t="str">
            <v>JEW</v>
          </cell>
          <cell r="G516">
            <v>95</v>
          </cell>
          <cell r="H516">
            <v>2017</v>
          </cell>
        </row>
        <row r="517">
          <cell r="B517">
            <v>509</v>
          </cell>
          <cell r="C517" t="str">
            <v>JULIE WILLIS</v>
          </cell>
          <cell r="D517" t="str">
            <v>SKY</v>
          </cell>
          <cell r="E517" t="str">
            <v>C</v>
          </cell>
          <cell r="F517" t="str">
            <v>JEW</v>
          </cell>
          <cell r="G517">
            <v>139</v>
          </cell>
          <cell r="H517">
            <v>2016</v>
          </cell>
        </row>
        <row r="518">
          <cell r="B518">
            <v>510</v>
          </cell>
          <cell r="C518" t="str">
            <v>JULIE WILLIS</v>
          </cell>
          <cell r="D518" t="str">
            <v>SKY</v>
          </cell>
          <cell r="E518" t="str">
            <v>C</v>
          </cell>
          <cell r="F518" t="str">
            <v>JEW</v>
          </cell>
          <cell r="G518">
            <v>5</v>
          </cell>
          <cell r="H518">
            <v>2018</v>
          </cell>
        </row>
        <row r="519">
          <cell r="B519">
            <v>511</v>
          </cell>
          <cell r="C519" t="str">
            <v>JULIE WILLIS</v>
          </cell>
          <cell r="D519" t="str">
            <v>SKY</v>
          </cell>
          <cell r="E519" t="str">
            <v>C</v>
          </cell>
          <cell r="F519" t="str">
            <v>JEW</v>
          </cell>
          <cell r="G519">
            <v>2</v>
          </cell>
          <cell r="H519">
            <v>2019</v>
          </cell>
        </row>
        <row r="520">
          <cell r="B520">
            <v>512</v>
          </cell>
          <cell r="C520" t="str">
            <v>JULIE WILLIS</v>
          </cell>
          <cell r="D520" t="str">
            <v>GREY GREEN</v>
          </cell>
          <cell r="E520" t="str">
            <v>C</v>
          </cell>
          <cell r="F520" t="str">
            <v>JEW</v>
          </cell>
          <cell r="G520">
            <v>31</v>
          </cell>
          <cell r="H520">
            <v>2018</v>
          </cell>
        </row>
        <row r="521">
          <cell r="B521">
            <v>513</v>
          </cell>
          <cell r="C521" t="str">
            <v>JULIE WILLIS</v>
          </cell>
          <cell r="D521" t="str">
            <v>GREY </v>
          </cell>
          <cell r="E521" t="str">
            <v>C</v>
          </cell>
          <cell r="F521" t="str">
            <v>JEW</v>
          </cell>
          <cell r="G521">
            <v>8</v>
          </cell>
          <cell r="H521">
            <v>2018</v>
          </cell>
        </row>
        <row r="522">
          <cell r="B522">
            <v>514</v>
          </cell>
          <cell r="C522" t="str">
            <v>JULIE WILLIS</v>
          </cell>
          <cell r="D522" t="str">
            <v>OPALINE LIGHT GREEN</v>
          </cell>
          <cell r="E522" t="str">
            <v>C</v>
          </cell>
          <cell r="F522" t="str">
            <v>JEW</v>
          </cell>
          <cell r="G522">
            <v>43</v>
          </cell>
          <cell r="H522">
            <v>2017</v>
          </cell>
        </row>
        <row r="523">
          <cell r="B523">
            <v>515</v>
          </cell>
          <cell r="C523" t="str">
            <v>JULIE WILLIS</v>
          </cell>
          <cell r="D523" t="str">
            <v>CINNAMON LIGHT GREEN</v>
          </cell>
          <cell r="E523" t="str">
            <v>C</v>
          </cell>
          <cell r="F523" t="str">
            <v>JEW</v>
          </cell>
          <cell r="G523">
            <v>52</v>
          </cell>
          <cell r="H523">
            <v>2018</v>
          </cell>
        </row>
        <row r="524">
          <cell r="B524">
            <v>516</v>
          </cell>
          <cell r="C524" t="str">
            <v>JULIE WILLIS</v>
          </cell>
          <cell r="D524" t="str">
            <v>CINNAMON LIGHT GREEN</v>
          </cell>
          <cell r="E524" t="str">
            <v>H</v>
          </cell>
          <cell r="F524" t="str">
            <v>JEW</v>
          </cell>
          <cell r="G524">
            <v>4</v>
          </cell>
          <cell r="H524">
            <v>2018</v>
          </cell>
        </row>
        <row r="525">
          <cell r="B525">
            <v>517</v>
          </cell>
          <cell r="C525" t="str">
            <v>JULIE WILLIS</v>
          </cell>
          <cell r="D525" t="str">
            <v>CINNAMON LIGHT GREEN</v>
          </cell>
          <cell r="E525" t="str">
            <v>C</v>
          </cell>
          <cell r="F525" t="str">
            <v>JEW</v>
          </cell>
          <cell r="G525">
            <v>19</v>
          </cell>
          <cell r="H525">
            <v>2019</v>
          </cell>
        </row>
        <row r="526">
          <cell r="B526">
            <v>518</v>
          </cell>
          <cell r="C526" t="str">
            <v>JULIE WILLIS</v>
          </cell>
          <cell r="D526" t="str">
            <v>OPALINE CINNAMON SKY</v>
          </cell>
          <cell r="E526" t="str">
            <v>H</v>
          </cell>
          <cell r="F526" t="str">
            <v>JEW</v>
          </cell>
          <cell r="G526">
            <v>35</v>
          </cell>
          <cell r="H526">
            <v>2018</v>
          </cell>
        </row>
        <row r="527">
          <cell r="B527">
            <v>519</v>
          </cell>
          <cell r="C527" t="str">
            <v>JULIE WILLIS</v>
          </cell>
          <cell r="D527" t="str">
            <v>YELLOW</v>
          </cell>
          <cell r="E527" t="str">
            <v>C</v>
          </cell>
          <cell r="F527" t="str">
            <v>JEW</v>
          </cell>
          <cell r="G527">
            <v>69</v>
          </cell>
          <cell r="H527">
            <v>2016</v>
          </cell>
        </row>
        <row r="528">
          <cell r="B528">
            <v>520</v>
          </cell>
          <cell r="C528" t="str">
            <v>JULIE WILLIS</v>
          </cell>
          <cell r="D528" t="str">
            <v>SPANGLE YELLOW</v>
          </cell>
          <cell r="E528" t="str">
            <v>C</v>
          </cell>
          <cell r="F528" t="str">
            <v>JEW</v>
          </cell>
          <cell r="G528">
            <v>3</v>
          </cell>
          <cell r="H528">
            <v>2016</v>
          </cell>
        </row>
        <row r="529">
          <cell r="B529">
            <v>521</v>
          </cell>
          <cell r="C529" t="str">
            <v>STUART SACKS</v>
          </cell>
          <cell r="D529" t="str">
            <v>LIGHT GREEN</v>
          </cell>
          <cell r="E529" t="str">
            <v>C</v>
          </cell>
          <cell r="F529" t="str">
            <v>8S</v>
          </cell>
          <cell r="G529">
            <v>117</v>
          </cell>
          <cell r="H529">
            <v>2017</v>
          </cell>
        </row>
        <row r="530">
          <cell r="B530">
            <v>522</v>
          </cell>
          <cell r="C530" t="str">
            <v>STUART SACKS</v>
          </cell>
          <cell r="D530" t="str">
            <v>SKY</v>
          </cell>
          <cell r="E530" t="str">
            <v>C</v>
          </cell>
          <cell r="F530" t="str">
            <v>8S</v>
          </cell>
          <cell r="G530">
            <v>27</v>
          </cell>
          <cell r="H530">
            <v>2017</v>
          </cell>
        </row>
        <row r="531">
          <cell r="B531">
            <v>523</v>
          </cell>
          <cell r="C531" t="str">
            <v>STUART SACKS</v>
          </cell>
          <cell r="D531" t="str">
            <v>SKY</v>
          </cell>
          <cell r="E531" t="str">
            <v>C</v>
          </cell>
          <cell r="F531" t="str">
            <v>8S</v>
          </cell>
          <cell r="G531">
            <v>34</v>
          </cell>
          <cell r="H531">
            <v>2019</v>
          </cell>
        </row>
        <row r="532">
          <cell r="B532">
            <v>524</v>
          </cell>
          <cell r="C532" t="str">
            <v>STUART SACKS</v>
          </cell>
          <cell r="D532" t="str">
            <v>COBALT</v>
          </cell>
          <cell r="E532" t="str">
            <v>C</v>
          </cell>
          <cell r="F532" t="str">
            <v>8S</v>
          </cell>
          <cell r="G532">
            <v>9</v>
          </cell>
          <cell r="H532">
            <v>2018</v>
          </cell>
        </row>
        <row r="533">
          <cell r="B533">
            <v>525</v>
          </cell>
          <cell r="C533" t="str">
            <v>STUART SACKS</v>
          </cell>
          <cell r="D533" t="str">
            <v>GREY GREEN</v>
          </cell>
          <cell r="E533" t="str">
            <v>C</v>
          </cell>
          <cell r="F533" t="str">
            <v>8S</v>
          </cell>
          <cell r="G533">
            <v>78</v>
          </cell>
          <cell r="H533">
            <v>2016</v>
          </cell>
        </row>
        <row r="534">
          <cell r="B534">
            <v>526</v>
          </cell>
          <cell r="C534" t="str">
            <v>STUART SACKS</v>
          </cell>
          <cell r="D534" t="str">
            <v>GREY</v>
          </cell>
          <cell r="E534" t="str">
            <v>C</v>
          </cell>
          <cell r="F534" t="str">
            <v>8S</v>
          </cell>
          <cell r="G534">
            <v>39</v>
          </cell>
          <cell r="H534">
            <v>2018</v>
          </cell>
        </row>
        <row r="535">
          <cell r="B535">
            <v>527</v>
          </cell>
          <cell r="C535" t="str">
            <v>STUART SACKS</v>
          </cell>
          <cell r="D535" t="str">
            <v>OPALINE GREY</v>
          </cell>
          <cell r="E535" t="str">
            <v>C</v>
          </cell>
          <cell r="F535" t="str">
            <v>8S</v>
          </cell>
          <cell r="G535">
            <v>107</v>
          </cell>
          <cell r="H535">
            <v>2018</v>
          </cell>
        </row>
        <row r="536">
          <cell r="B536">
            <v>528</v>
          </cell>
          <cell r="C536" t="str">
            <v>STUART SACKS</v>
          </cell>
          <cell r="D536" t="str">
            <v>CINNAMON GREY GREEN</v>
          </cell>
          <cell r="E536" t="str">
            <v>C</v>
          </cell>
          <cell r="F536" t="str">
            <v>8S</v>
          </cell>
          <cell r="G536">
            <v>20</v>
          </cell>
          <cell r="H536">
            <v>2018</v>
          </cell>
        </row>
        <row r="537">
          <cell r="B537">
            <v>529</v>
          </cell>
          <cell r="C537" t="str">
            <v>STUART SACKS</v>
          </cell>
          <cell r="D537" t="str">
            <v>CINNAMON GREY </v>
          </cell>
          <cell r="E537" t="str">
            <v>C</v>
          </cell>
          <cell r="F537" t="str">
            <v>8S</v>
          </cell>
          <cell r="G537">
            <v>25</v>
          </cell>
          <cell r="H537">
            <v>2018</v>
          </cell>
        </row>
        <row r="538">
          <cell r="B538">
            <v>530</v>
          </cell>
          <cell r="C538" t="str">
            <v>STUART SACKS</v>
          </cell>
          <cell r="D538" t="str">
            <v>SPANGLE GREY</v>
          </cell>
          <cell r="E538" t="str">
            <v>C</v>
          </cell>
          <cell r="F538" t="str">
            <v>8S</v>
          </cell>
          <cell r="G538">
            <v>99</v>
          </cell>
          <cell r="H538">
            <v>2018</v>
          </cell>
        </row>
        <row r="539">
          <cell r="B539">
            <v>531</v>
          </cell>
          <cell r="C539" t="str">
            <v>STUART SACKS</v>
          </cell>
          <cell r="D539" t="str">
            <v>DOMINANT PIED COBALT</v>
          </cell>
          <cell r="E539" t="str">
            <v>C</v>
          </cell>
          <cell r="F539" t="str">
            <v>8S</v>
          </cell>
          <cell r="G539">
            <v>91</v>
          </cell>
          <cell r="H539">
            <v>2018</v>
          </cell>
        </row>
        <row r="540">
          <cell r="B540">
            <v>532</v>
          </cell>
          <cell r="C540" t="str">
            <v>STUART SACKS</v>
          </cell>
          <cell r="D540" t="str">
            <v>YELLOWFACE CINN GREY</v>
          </cell>
          <cell r="E540" t="str">
            <v>C</v>
          </cell>
          <cell r="F540" t="str">
            <v>8S</v>
          </cell>
          <cell r="G540">
            <v>28</v>
          </cell>
          <cell r="H540">
            <v>2019</v>
          </cell>
        </row>
        <row r="541">
          <cell r="B541">
            <v>533</v>
          </cell>
          <cell r="C541" t="str">
            <v>STUART SACKS</v>
          </cell>
          <cell r="D541" t="str">
            <v>YELLOWFACE CINN GREY</v>
          </cell>
          <cell r="E541" t="str">
            <v>H</v>
          </cell>
          <cell r="F541" t="str">
            <v>8S</v>
          </cell>
          <cell r="G541">
            <v>14</v>
          </cell>
          <cell r="H541">
            <v>2019</v>
          </cell>
        </row>
        <row r="542">
          <cell r="B542">
            <v>534</v>
          </cell>
          <cell r="C542" t="str">
            <v>STUART SACKS</v>
          </cell>
          <cell r="D542" t="str">
            <v>TEXAS CLEARBODY SKY</v>
          </cell>
          <cell r="E542" t="str">
            <v>C</v>
          </cell>
          <cell r="F542" t="str">
            <v>8S</v>
          </cell>
          <cell r="G542">
            <v>51</v>
          </cell>
          <cell r="H542">
            <v>2019</v>
          </cell>
        </row>
        <row r="543">
          <cell r="B543">
            <v>535</v>
          </cell>
          <cell r="C543" t="str">
            <v>JOSH ANTHONY</v>
          </cell>
          <cell r="D543" t="str">
            <v>DARK GREEN</v>
          </cell>
          <cell r="E543" t="str">
            <v>C</v>
          </cell>
          <cell r="F543" t="str">
            <v>JDA</v>
          </cell>
          <cell r="G543">
            <v>2</v>
          </cell>
          <cell r="H543">
            <v>2019</v>
          </cell>
        </row>
        <row r="544">
          <cell r="B544">
            <v>536</v>
          </cell>
          <cell r="C544" t="str">
            <v>JOSH ANTHONY</v>
          </cell>
          <cell r="D544" t="str">
            <v>GREY GREEN</v>
          </cell>
          <cell r="E544" t="str">
            <v>C</v>
          </cell>
          <cell r="F544" t="str">
            <v>JDA</v>
          </cell>
          <cell r="G544">
            <v>17</v>
          </cell>
          <cell r="H544">
            <v>2019</v>
          </cell>
        </row>
        <row r="545">
          <cell r="B545">
            <v>537</v>
          </cell>
          <cell r="C545" t="str">
            <v>JOSH ANTHONY</v>
          </cell>
          <cell r="D545" t="str">
            <v>GREY </v>
          </cell>
          <cell r="E545" t="str">
            <v>C</v>
          </cell>
          <cell r="F545" t="str">
            <v>JDA</v>
          </cell>
          <cell r="G545">
            <v>45</v>
          </cell>
          <cell r="H545">
            <v>2018</v>
          </cell>
        </row>
        <row r="546">
          <cell r="B546">
            <v>538</v>
          </cell>
          <cell r="C546" t="str">
            <v>JOSH ANTHONY</v>
          </cell>
          <cell r="D546" t="str">
            <v>GREY </v>
          </cell>
          <cell r="E546" t="str">
            <v>C</v>
          </cell>
          <cell r="F546" t="str">
            <v>JDA</v>
          </cell>
          <cell r="G546">
            <v>15</v>
          </cell>
          <cell r="H546">
            <v>2019</v>
          </cell>
        </row>
        <row r="547">
          <cell r="B547">
            <v>539</v>
          </cell>
          <cell r="C547" t="str">
            <v>JOSH ANTHONY</v>
          </cell>
          <cell r="D547" t="str">
            <v>OPALINE GREY</v>
          </cell>
          <cell r="E547" t="str">
            <v>H</v>
          </cell>
          <cell r="F547" t="str">
            <v>JDA</v>
          </cell>
          <cell r="G547">
            <v>3</v>
          </cell>
          <cell r="H547">
            <v>2019</v>
          </cell>
        </row>
        <row r="548">
          <cell r="B548">
            <v>540</v>
          </cell>
          <cell r="C548" t="str">
            <v>JOSH ANTHONY</v>
          </cell>
          <cell r="D548" t="str">
            <v>CINNAMON SKY</v>
          </cell>
          <cell r="E548" t="str">
            <v>H</v>
          </cell>
          <cell r="F548" t="str">
            <v>JDA</v>
          </cell>
          <cell r="G548">
            <v>14</v>
          </cell>
          <cell r="H548">
            <v>2019</v>
          </cell>
        </row>
        <row r="549">
          <cell r="B549">
            <v>541</v>
          </cell>
          <cell r="C549" t="str">
            <v>JOSH ANTHONY</v>
          </cell>
          <cell r="D549" t="str">
            <v>DOMINANT PIED GREY</v>
          </cell>
          <cell r="E549" t="str">
            <v>C</v>
          </cell>
          <cell r="F549" t="str">
            <v>JDA</v>
          </cell>
          <cell r="G549">
            <v>181</v>
          </cell>
          <cell r="H549">
            <v>2017</v>
          </cell>
        </row>
        <row r="550">
          <cell r="B550">
            <v>542</v>
          </cell>
          <cell r="C550" t="str">
            <v>JOSH ANTHONY</v>
          </cell>
          <cell r="D550" t="str">
            <v>RECESSIVE PIED GREY</v>
          </cell>
          <cell r="E550" t="str">
            <v>C</v>
          </cell>
          <cell r="F550" t="str">
            <v>JDA</v>
          </cell>
          <cell r="G550">
            <v>164</v>
          </cell>
          <cell r="H550">
            <v>2018</v>
          </cell>
        </row>
        <row r="551">
          <cell r="B551">
            <v>543</v>
          </cell>
          <cell r="C551" t="str">
            <v>JOSH ANTHONY</v>
          </cell>
          <cell r="D551" t="str">
            <v>GOLDENFACE GREY</v>
          </cell>
          <cell r="E551" t="str">
            <v>C</v>
          </cell>
          <cell r="F551" t="str">
            <v>JDA</v>
          </cell>
          <cell r="G551">
            <v>137</v>
          </cell>
          <cell r="H551">
            <v>2018</v>
          </cell>
        </row>
        <row r="552">
          <cell r="B552">
            <v>544</v>
          </cell>
          <cell r="C552" t="str">
            <v>JOSH ANTHONY</v>
          </cell>
          <cell r="D552" t="str">
            <v>TEXAS CLEARBODY SKY</v>
          </cell>
          <cell r="E552" t="str">
            <v>H</v>
          </cell>
          <cell r="F552" t="str">
            <v>JDA</v>
          </cell>
          <cell r="G552">
            <v>92</v>
          </cell>
          <cell r="H552">
            <v>2019</v>
          </cell>
        </row>
        <row r="553">
          <cell r="B553">
            <v>545</v>
          </cell>
          <cell r="C553" t="str">
            <v>JOSH ANTHONY</v>
          </cell>
          <cell r="D553" t="str">
            <v>VIOLET  </v>
          </cell>
          <cell r="E553" t="str">
            <v>C</v>
          </cell>
          <cell r="F553" t="str">
            <v>JDA</v>
          </cell>
          <cell r="G553">
            <v>111</v>
          </cell>
          <cell r="H553">
            <v>2018</v>
          </cell>
        </row>
        <row r="554">
          <cell r="B554">
            <v>546</v>
          </cell>
          <cell r="C554" t="str">
            <v>MARK GRAY</v>
          </cell>
          <cell r="D554" t="str">
            <v>DARK GREEN</v>
          </cell>
          <cell r="E554" t="str">
            <v>C</v>
          </cell>
          <cell r="F554" t="str">
            <v>GAA</v>
          </cell>
          <cell r="G554">
            <v>8</v>
          </cell>
          <cell r="H554">
            <v>2018</v>
          </cell>
        </row>
        <row r="555">
          <cell r="B555">
            <v>547</v>
          </cell>
          <cell r="C555" t="str">
            <v>MARK GRAY</v>
          </cell>
          <cell r="D555" t="str">
            <v>OLIVE</v>
          </cell>
          <cell r="E555" t="str">
            <v>C</v>
          </cell>
          <cell r="F555" t="str">
            <v>GAA</v>
          </cell>
          <cell r="G555">
            <v>169</v>
          </cell>
          <cell r="H555">
            <v>2017</v>
          </cell>
        </row>
        <row r="556">
          <cell r="B556">
            <v>548</v>
          </cell>
          <cell r="C556" t="str">
            <v>MARK GRAY</v>
          </cell>
          <cell r="D556" t="str">
            <v>YF GREY WHITE</v>
          </cell>
          <cell r="E556" t="str">
            <v>H</v>
          </cell>
          <cell r="F556" t="str">
            <v>GAA</v>
          </cell>
          <cell r="G556">
            <v>121</v>
          </cell>
          <cell r="H556">
            <v>2018</v>
          </cell>
        </row>
        <row r="557">
          <cell r="B557">
            <v>549</v>
          </cell>
          <cell r="C557" t="str">
            <v>DAVID ELROD</v>
          </cell>
          <cell r="D557" t="str">
            <v>CINNAMON GREY GREEN</v>
          </cell>
          <cell r="E557" t="str">
            <v>H</v>
          </cell>
          <cell r="F557" t="str">
            <v>DE</v>
          </cell>
          <cell r="G557">
            <v>39</v>
          </cell>
          <cell r="H557">
            <v>2019</v>
          </cell>
        </row>
        <row r="558">
          <cell r="B558">
            <v>550</v>
          </cell>
          <cell r="C558" t="str">
            <v>DAVID ELROD</v>
          </cell>
          <cell r="D558" t="str">
            <v>OPALINE CINNAMON GREY GREEN</v>
          </cell>
          <cell r="E558" t="str">
            <v>H</v>
          </cell>
          <cell r="F558" t="str">
            <v>NDE</v>
          </cell>
          <cell r="G558">
            <v>140</v>
          </cell>
          <cell r="H558">
            <v>2018</v>
          </cell>
        </row>
        <row r="559">
          <cell r="B559">
            <v>551</v>
          </cell>
          <cell r="C559" t="str">
            <v>AL HORTON</v>
          </cell>
          <cell r="D559" t="str">
            <v>LIGHT GREEN</v>
          </cell>
          <cell r="E559" t="str">
            <v>C</v>
          </cell>
          <cell r="F559" t="str">
            <v>JAP</v>
          </cell>
          <cell r="G559">
            <v>246</v>
          </cell>
          <cell r="H559">
            <v>2018</v>
          </cell>
        </row>
        <row r="560">
          <cell r="B560">
            <v>552</v>
          </cell>
          <cell r="C560" t="str">
            <v>AL HORTON</v>
          </cell>
          <cell r="D560" t="str">
            <v>LIGHT GREEN</v>
          </cell>
          <cell r="E560" t="str">
            <v>C</v>
          </cell>
          <cell r="F560" t="str">
            <v>JAP</v>
          </cell>
          <cell r="G560">
            <v>6</v>
          </cell>
          <cell r="H560">
            <v>2019</v>
          </cell>
        </row>
        <row r="561">
          <cell r="B561">
            <v>553</v>
          </cell>
          <cell r="C561" t="str">
            <v>AL HORTON</v>
          </cell>
          <cell r="D561" t="str">
            <v>DARK GREEN</v>
          </cell>
          <cell r="E561" t="str">
            <v>C</v>
          </cell>
          <cell r="F561" t="str">
            <v>JAP</v>
          </cell>
          <cell r="G561">
            <v>46</v>
          </cell>
          <cell r="H561">
            <v>2014</v>
          </cell>
        </row>
        <row r="562">
          <cell r="B562">
            <v>554</v>
          </cell>
          <cell r="C562" t="str">
            <v>AL HORTON</v>
          </cell>
          <cell r="D562" t="str">
            <v>GREY GREEN</v>
          </cell>
          <cell r="E562" t="str">
            <v>C</v>
          </cell>
          <cell r="F562" t="str">
            <v>JAP</v>
          </cell>
          <cell r="G562">
            <v>25</v>
          </cell>
          <cell r="H562">
            <v>2016</v>
          </cell>
        </row>
        <row r="563">
          <cell r="B563">
            <v>555</v>
          </cell>
          <cell r="C563" t="str">
            <v>AL HORTON</v>
          </cell>
          <cell r="D563" t="str">
            <v>GREY</v>
          </cell>
          <cell r="E563" t="str">
            <v>C</v>
          </cell>
          <cell r="F563" t="str">
            <v>JAP</v>
          </cell>
          <cell r="G563">
            <v>38</v>
          </cell>
          <cell r="H563">
            <v>2016</v>
          </cell>
        </row>
        <row r="564">
          <cell r="B564">
            <v>556</v>
          </cell>
          <cell r="C564" t="str">
            <v>AL HORTON</v>
          </cell>
          <cell r="D564" t="str">
            <v>CN LIGHT GREEN</v>
          </cell>
          <cell r="E564" t="str">
            <v>H</v>
          </cell>
          <cell r="F564" t="str">
            <v>JAP</v>
          </cell>
          <cell r="G564">
            <v>206</v>
          </cell>
          <cell r="H564">
            <v>2019</v>
          </cell>
        </row>
        <row r="565">
          <cell r="B565">
            <v>557</v>
          </cell>
          <cell r="C565" t="str">
            <v>AL HORTON</v>
          </cell>
          <cell r="D565" t="str">
            <v>DOM PIED SKY</v>
          </cell>
          <cell r="E565" t="str">
            <v>C</v>
          </cell>
          <cell r="F565" t="str">
            <v>JAP</v>
          </cell>
          <cell r="G565">
            <v>42</v>
          </cell>
          <cell r="H565">
            <v>2016</v>
          </cell>
        </row>
        <row r="566">
          <cell r="B566">
            <v>558</v>
          </cell>
          <cell r="C566" t="str">
            <v>AL HORTON</v>
          </cell>
          <cell r="D566" t="str">
            <v>YF GREY</v>
          </cell>
          <cell r="E566" t="str">
            <v>H</v>
          </cell>
          <cell r="F566" t="str">
            <v>JAP</v>
          </cell>
          <cell r="G566">
            <v>212</v>
          </cell>
          <cell r="H566">
            <v>2018</v>
          </cell>
        </row>
        <row r="567">
          <cell r="B567">
            <v>559</v>
          </cell>
          <cell r="C567" t="str">
            <v>AL HORTON</v>
          </cell>
          <cell r="D567" t="str">
            <v>OLIVE</v>
          </cell>
          <cell r="E567" t="str">
            <v>C</v>
          </cell>
          <cell r="F567" t="str">
            <v>JAP</v>
          </cell>
          <cell r="G567">
            <v>137</v>
          </cell>
          <cell r="H567">
            <v>2014</v>
          </cell>
        </row>
        <row r="568">
          <cell r="B568">
            <v>560</v>
          </cell>
          <cell r="C568" t="str">
            <v>AL HORTON</v>
          </cell>
          <cell r="D568" t="str">
            <v>VIOLET</v>
          </cell>
          <cell r="E568" t="str">
            <v>C</v>
          </cell>
          <cell r="F568" t="str">
            <v>FFA</v>
          </cell>
          <cell r="G568">
            <v>14</v>
          </cell>
          <cell r="H568">
            <v>2016</v>
          </cell>
        </row>
        <row r="569">
          <cell r="B569">
            <v>561</v>
          </cell>
          <cell r="C569" t="str">
            <v>PAULINE DOMENGE</v>
          </cell>
          <cell r="D569" t="str">
            <v>DARK GREEN</v>
          </cell>
          <cell r="E569" t="str">
            <v>C</v>
          </cell>
          <cell r="F569" t="str">
            <v>PAD</v>
          </cell>
          <cell r="G569">
            <v>35</v>
          </cell>
          <cell r="H569">
            <v>2015</v>
          </cell>
        </row>
        <row r="570">
          <cell r="B570">
            <v>562</v>
          </cell>
          <cell r="C570" t="str">
            <v>PAULINE DOMENGE</v>
          </cell>
          <cell r="D570" t="str">
            <v>DARK GREEN</v>
          </cell>
          <cell r="E570" t="str">
            <v>C</v>
          </cell>
          <cell r="F570" t="str">
            <v>PAD</v>
          </cell>
          <cell r="G570">
            <v>12</v>
          </cell>
          <cell r="H570">
            <v>2015</v>
          </cell>
        </row>
        <row r="571">
          <cell r="B571">
            <v>563</v>
          </cell>
          <cell r="C571" t="str">
            <v>PAULINE DOMENGE</v>
          </cell>
          <cell r="D571" t="str">
            <v>SKY</v>
          </cell>
          <cell r="E571" t="str">
            <v>C</v>
          </cell>
          <cell r="F571" t="str">
            <v>PAD</v>
          </cell>
          <cell r="G571">
            <v>28</v>
          </cell>
          <cell r="H571">
            <v>2018</v>
          </cell>
        </row>
        <row r="572">
          <cell r="B572">
            <v>564</v>
          </cell>
          <cell r="C572" t="str">
            <v>PAULINE DOMENGE</v>
          </cell>
          <cell r="D572" t="str">
            <v>COBALT</v>
          </cell>
          <cell r="E572" t="str">
            <v>C</v>
          </cell>
          <cell r="F572" t="str">
            <v>PAD</v>
          </cell>
          <cell r="G572">
            <v>2</v>
          </cell>
          <cell r="H572">
            <v>2016</v>
          </cell>
        </row>
        <row r="573">
          <cell r="B573">
            <v>565</v>
          </cell>
          <cell r="C573" t="str">
            <v>PAULINE DOMENGE</v>
          </cell>
          <cell r="D573" t="str">
            <v>SKY</v>
          </cell>
          <cell r="E573" t="str">
            <v>C</v>
          </cell>
          <cell r="F573" t="str">
            <v>PAD</v>
          </cell>
          <cell r="G573">
            <v>57</v>
          </cell>
          <cell r="H573">
            <v>2014</v>
          </cell>
        </row>
        <row r="574">
          <cell r="B574">
            <v>566</v>
          </cell>
          <cell r="C574" t="str">
            <v>PAULINE DOMENGE</v>
          </cell>
          <cell r="D574" t="str">
            <v>SKY</v>
          </cell>
          <cell r="E574" t="str">
            <v>C</v>
          </cell>
          <cell r="F574" t="str">
            <v>PAD</v>
          </cell>
          <cell r="G574">
            <v>51</v>
          </cell>
          <cell r="H574">
            <v>2017</v>
          </cell>
        </row>
        <row r="575">
          <cell r="B575">
            <v>567</v>
          </cell>
          <cell r="C575" t="str">
            <v>PAULINE DOMENGE</v>
          </cell>
          <cell r="D575" t="str">
            <v>OPALINE LIGHT GREEN</v>
          </cell>
          <cell r="E575" t="str">
            <v>H</v>
          </cell>
          <cell r="F575" t="str">
            <v>PAD</v>
          </cell>
          <cell r="G575">
            <v>2</v>
          </cell>
          <cell r="H575">
            <v>2019</v>
          </cell>
        </row>
        <row r="576">
          <cell r="B576">
            <v>568</v>
          </cell>
          <cell r="C576" t="str">
            <v>PAULINE DOMENGE</v>
          </cell>
          <cell r="D576" t="str">
            <v>SKY</v>
          </cell>
          <cell r="E576" t="str">
            <v>H</v>
          </cell>
          <cell r="F576" t="str">
            <v>PAD</v>
          </cell>
          <cell r="G576">
            <v>37</v>
          </cell>
          <cell r="H576">
            <v>2017</v>
          </cell>
        </row>
        <row r="577">
          <cell r="B577">
            <v>569</v>
          </cell>
          <cell r="C577" t="str">
            <v>PAULINE DOMENGE</v>
          </cell>
          <cell r="D577" t="str">
            <v>OPALINE LIGHT GREEN</v>
          </cell>
          <cell r="E577" t="str">
            <v>C</v>
          </cell>
          <cell r="F577" t="str">
            <v>PAD</v>
          </cell>
          <cell r="G577">
            <v>9</v>
          </cell>
          <cell r="H577">
            <v>2019</v>
          </cell>
        </row>
        <row r="578">
          <cell r="B578">
            <v>570</v>
          </cell>
          <cell r="C578" t="str">
            <v>PAULINE DOMENGE</v>
          </cell>
          <cell r="D578" t="str">
            <v>CINNAMON LIGHT GREEN</v>
          </cell>
          <cell r="E578" t="str">
            <v>C</v>
          </cell>
          <cell r="F578" t="str">
            <v>PAD</v>
          </cell>
          <cell r="G578">
            <v>10</v>
          </cell>
          <cell r="H578">
            <v>2019</v>
          </cell>
        </row>
        <row r="579">
          <cell r="B579">
            <v>571</v>
          </cell>
          <cell r="C579" t="str">
            <v>PAULINE DOMENGE</v>
          </cell>
          <cell r="D579" t="str">
            <v>CINNAMON LIGHT GREEN</v>
          </cell>
          <cell r="E579" t="str">
            <v>H</v>
          </cell>
          <cell r="F579" t="str">
            <v>PAD</v>
          </cell>
          <cell r="G579">
            <v>15</v>
          </cell>
          <cell r="H579">
            <v>2019</v>
          </cell>
        </row>
        <row r="580">
          <cell r="B580">
            <v>572</v>
          </cell>
          <cell r="C580" t="str">
            <v>PAULINE DOMENGE</v>
          </cell>
          <cell r="D580" t="str">
            <v>DF SPANGLE YELLOW</v>
          </cell>
          <cell r="E580" t="str">
            <v>C</v>
          </cell>
          <cell r="F580" t="str">
            <v>PAD</v>
          </cell>
          <cell r="G580">
            <v>24</v>
          </cell>
          <cell r="H580">
            <v>2019</v>
          </cell>
        </row>
        <row r="581">
          <cell r="B581">
            <v>573</v>
          </cell>
          <cell r="C581" t="str">
            <v>PAULINE DOMENGE</v>
          </cell>
          <cell r="D581" t="str">
            <v>ALBINO</v>
          </cell>
          <cell r="E581" t="str">
            <v>H</v>
          </cell>
          <cell r="F581" t="str">
            <v>PAD</v>
          </cell>
          <cell r="G581">
            <v>18</v>
          </cell>
          <cell r="H581">
            <v>2019</v>
          </cell>
        </row>
        <row r="582">
          <cell r="B582">
            <v>574</v>
          </cell>
          <cell r="C582" t="str">
            <v>PAULINE DOMENGE</v>
          </cell>
          <cell r="D582" t="str">
            <v>DF SPANGLE WHITE</v>
          </cell>
          <cell r="E582" t="str">
            <v>C</v>
          </cell>
          <cell r="F582" t="str">
            <v>PAD</v>
          </cell>
          <cell r="G582">
            <v>11</v>
          </cell>
          <cell r="H582">
            <v>2019</v>
          </cell>
        </row>
        <row r="583">
          <cell r="B583">
            <v>575</v>
          </cell>
          <cell r="C583" t="str">
            <v>PAULINE DOMENGE</v>
          </cell>
          <cell r="D583" t="str">
            <v>SPANGLE YF COBALT</v>
          </cell>
          <cell r="E583" t="str">
            <v>C</v>
          </cell>
          <cell r="F583" t="str">
            <v>PAD</v>
          </cell>
          <cell r="G583">
            <v>34</v>
          </cell>
          <cell r="H583">
            <v>2019</v>
          </cell>
        </row>
        <row r="584">
          <cell r="B584">
            <v>576</v>
          </cell>
        </row>
        <row r="585">
          <cell r="B585">
            <v>577</v>
          </cell>
        </row>
        <row r="586">
          <cell r="B586">
            <v>578</v>
          </cell>
        </row>
        <row r="587">
          <cell r="B587">
            <v>579</v>
          </cell>
        </row>
        <row r="588">
          <cell r="B588">
            <v>580</v>
          </cell>
        </row>
        <row r="589">
          <cell r="B589">
            <v>581</v>
          </cell>
        </row>
        <row r="590">
          <cell r="B590">
            <v>582</v>
          </cell>
        </row>
        <row r="591">
          <cell r="B591">
            <v>583</v>
          </cell>
        </row>
        <row r="592">
          <cell r="B592">
            <v>584</v>
          </cell>
        </row>
        <row r="593">
          <cell r="B593">
            <v>585</v>
          </cell>
        </row>
        <row r="594">
          <cell r="B594">
            <v>586</v>
          </cell>
        </row>
        <row r="595">
          <cell r="B595">
            <v>587</v>
          </cell>
        </row>
        <row r="596">
          <cell r="B596">
            <v>588</v>
          </cell>
        </row>
        <row r="597">
          <cell r="B597">
            <v>589</v>
          </cell>
        </row>
        <row r="598">
          <cell r="B598">
            <v>590</v>
          </cell>
        </row>
        <row r="599">
          <cell r="B599">
            <v>591</v>
          </cell>
        </row>
        <row r="600">
          <cell r="B600">
            <v>592</v>
          </cell>
        </row>
        <row r="601">
          <cell r="B601">
            <v>593</v>
          </cell>
        </row>
        <row r="602">
          <cell r="B602">
            <v>594</v>
          </cell>
        </row>
        <row r="603">
          <cell r="B603">
            <v>595</v>
          </cell>
        </row>
        <row r="604">
          <cell r="B604">
            <v>596</v>
          </cell>
        </row>
        <row r="605">
          <cell r="B605">
            <v>597</v>
          </cell>
        </row>
        <row r="606">
          <cell r="B606">
            <v>598</v>
          </cell>
        </row>
        <row r="607">
          <cell r="B607">
            <v>599</v>
          </cell>
        </row>
        <row r="608">
          <cell r="B608">
            <v>600</v>
          </cell>
        </row>
        <row r="609">
          <cell r="B609">
            <v>601</v>
          </cell>
        </row>
        <row r="610">
          <cell r="B610">
            <v>602</v>
          </cell>
        </row>
        <row r="611">
          <cell r="B611">
            <v>603</v>
          </cell>
        </row>
        <row r="612">
          <cell r="B612">
            <v>604</v>
          </cell>
        </row>
        <row r="613">
          <cell r="B613">
            <v>605</v>
          </cell>
        </row>
        <row r="614">
          <cell r="B614">
            <v>606</v>
          </cell>
        </row>
        <row r="615">
          <cell r="B615">
            <v>607</v>
          </cell>
        </row>
        <row r="616">
          <cell r="B616">
            <v>608</v>
          </cell>
        </row>
        <row r="617">
          <cell r="B617">
            <v>609</v>
          </cell>
        </row>
        <row r="618">
          <cell r="B618">
            <v>610</v>
          </cell>
        </row>
        <row r="619">
          <cell r="B619">
            <v>611</v>
          </cell>
        </row>
        <row r="620">
          <cell r="B620">
            <v>612</v>
          </cell>
        </row>
        <row r="621">
          <cell r="B621">
            <v>613</v>
          </cell>
        </row>
        <row r="622">
          <cell r="B622">
            <v>614</v>
          </cell>
        </row>
        <row r="623">
          <cell r="B623">
            <v>615</v>
          </cell>
        </row>
        <row r="624">
          <cell r="B624">
            <v>616</v>
          </cell>
        </row>
        <row r="625">
          <cell r="B625">
            <v>617</v>
          </cell>
        </row>
        <row r="626">
          <cell r="B626">
            <v>618</v>
          </cell>
        </row>
        <row r="627">
          <cell r="B627">
            <v>619</v>
          </cell>
        </row>
        <row r="628">
          <cell r="B628">
            <v>620</v>
          </cell>
        </row>
        <row r="629">
          <cell r="B629">
            <v>621</v>
          </cell>
        </row>
        <row r="630">
          <cell r="B630">
            <v>622</v>
          </cell>
        </row>
        <row r="631">
          <cell r="B631">
            <v>623</v>
          </cell>
        </row>
        <row r="632">
          <cell r="B632">
            <v>624</v>
          </cell>
        </row>
        <row r="633">
          <cell r="B633">
            <v>625</v>
          </cell>
        </row>
        <row r="634">
          <cell r="B634">
            <v>626</v>
          </cell>
        </row>
        <row r="635">
          <cell r="B635">
            <v>627</v>
          </cell>
        </row>
        <row r="636">
          <cell r="B636">
            <v>628</v>
          </cell>
        </row>
        <row r="637">
          <cell r="B637">
            <v>629</v>
          </cell>
        </row>
        <row r="638">
          <cell r="B638">
            <v>630</v>
          </cell>
        </row>
        <row r="639">
          <cell r="B639">
            <v>631</v>
          </cell>
        </row>
        <row r="640">
          <cell r="B640">
            <v>632</v>
          </cell>
        </row>
        <row r="641">
          <cell r="B641">
            <v>633</v>
          </cell>
        </row>
        <row r="642">
          <cell r="B642">
            <v>634</v>
          </cell>
        </row>
        <row r="643">
          <cell r="B643">
            <v>635</v>
          </cell>
        </row>
        <row r="644">
          <cell r="B644">
            <v>636</v>
          </cell>
        </row>
        <row r="645">
          <cell r="B645">
            <v>637</v>
          </cell>
        </row>
        <row r="646">
          <cell r="B646">
            <v>638</v>
          </cell>
        </row>
        <row r="647">
          <cell r="B647">
            <v>639</v>
          </cell>
        </row>
        <row r="648">
          <cell r="B648">
            <v>640</v>
          </cell>
        </row>
        <row r="649">
          <cell r="B649">
            <v>641</v>
          </cell>
        </row>
        <row r="650">
          <cell r="B650">
            <v>642</v>
          </cell>
        </row>
        <row r="651">
          <cell r="B651">
            <v>643</v>
          </cell>
        </row>
        <row r="652">
          <cell r="B652">
            <v>644</v>
          </cell>
        </row>
        <row r="653">
          <cell r="B653">
            <v>645</v>
          </cell>
        </row>
        <row r="654">
          <cell r="B654">
            <v>646</v>
          </cell>
        </row>
        <row r="655">
          <cell r="B655">
            <v>647</v>
          </cell>
        </row>
        <row r="656">
          <cell r="B656">
            <v>648</v>
          </cell>
        </row>
        <row r="657">
          <cell r="B657">
            <v>649</v>
          </cell>
        </row>
        <row r="658">
          <cell r="B658">
            <v>650</v>
          </cell>
        </row>
        <row r="659">
          <cell r="B659">
            <v>651</v>
          </cell>
        </row>
        <row r="660">
          <cell r="B660">
            <v>652</v>
          </cell>
        </row>
        <row r="661">
          <cell r="B661">
            <v>653</v>
          </cell>
        </row>
        <row r="662">
          <cell r="B662">
            <v>654</v>
          </cell>
        </row>
        <row r="663">
          <cell r="B663">
            <v>655</v>
          </cell>
        </row>
        <row r="664">
          <cell r="B664">
            <v>656</v>
          </cell>
        </row>
        <row r="665">
          <cell r="B665">
            <v>657</v>
          </cell>
        </row>
        <row r="666">
          <cell r="B666">
            <v>658</v>
          </cell>
        </row>
        <row r="667">
          <cell r="B667">
            <v>659</v>
          </cell>
        </row>
        <row r="668">
          <cell r="B668">
            <v>660</v>
          </cell>
        </row>
        <row r="669">
          <cell r="B669">
            <v>661</v>
          </cell>
        </row>
        <row r="670">
          <cell r="B670">
            <v>662</v>
          </cell>
        </row>
        <row r="671">
          <cell r="B671">
            <v>663</v>
          </cell>
        </row>
        <row r="672">
          <cell r="B672">
            <v>664</v>
          </cell>
        </row>
        <row r="673">
          <cell r="B673">
            <v>665</v>
          </cell>
        </row>
        <row r="674">
          <cell r="B674">
            <v>666</v>
          </cell>
        </row>
        <row r="675">
          <cell r="B675">
            <v>667</v>
          </cell>
        </row>
        <row r="676">
          <cell r="B676">
            <v>668</v>
          </cell>
        </row>
        <row r="677">
          <cell r="B677">
            <v>669</v>
          </cell>
        </row>
        <row r="678">
          <cell r="B678">
            <v>670</v>
          </cell>
        </row>
        <row r="679">
          <cell r="B679">
            <v>671</v>
          </cell>
        </row>
        <row r="680">
          <cell r="B680">
            <v>672</v>
          </cell>
        </row>
        <row r="681">
          <cell r="B681">
            <v>673</v>
          </cell>
        </row>
        <row r="682">
          <cell r="B682">
            <v>674</v>
          </cell>
        </row>
        <row r="683">
          <cell r="B683">
            <v>675</v>
          </cell>
        </row>
        <row r="684">
          <cell r="B684">
            <v>676</v>
          </cell>
        </row>
        <row r="685">
          <cell r="B685">
            <v>677</v>
          </cell>
        </row>
        <row r="686">
          <cell r="B686">
            <v>678</v>
          </cell>
        </row>
        <row r="687">
          <cell r="B687">
            <v>679</v>
          </cell>
        </row>
        <row r="688">
          <cell r="B688">
            <v>680</v>
          </cell>
        </row>
        <row r="689">
          <cell r="B689">
            <v>681</v>
          </cell>
        </row>
        <row r="690">
          <cell r="B690">
            <v>682</v>
          </cell>
        </row>
        <row r="691">
          <cell r="B691">
            <v>683</v>
          </cell>
        </row>
        <row r="692">
          <cell r="B692">
            <v>684</v>
          </cell>
        </row>
        <row r="693">
          <cell r="B693">
            <v>685</v>
          </cell>
        </row>
        <row r="694">
          <cell r="B694">
            <v>686</v>
          </cell>
        </row>
        <row r="695">
          <cell r="B695">
            <v>687</v>
          </cell>
        </row>
        <row r="696">
          <cell r="B696">
            <v>688</v>
          </cell>
        </row>
        <row r="697">
          <cell r="B697">
            <v>689</v>
          </cell>
        </row>
        <row r="698">
          <cell r="B698">
            <v>690</v>
          </cell>
        </row>
        <row r="699">
          <cell r="B699">
            <v>691</v>
          </cell>
        </row>
        <row r="700">
          <cell r="B700">
            <v>692</v>
          </cell>
        </row>
        <row r="701">
          <cell r="B701">
            <v>693</v>
          </cell>
        </row>
        <row r="702">
          <cell r="B702">
            <v>694</v>
          </cell>
        </row>
        <row r="703">
          <cell r="B703">
            <v>695</v>
          </cell>
        </row>
        <row r="704">
          <cell r="B704">
            <v>696</v>
          </cell>
        </row>
        <row r="705">
          <cell r="B705">
            <v>697</v>
          </cell>
        </row>
        <row r="706">
          <cell r="B706">
            <v>698</v>
          </cell>
        </row>
        <row r="707">
          <cell r="B707">
            <v>699</v>
          </cell>
        </row>
        <row r="708">
          <cell r="B708">
            <v>700</v>
          </cell>
        </row>
        <row r="709">
          <cell r="B709">
            <v>701</v>
          </cell>
        </row>
        <row r="710">
          <cell r="B710">
            <v>702</v>
          </cell>
        </row>
        <row r="711">
          <cell r="B711">
            <v>703</v>
          </cell>
        </row>
        <row r="712">
          <cell r="B712">
            <v>704</v>
          </cell>
        </row>
        <row r="713">
          <cell r="B713">
            <v>705</v>
          </cell>
        </row>
        <row r="714">
          <cell r="B714">
            <v>706</v>
          </cell>
        </row>
        <row r="715">
          <cell r="B715">
            <v>707</v>
          </cell>
        </row>
        <row r="716">
          <cell r="B716">
            <v>708</v>
          </cell>
        </row>
        <row r="717">
          <cell r="B717">
            <v>709</v>
          </cell>
        </row>
        <row r="718">
          <cell r="B718">
            <v>710</v>
          </cell>
        </row>
        <row r="719">
          <cell r="B719">
            <v>711</v>
          </cell>
        </row>
        <row r="720">
          <cell r="B720">
            <v>712</v>
          </cell>
        </row>
        <row r="721">
          <cell r="B721">
            <v>713</v>
          </cell>
        </row>
        <row r="722">
          <cell r="B722">
            <v>714</v>
          </cell>
        </row>
        <row r="723">
          <cell r="B723">
            <v>715</v>
          </cell>
        </row>
        <row r="724">
          <cell r="B724">
            <v>716</v>
          </cell>
        </row>
        <row r="725">
          <cell r="B725">
            <v>717</v>
          </cell>
        </row>
        <row r="726">
          <cell r="B726">
            <v>718</v>
          </cell>
        </row>
        <row r="727">
          <cell r="B727">
            <v>719</v>
          </cell>
        </row>
        <row r="728">
          <cell r="B728">
            <v>720</v>
          </cell>
        </row>
        <row r="729">
          <cell r="B729">
            <v>721</v>
          </cell>
        </row>
        <row r="730">
          <cell r="B730">
            <v>722</v>
          </cell>
        </row>
        <row r="731">
          <cell r="B731">
            <v>723</v>
          </cell>
        </row>
        <row r="732">
          <cell r="B732">
            <v>724</v>
          </cell>
        </row>
        <row r="733">
          <cell r="B733">
            <v>725</v>
          </cell>
        </row>
        <row r="734">
          <cell r="B734">
            <v>726</v>
          </cell>
        </row>
        <row r="735">
          <cell r="B735">
            <v>727</v>
          </cell>
        </row>
        <row r="736">
          <cell r="B736">
            <v>728</v>
          </cell>
        </row>
        <row r="737">
          <cell r="B737">
            <v>729</v>
          </cell>
        </row>
        <row r="738">
          <cell r="B738">
            <v>730</v>
          </cell>
        </row>
        <row r="739">
          <cell r="B739">
            <v>731</v>
          </cell>
        </row>
        <row r="740">
          <cell r="B740">
            <v>732</v>
          </cell>
        </row>
        <row r="741">
          <cell r="B741">
            <v>733</v>
          </cell>
        </row>
        <row r="742">
          <cell r="B742">
            <v>734</v>
          </cell>
        </row>
        <row r="743">
          <cell r="B743">
            <v>735</v>
          </cell>
        </row>
        <row r="744">
          <cell r="B744">
            <v>736</v>
          </cell>
        </row>
        <row r="745">
          <cell r="B745">
            <v>737</v>
          </cell>
        </row>
        <row r="746">
          <cell r="B746">
            <v>738</v>
          </cell>
        </row>
        <row r="747">
          <cell r="B747">
            <v>739</v>
          </cell>
        </row>
        <row r="748">
          <cell r="B748">
            <v>740</v>
          </cell>
        </row>
        <row r="749">
          <cell r="B749">
            <v>741</v>
          </cell>
        </row>
        <row r="750">
          <cell r="B750">
            <v>742</v>
          </cell>
        </row>
        <row r="751">
          <cell r="B751">
            <v>743</v>
          </cell>
        </row>
        <row r="752">
          <cell r="B752">
            <v>744</v>
          </cell>
        </row>
        <row r="753">
          <cell r="B753">
            <v>745</v>
          </cell>
        </row>
        <row r="754">
          <cell r="B754">
            <v>746</v>
          </cell>
        </row>
        <row r="755">
          <cell r="B755">
            <v>747</v>
          </cell>
        </row>
        <row r="756">
          <cell r="B756">
            <v>748</v>
          </cell>
        </row>
        <row r="757">
          <cell r="B757">
            <v>749</v>
          </cell>
        </row>
        <row r="758">
          <cell r="B758">
            <v>750</v>
          </cell>
        </row>
        <row r="759">
          <cell r="B759">
            <v>751</v>
          </cell>
        </row>
        <row r="760">
          <cell r="B760">
            <v>752</v>
          </cell>
        </row>
        <row r="761">
          <cell r="B761">
            <v>753</v>
          </cell>
        </row>
        <row r="762">
          <cell r="B762">
            <v>754</v>
          </cell>
        </row>
        <row r="763">
          <cell r="B763">
            <v>755</v>
          </cell>
        </row>
        <row r="764">
          <cell r="B764">
            <v>756</v>
          </cell>
        </row>
        <row r="765">
          <cell r="B765">
            <v>757</v>
          </cell>
        </row>
        <row r="766">
          <cell r="B766">
            <v>758</v>
          </cell>
        </row>
        <row r="767">
          <cell r="B767">
            <v>759</v>
          </cell>
        </row>
        <row r="768">
          <cell r="B768">
            <v>760</v>
          </cell>
        </row>
        <row r="769">
          <cell r="B769">
            <v>761</v>
          </cell>
        </row>
        <row r="770">
          <cell r="B770">
            <v>762</v>
          </cell>
        </row>
        <row r="771">
          <cell r="B771">
            <v>763</v>
          </cell>
        </row>
        <row r="772">
          <cell r="B772">
            <v>764</v>
          </cell>
        </row>
        <row r="773">
          <cell r="B773">
            <v>765</v>
          </cell>
        </row>
        <row r="774">
          <cell r="B774">
            <v>766</v>
          </cell>
        </row>
        <row r="775">
          <cell r="B775">
            <v>767</v>
          </cell>
        </row>
        <row r="776">
          <cell r="B776">
            <v>768</v>
          </cell>
        </row>
        <row r="777">
          <cell r="B777">
            <v>769</v>
          </cell>
        </row>
        <row r="778">
          <cell r="B778">
            <v>770</v>
          </cell>
        </row>
        <row r="779">
          <cell r="B779">
            <v>771</v>
          </cell>
        </row>
        <row r="780">
          <cell r="B780">
            <v>772</v>
          </cell>
        </row>
        <row r="781">
          <cell r="B781">
            <v>773</v>
          </cell>
        </row>
        <row r="782">
          <cell r="B782">
            <v>774</v>
          </cell>
        </row>
        <row r="783">
          <cell r="B783">
            <v>775</v>
          </cell>
        </row>
        <row r="784">
          <cell r="B784">
            <v>776</v>
          </cell>
        </row>
        <row r="785">
          <cell r="B785">
            <v>777</v>
          </cell>
        </row>
        <row r="786">
          <cell r="B786">
            <v>778</v>
          </cell>
        </row>
        <row r="787">
          <cell r="B787">
            <v>779</v>
          </cell>
        </row>
        <row r="788">
          <cell r="B788">
            <v>780</v>
          </cell>
        </row>
        <row r="789">
          <cell r="B789">
            <v>781</v>
          </cell>
        </row>
        <row r="790">
          <cell r="B790">
            <v>782</v>
          </cell>
        </row>
        <row r="791">
          <cell r="B791">
            <v>783</v>
          </cell>
        </row>
        <row r="792">
          <cell r="B792">
            <v>784</v>
          </cell>
        </row>
        <row r="793">
          <cell r="B793">
            <v>785</v>
          </cell>
        </row>
        <row r="794">
          <cell r="B794">
            <v>786</v>
          </cell>
        </row>
        <row r="795">
          <cell r="B795">
            <v>787</v>
          </cell>
        </row>
        <row r="796">
          <cell r="B796">
            <v>788</v>
          </cell>
        </row>
        <row r="797">
          <cell r="B797">
            <v>789</v>
          </cell>
        </row>
        <row r="798">
          <cell r="B798">
            <v>790</v>
          </cell>
        </row>
        <row r="799">
          <cell r="B799">
            <v>791</v>
          </cell>
        </row>
        <row r="800">
          <cell r="B800">
            <v>792</v>
          </cell>
        </row>
        <row r="801">
          <cell r="B801">
            <v>793</v>
          </cell>
        </row>
        <row r="802">
          <cell r="B802">
            <v>794</v>
          </cell>
        </row>
        <row r="803">
          <cell r="B803">
            <v>795</v>
          </cell>
        </row>
        <row r="804">
          <cell r="B804">
            <v>796</v>
          </cell>
        </row>
        <row r="805">
          <cell r="B805">
            <v>797</v>
          </cell>
        </row>
        <row r="806">
          <cell r="B806">
            <v>798</v>
          </cell>
        </row>
        <row r="807">
          <cell r="B807">
            <v>799</v>
          </cell>
        </row>
        <row r="808">
          <cell r="B808">
            <v>800</v>
          </cell>
        </row>
        <row r="809">
          <cell r="B809">
            <v>801</v>
          </cell>
        </row>
        <row r="810">
          <cell r="B810">
            <v>802</v>
          </cell>
        </row>
        <row r="811">
          <cell r="B811">
            <v>803</v>
          </cell>
        </row>
        <row r="812">
          <cell r="B812">
            <v>804</v>
          </cell>
        </row>
        <row r="813">
          <cell r="B813">
            <v>805</v>
          </cell>
        </row>
        <row r="814">
          <cell r="B814">
            <v>806</v>
          </cell>
        </row>
        <row r="815">
          <cell r="B815">
            <v>807</v>
          </cell>
        </row>
        <row r="816">
          <cell r="B816">
            <v>808</v>
          </cell>
        </row>
        <row r="817">
          <cell r="B817">
            <v>809</v>
          </cell>
        </row>
        <row r="818">
          <cell r="B818">
            <v>810</v>
          </cell>
        </row>
        <row r="819">
          <cell r="B819">
            <v>811</v>
          </cell>
        </row>
        <row r="820">
          <cell r="B820">
            <v>812</v>
          </cell>
        </row>
        <row r="821">
          <cell r="B821">
            <v>813</v>
          </cell>
        </row>
        <row r="822">
          <cell r="B822">
            <v>814</v>
          </cell>
        </row>
        <row r="823">
          <cell r="B823">
            <v>815</v>
          </cell>
        </row>
        <row r="824">
          <cell r="B824">
            <v>816</v>
          </cell>
        </row>
        <row r="825">
          <cell r="B825">
            <v>817</v>
          </cell>
        </row>
        <row r="826">
          <cell r="B826">
            <v>818</v>
          </cell>
        </row>
        <row r="827">
          <cell r="B827">
            <v>819</v>
          </cell>
        </row>
        <row r="828">
          <cell r="B828">
            <v>820</v>
          </cell>
        </row>
        <row r="829">
          <cell r="B829">
            <v>821</v>
          </cell>
        </row>
        <row r="830">
          <cell r="B830">
            <v>822</v>
          </cell>
        </row>
        <row r="831">
          <cell r="B831">
            <v>823</v>
          </cell>
        </row>
        <row r="832">
          <cell r="B832">
            <v>824</v>
          </cell>
        </row>
        <row r="833">
          <cell r="B833">
            <v>825</v>
          </cell>
        </row>
        <row r="834">
          <cell r="B834">
            <v>826</v>
          </cell>
        </row>
        <row r="835">
          <cell r="B835">
            <v>827</v>
          </cell>
        </row>
        <row r="836">
          <cell r="B836">
            <v>828</v>
          </cell>
        </row>
        <row r="837">
          <cell r="B837">
            <v>829</v>
          </cell>
        </row>
        <row r="838">
          <cell r="B838">
            <v>830</v>
          </cell>
        </row>
        <row r="839">
          <cell r="B839">
            <v>831</v>
          </cell>
        </row>
        <row r="840">
          <cell r="B840">
            <v>832</v>
          </cell>
        </row>
        <row r="841">
          <cell r="B841">
            <v>833</v>
          </cell>
        </row>
        <row r="842">
          <cell r="B842">
            <v>834</v>
          </cell>
        </row>
        <row r="843">
          <cell r="B843">
            <v>835</v>
          </cell>
        </row>
        <row r="844">
          <cell r="B844">
            <v>836</v>
          </cell>
        </row>
        <row r="845">
          <cell r="B845">
            <v>837</v>
          </cell>
        </row>
        <row r="846">
          <cell r="B846">
            <v>838</v>
          </cell>
        </row>
        <row r="847">
          <cell r="B847">
            <v>839</v>
          </cell>
        </row>
        <row r="848">
          <cell r="B848">
            <v>840</v>
          </cell>
        </row>
        <row r="849">
          <cell r="B849">
            <v>841</v>
          </cell>
        </row>
        <row r="850">
          <cell r="B850">
            <v>842</v>
          </cell>
        </row>
        <row r="851">
          <cell r="B851">
            <v>843</v>
          </cell>
        </row>
        <row r="852">
          <cell r="B852">
            <v>844</v>
          </cell>
        </row>
        <row r="853">
          <cell r="B853">
            <v>845</v>
          </cell>
        </row>
        <row r="854">
          <cell r="B854">
            <v>846</v>
          </cell>
        </row>
        <row r="855">
          <cell r="B855">
            <v>847</v>
          </cell>
        </row>
        <row r="856">
          <cell r="B856">
            <v>848</v>
          </cell>
        </row>
        <row r="857">
          <cell r="B857">
            <v>849</v>
          </cell>
        </row>
        <row r="858">
          <cell r="B858">
            <v>850</v>
          </cell>
        </row>
        <row r="859">
          <cell r="B859">
            <v>851</v>
          </cell>
        </row>
        <row r="860">
          <cell r="B860">
            <v>852</v>
          </cell>
        </row>
        <row r="861">
          <cell r="B861">
            <v>853</v>
          </cell>
        </row>
        <row r="862">
          <cell r="B862">
            <v>854</v>
          </cell>
        </row>
        <row r="863">
          <cell r="B863">
            <v>855</v>
          </cell>
        </row>
        <row r="864">
          <cell r="B864">
            <v>856</v>
          </cell>
        </row>
        <row r="865">
          <cell r="B865">
            <v>857</v>
          </cell>
        </row>
        <row r="866">
          <cell r="B866">
            <v>858</v>
          </cell>
        </row>
        <row r="867">
          <cell r="B867">
            <v>859</v>
          </cell>
        </row>
        <row r="868">
          <cell r="B868">
            <v>860</v>
          </cell>
        </row>
        <row r="869">
          <cell r="B869">
            <v>861</v>
          </cell>
        </row>
        <row r="870">
          <cell r="B870">
            <v>862</v>
          </cell>
        </row>
        <row r="871">
          <cell r="B871">
            <v>863</v>
          </cell>
        </row>
        <row r="872">
          <cell r="B872">
            <v>864</v>
          </cell>
        </row>
        <row r="873">
          <cell r="B873">
            <v>865</v>
          </cell>
        </row>
        <row r="874">
          <cell r="B874">
            <v>866</v>
          </cell>
        </row>
        <row r="875">
          <cell r="B875">
            <v>867</v>
          </cell>
        </row>
        <row r="876">
          <cell r="B876">
            <v>868</v>
          </cell>
        </row>
        <row r="877">
          <cell r="B877">
            <v>869</v>
          </cell>
        </row>
        <row r="878">
          <cell r="B878">
            <v>870</v>
          </cell>
        </row>
        <row r="879">
          <cell r="B879">
            <v>871</v>
          </cell>
        </row>
        <row r="880">
          <cell r="B880">
            <v>872</v>
          </cell>
        </row>
        <row r="881">
          <cell r="B881">
            <v>873</v>
          </cell>
        </row>
        <row r="882">
          <cell r="B882">
            <v>874</v>
          </cell>
        </row>
        <row r="883">
          <cell r="B883">
            <v>875</v>
          </cell>
        </row>
        <row r="884">
          <cell r="B884">
            <v>876</v>
          </cell>
        </row>
        <row r="885">
          <cell r="B885">
            <v>877</v>
          </cell>
        </row>
        <row r="886">
          <cell r="B886">
            <v>878</v>
          </cell>
        </row>
        <row r="887">
          <cell r="B887">
            <v>879</v>
          </cell>
        </row>
        <row r="888">
          <cell r="B888">
            <v>880</v>
          </cell>
        </row>
        <row r="889">
          <cell r="B889">
            <v>881</v>
          </cell>
        </row>
        <row r="890">
          <cell r="B890">
            <v>882</v>
          </cell>
        </row>
        <row r="891">
          <cell r="B891">
            <v>883</v>
          </cell>
        </row>
        <row r="892">
          <cell r="B892">
            <v>884</v>
          </cell>
        </row>
        <row r="893">
          <cell r="B893">
            <v>885</v>
          </cell>
        </row>
        <row r="894">
          <cell r="B894">
            <v>886</v>
          </cell>
        </row>
        <row r="895">
          <cell r="B895">
            <v>887</v>
          </cell>
        </row>
        <row r="896">
          <cell r="B896">
            <v>888</v>
          </cell>
        </row>
        <row r="897">
          <cell r="B897">
            <v>889</v>
          </cell>
        </row>
        <row r="898">
          <cell r="B898">
            <v>890</v>
          </cell>
        </row>
        <row r="899">
          <cell r="B899">
            <v>891</v>
          </cell>
        </row>
        <row r="900">
          <cell r="B900">
            <v>892</v>
          </cell>
        </row>
        <row r="901">
          <cell r="B901">
            <v>893</v>
          </cell>
        </row>
        <row r="902">
          <cell r="B902">
            <v>894</v>
          </cell>
        </row>
        <row r="903">
          <cell r="B903">
            <v>895</v>
          </cell>
        </row>
        <row r="904">
          <cell r="B904">
            <v>896</v>
          </cell>
        </row>
        <row r="905">
          <cell r="B905">
            <v>897</v>
          </cell>
        </row>
        <row r="906">
          <cell r="B906">
            <v>898</v>
          </cell>
        </row>
        <row r="907">
          <cell r="B907">
            <v>899</v>
          </cell>
        </row>
        <row r="908">
          <cell r="B908">
            <v>900</v>
          </cell>
        </row>
        <row r="909">
          <cell r="B909">
            <v>901</v>
          </cell>
        </row>
        <row r="910">
          <cell r="B910">
            <v>902</v>
          </cell>
        </row>
        <row r="911">
          <cell r="B911">
            <v>903</v>
          </cell>
        </row>
        <row r="912">
          <cell r="B912">
            <v>904</v>
          </cell>
        </row>
        <row r="913">
          <cell r="B913">
            <v>905</v>
          </cell>
        </row>
        <row r="914">
          <cell r="B914">
            <v>906</v>
          </cell>
        </row>
        <row r="915">
          <cell r="B915">
            <v>907</v>
          </cell>
        </row>
        <row r="916">
          <cell r="B916">
            <v>908</v>
          </cell>
        </row>
        <row r="917">
          <cell r="B917">
            <v>909</v>
          </cell>
        </row>
        <row r="918">
          <cell r="B918">
            <v>910</v>
          </cell>
        </row>
        <row r="919">
          <cell r="B919">
            <v>911</v>
          </cell>
        </row>
        <row r="920">
          <cell r="B920">
            <v>912</v>
          </cell>
        </row>
        <row r="921">
          <cell r="B921">
            <v>913</v>
          </cell>
        </row>
        <row r="922">
          <cell r="B922">
            <v>914</v>
          </cell>
        </row>
        <row r="923">
          <cell r="B923">
            <v>915</v>
          </cell>
        </row>
        <row r="924">
          <cell r="B924">
            <v>916</v>
          </cell>
        </row>
        <row r="925">
          <cell r="B925">
            <v>917</v>
          </cell>
        </row>
        <row r="926">
          <cell r="B926">
            <v>918</v>
          </cell>
        </row>
        <row r="927">
          <cell r="B927">
            <v>919</v>
          </cell>
        </row>
        <row r="928">
          <cell r="B928">
            <v>920</v>
          </cell>
        </row>
        <row r="929">
          <cell r="B929">
            <v>921</v>
          </cell>
        </row>
        <row r="930">
          <cell r="B930">
            <v>922</v>
          </cell>
        </row>
        <row r="931">
          <cell r="B931">
            <v>923</v>
          </cell>
        </row>
        <row r="932">
          <cell r="B932">
            <v>924</v>
          </cell>
        </row>
        <row r="933">
          <cell r="B933">
            <v>925</v>
          </cell>
        </row>
        <row r="934">
          <cell r="B934">
            <v>926</v>
          </cell>
        </row>
        <row r="935">
          <cell r="B935">
            <v>927</v>
          </cell>
        </row>
        <row r="936">
          <cell r="B936">
            <v>928</v>
          </cell>
        </row>
        <row r="937">
          <cell r="B937">
            <v>929</v>
          </cell>
        </row>
        <row r="938">
          <cell r="B938">
            <v>930</v>
          </cell>
        </row>
        <row r="939">
          <cell r="B939">
            <v>931</v>
          </cell>
        </row>
        <row r="940">
          <cell r="B940">
            <v>932</v>
          </cell>
        </row>
        <row r="941">
          <cell r="B941">
            <v>933</v>
          </cell>
        </row>
        <row r="942">
          <cell r="B942">
            <v>934</v>
          </cell>
        </row>
        <row r="943">
          <cell r="B943">
            <v>935</v>
          </cell>
        </row>
        <row r="944">
          <cell r="B944">
            <v>936</v>
          </cell>
        </row>
        <row r="945">
          <cell r="B945">
            <v>937</v>
          </cell>
        </row>
        <row r="946">
          <cell r="B946">
            <v>938</v>
          </cell>
        </row>
        <row r="947">
          <cell r="B947">
            <v>939</v>
          </cell>
        </row>
        <row r="948">
          <cell r="B948">
            <v>940</v>
          </cell>
        </row>
        <row r="949">
          <cell r="B949">
            <v>941</v>
          </cell>
        </row>
        <row r="950">
          <cell r="B950">
            <v>942</v>
          </cell>
        </row>
        <row r="951">
          <cell r="B951">
            <v>943</v>
          </cell>
        </row>
        <row r="952">
          <cell r="B952">
            <v>944</v>
          </cell>
        </row>
        <row r="953">
          <cell r="B953">
            <v>945</v>
          </cell>
        </row>
        <row r="954">
          <cell r="B954">
            <v>946</v>
          </cell>
        </row>
        <row r="955">
          <cell r="B955">
            <v>947</v>
          </cell>
        </row>
        <row r="956">
          <cell r="B956">
            <v>948</v>
          </cell>
        </row>
        <row r="957">
          <cell r="B957">
            <v>949</v>
          </cell>
        </row>
        <row r="958">
          <cell r="B958">
            <v>950</v>
          </cell>
        </row>
        <row r="959">
          <cell r="B959">
            <v>951</v>
          </cell>
        </row>
        <row r="960">
          <cell r="B960">
            <v>952</v>
          </cell>
        </row>
        <row r="961">
          <cell r="B961">
            <v>953</v>
          </cell>
        </row>
        <row r="962">
          <cell r="B962">
            <v>954</v>
          </cell>
        </row>
        <row r="963">
          <cell r="B963">
            <v>955</v>
          </cell>
        </row>
        <row r="964">
          <cell r="B964">
            <v>956</v>
          </cell>
        </row>
        <row r="965">
          <cell r="B965">
            <v>957</v>
          </cell>
        </row>
        <row r="966">
          <cell r="B966">
            <v>958</v>
          </cell>
        </row>
        <row r="967">
          <cell r="B967">
            <v>959</v>
          </cell>
        </row>
        <row r="968">
          <cell r="B968">
            <v>960</v>
          </cell>
        </row>
        <row r="969">
          <cell r="B969">
            <v>961</v>
          </cell>
        </row>
        <row r="970">
          <cell r="B970">
            <v>962</v>
          </cell>
        </row>
        <row r="971">
          <cell r="B971">
            <v>963</v>
          </cell>
        </row>
        <row r="972">
          <cell r="B972">
            <v>964</v>
          </cell>
        </row>
        <row r="973">
          <cell r="B973">
            <v>965</v>
          </cell>
        </row>
        <row r="974">
          <cell r="B974">
            <v>966</v>
          </cell>
        </row>
        <row r="975">
          <cell r="B975">
            <v>967</v>
          </cell>
        </row>
        <row r="976">
          <cell r="B976">
            <v>968</v>
          </cell>
        </row>
        <row r="977">
          <cell r="B977">
            <v>969</v>
          </cell>
        </row>
        <row r="978">
          <cell r="B978">
            <v>970</v>
          </cell>
        </row>
        <row r="979">
          <cell r="B979">
            <v>971</v>
          </cell>
        </row>
        <row r="980">
          <cell r="B980">
            <v>972</v>
          </cell>
        </row>
        <row r="981">
          <cell r="B981">
            <v>973</v>
          </cell>
        </row>
        <row r="982">
          <cell r="B982">
            <v>974</v>
          </cell>
        </row>
        <row r="983">
          <cell r="B983">
            <v>975</v>
          </cell>
        </row>
        <row r="984">
          <cell r="B984">
            <v>976</v>
          </cell>
        </row>
        <row r="985">
          <cell r="B985">
            <v>977</v>
          </cell>
        </row>
        <row r="986">
          <cell r="B986">
            <v>978</v>
          </cell>
        </row>
        <row r="987">
          <cell r="B987">
            <v>979</v>
          </cell>
        </row>
        <row r="988">
          <cell r="B988">
            <v>980</v>
          </cell>
        </row>
        <row r="989">
          <cell r="B989">
            <v>981</v>
          </cell>
        </row>
        <row r="990">
          <cell r="B990">
            <v>982</v>
          </cell>
        </row>
        <row r="991">
          <cell r="B991">
            <v>983</v>
          </cell>
        </row>
        <row r="992">
          <cell r="B992">
            <v>984</v>
          </cell>
        </row>
        <row r="993">
          <cell r="B993">
            <v>985</v>
          </cell>
        </row>
        <row r="994">
          <cell r="B994">
            <v>986</v>
          </cell>
        </row>
        <row r="995">
          <cell r="B995">
            <v>987</v>
          </cell>
        </row>
        <row r="996">
          <cell r="B996">
            <v>988</v>
          </cell>
        </row>
        <row r="997">
          <cell r="B997">
            <v>989</v>
          </cell>
        </row>
        <row r="998">
          <cell r="B998">
            <v>990</v>
          </cell>
        </row>
        <row r="999">
          <cell r="B999">
            <v>991</v>
          </cell>
        </row>
        <row r="1000">
          <cell r="B1000">
            <v>992</v>
          </cell>
        </row>
        <row r="1001">
          <cell r="B1001">
            <v>993</v>
          </cell>
        </row>
        <row r="1002">
          <cell r="B1002">
            <v>994</v>
          </cell>
        </row>
        <row r="1003">
          <cell r="B1003">
            <v>995</v>
          </cell>
        </row>
        <row r="1004">
          <cell r="B1004">
            <v>996</v>
          </cell>
        </row>
        <row r="1005">
          <cell r="B1005">
            <v>997</v>
          </cell>
        </row>
        <row r="1006">
          <cell r="B1006">
            <v>998</v>
          </cell>
        </row>
        <row r="1007">
          <cell r="B1007">
            <v>999</v>
          </cell>
        </row>
        <row r="1008">
          <cell r="B1008" t="str">
            <v>Cage #</v>
          </cell>
          <cell r="C1008" t="str">
            <v>EXHIBITOR</v>
          </cell>
          <cell r="D1008" t="str">
            <v>COLOR &amp; VARIETY</v>
          </cell>
          <cell r="E1008" t="str">
            <v>SEX</v>
          </cell>
          <cell r="F1008" t="str">
            <v>CODE</v>
          </cell>
          <cell r="G1008" t="str">
            <v>##</v>
          </cell>
          <cell r="H1008" t="str">
            <v>YEAR</v>
          </cell>
        </row>
        <row r="1009">
          <cell r="B1009" t="str">
            <v>RARE</v>
          </cell>
        </row>
        <row r="1010">
          <cell r="B1010">
            <v>1000</v>
          </cell>
        </row>
        <row r="1011">
          <cell r="B1011">
            <v>1001</v>
          </cell>
          <cell r="C1011" t="str">
            <v>DEWAYNE WELDON</v>
          </cell>
          <cell r="D1011" t="str">
            <v>GERMAN FALLOW LIGHT GREEN</v>
          </cell>
          <cell r="E1011" t="str">
            <v>C</v>
          </cell>
          <cell r="F1011" t="str">
            <v>1W</v>
          </cell>
          <cell r="G1011">
            <v>93</v>
          </cell>
          <cell r="H1011">
            <v>2015</v>
          </cell>
        </row>
        <row r="1012">
          <cell r="B1012">
            <v>1002</v>
          </cell>
          <cell r="C1012" t="str">
            <v>DEWAYNE WELDON</v>
          </cell>
          <cell r="D1012" t="str">
            <v>GERMAN FALLOW SKY</v>
          </cell>
          <cell r="E1012" t="str">
            <v>C</v>
          </cell>
          <cell r="F1012" t="str">
            <v>1W</v>
          </cell>
          <cell r="G1012">
            <v>97</v>
          </cell>
          <cell r="H1012">
            <v>2018</v>
          </cell>
        </row>
        <row r="1013">
          <cell r="B1013">
            <v>1003</v>
          </cell>
          <cell r="C1013" t="str">
            <v>DEWAYNE WELDON</v>
          </cell>
          <cell r="D1013" t="str">
            <v>GERMAN FALLOW LIGHT GREEN</v>
          </cell>
          <cell r="E1013" t="str">
            <v>C</v>
          </cell>
          <cell r="F1013" t="str">
            <v>1W</v>
          </cell>
          <cell r="G1013">
            <v>19</v>
          </cell>
          <cell r="H1013">
            <v>2019</v>
          </cell>
        </row>
        <row r="1014">
          <cell r="B1014">
            <v>1004</v>
          </cell>
          <cell r="C1014" t="str">
            <v>DEWAYNE WELDON</v>
          </cell>
          <cell r="D1014" t="str">
            <v>GERMAN FALLOW SKY</v>
          </cell>
          <cell r="E1014" t="str">
            <v>C</v>
          </cell>
          <cell r="F1014" t="str">
            <v>1W</v>
          </cell>
          <cell r="G1014">
            <v>1</v>
          </cell>
          <cell r="H1014">
            <v>2019</v>
          </cell>
        </row>
        <row r="1015">
          <cell r="B1015">
            <v>1005</v>
          </cell>
          <cell r="C1015" t="str">
            <v>DEWAYNE WELDON</v>
          </cell>
          <cell r="D1015" t="str">
            <v>GERMAN FALLOW LIGHT GREEN</v>
          </cell>
          <cell r="E1015" t="str">
            <v>H</v>
          </cell>
          <cell r="F1015" t="str">
            <v>1W</v>
          </cell>
          <cell r="G1015">
            <v>74</v>
          </cell>
          <cell r="H1015">
            <v>2018</v>
          </cell>
        </row>
        <row r="1016">
          <cell r="B1016">
            <v>1006</v>
          </cell>
          <cell r="C1016" t="str">
            <v>DEWAYNE WELDON</v>
          </cell>
          <cell r="D1016" t="str">
            <v>GERMAN FALLOW LIGHT GREEN</v>
          </cell>
          <cell r="E1016" t="str">
            <v>H</v>
          </cell>
          <cell r="F1016" t="str">
            <v>1W</v>
          </cell>
          <cell r="G1016">
            <v>18</v>
          </cell>
          <cell r="H1016">
            <v>2019</v>
          </cell>
        </row>
        <row r="1017">
          <cell r="B1017">
            <v>1007</v>
          </cell>
          <cell r="C1017" t="str">
            <v>DEWAYNE WELDON</v>
          </cell>
          <cell r="D1017" t="str">
            <v>ECB OPALINE LIGHT GREEN</v>
          </cell>
          <cell r="E1017" t="str">
            <v>C</v>
          </cell>
          <cell r="F1017" t="str">
            <v>1W</v>
          </cell>
          <cell r="G1017">
            <v>103</v>
          </cell>
          <cell r="H1017">
            <v>2018</v>
          </cell>
        </row>
        <row r="1018">
          <cell r="B1018">
            <v>1008</v>
          </cell>
          <cell r="C1018" t="str">
            <v>DEWAYNE WELDON</v>
          </cell>
          <cell r="D1018" t="str">
            <v>ECB OPALINE SKY</v>
          </cell>
          <cell r="E1018" t="str">
            <v>C</v>
          </cell>
          <cell r="F1018" t="str">
            <v>1W</v>
          </cell>
          <cell r="G1018">
            <v>197</v>
          </cell>
          <cell r="H1018">
            <v>2018</v>
          </cell>
        </row>
        <row r="1019">
          <cell r="B1019">
            <v>1009</v>
          </cell>
          <cell r="C1019" t="str">
            <v>DEWAYNE WELDON</v>
          </cell>
          <cell r="D1019" t="str">
            <v>ECB OPALINE SKY</v>
          </cell>
          <cell r="E1019" t="str">
            <v>C</v>
          </cell>
          <cell r="F1019" t="str">
            <v>1W</v>
          </cell>
          <cell r="G1019">
            <v>173</v>
          </cell>
          <cell r="H1019">
            <v>2015</v>
          </cell>
        </row>
        <row r="1020">
          <cell r="B1020">
            <v>1010</v>
          </cell>
          <cell r="C1020" t="str">
            <v>CHAD BABIN</v>
          </cell>
          <cell r="D1020" t="str">
            <v>CLEARWING SKY</v>
          </cell>
          <cell r="E1020" t="str">
            <v>C</v>
          </cell>
          <cell r="F1020" t="str">
            <v>CB</v>
          </cell>
          <cell r="G1020">
            <v>6</v>
          </cell>
          <cell r="H1020">
            <v>2018</v>
          </cell>
        </row>
        <row r="1021">
          <cell r="B1021">
            <v>1011</v>
          </cell>
          <cell r="C1021" t="str">
            <v>CHAD BABIN</v>
          </cell>
          <cell r="D1021" t="str">
            <v>CLEARWING COBALT</v>
          </cell>
          <cell r="E1021" t="str">
            <v>C</v>
          </cell>
          <cell r="F1021" t="str">
            <v>CB</v>
          </cell>
          <cell r="G1021">
            <v>46</v>
          </cell>
          <cell r="H1021">
            <v>2019</v>
          </cell>
        </row>
        <row r="1022">
          <cell r="B1022">
            <v>1012</v>
          </cell>
          <cell r="C1022" t="str">
            <v>CHAD BABIN</v>
          </cell>
          <cell r="D1022" t="str">
            <v>FBC GREYWING SKY</v>
          </cell>
          <cell r="E1022" t="str">
            <v>C</v>
          </cell>
          <cell r="F1022" t="str">
            <v>CB</v>
          </cell>
          <cell r="G1022">
            <v>5</v>
          </cell>
          <cell r="H1022">
            <v>2019</v>
          </cell>
        </row>
        <row r="1023">
          <cell r="B1023">
            <v>1013</v>
          </cell>
          <cell r="C1023" t="str">
            <v>JULIE WILLIS</v>
          </cell>
          <cell r="D1023" t="str">
            <v>ECB SKY</v>
          </cell>
          <cell r="E1023" t="str">
            <v>C</v>
          </cell>
          <cell r="F1023" t="str">
            <v>JEW</v>
          </cell>
          <cell r="G1023">
            <v>46</v>
          </cell>
          <cell r="H1023">
            <v>2018</v>
          </cell>
        </row>
        <row r="1024">
          <cell r="B1024">
            <v>1014</v>
          </cell>
          <cell r="C1024" t="str">
            <v>JULIE WILLIS</v>
          </cell>
          <cell r="D1024" t="str">
            <v>ECB SKY</v>
          </cell>
          <cell r="E1024" t="str">
            <v>C</v>
          </cell>
          <cell r="F1024" t="str">
            <v>JEW</v>
          </cell>
          <cell r="G1024">
            <v>55</v>
          </cell>
          <cell r="H1024">
            <v>2018</v>
          </cell>
        </row>
        <row r="1025">
          <cell r="B1025">
            <v>1015</v>
          </cell>
          <cell r="C1025" t="str">
            <v>SUSAN AND AJ MCCORD</v>
          </cell>
          <cell r="D1025" t="str">
            <v>SKY FBC GREYWING</v>
          </cell>
          <cell r="E1025" t="str">
            <v>H</v>
          </cell>
          <cell r="F1025" t="str">
            <v>AJMc</v>
          </cell>
          <cell r="G1025">
            <v>3</v>
          </cell>
          <cell r="H1025">
            <v>2015</v>
          </cell>
        </row>
        <row r="1026">
          <cell r="B1026">
            <v>1016</v>
          </cell>
          <cell r="C1026" t="str">
            <v>SUSAN AND AJ MCCORD</v>
          </cell>
          <cell r="D1026" t="str">
            <v>YF SKY FBC GREYWING</v>
          </cell>
          <cell r="E1026" t="str">
            <v>C</v>
          </cell>
          <cell r="F1026" t="str">
            <v>AJMc</v>
          </cell>
          <cell r="G1026">
            <v>23</v>
          </cell>
          <cell r="H1026">
            <v>2017</v>
          </cell>
        </row>
        <row r="1027">
          <cell r="B1027">
            <v>1017</v>
          </cell>
          <cell r="C1027" t="str">
            <v>MARK GRAY</v>
          </cell>
          <cell r="D1027" t="str">
            <v>CLEARWING VIOLET</v>
          </cell>
          <cell r="E1027" t="str">
            <v>C</v>
          </cell>
          <cell r="F1027" t="str">
            <v>44G</v>
          </cell>
          <cell r="G1027">
            <v>18</v>
          </cell>
          <cell r="H1027">
            <v>2015</v>
          </cell>
        </row>
        <row r="1028">
          <cell r="B1028">
            <v>1018</v>
          </cell>
          <cell r="C1028" t="str">
            <v>MARK GRAY</v>
          </cell>
          <cell r="D1028" t="str">
            <v>FBC GREYWING VIOLET</v>
          </cell>
          <cell r="E1028" t="str">
            <v>C</v>
          </cell>
          <cell r="F1028" t="str">
            <v>GAA</v>
          </cell>
          <cell r="G1028">
            <v>9</v>
          </cell>
          <cell r="H1028">
            <v>2016</v>
          </cell>
        </row>
        <row r="1029">
          <cell r="B1029">
            <v>1019</v>
          </cell>
          <cell r="C1029" t="str">
            <v>MARK GRAY</v>
          </cell>
          <cell r="D1029" t="str">
            <v>RAINBOW</v>
          </cell>
          <cell r="E1029" t="str">
            <v>H</v>
          </cell>
          <cell r="F1029" t="str">
            <v>GAA</v>
          </cell>
          <cell r="G1029">
            <v>126</v>
          </cell>
          <cell r="H1029">
            <v>2017</v>
          </cell>
        </row>
        <row r="1030">
          <cell r="B1030">
            <v>1020</v>
          </cell>
          <cell r="C1030" t="str">
            <v>MARK GRAY</v>
          </cell>
          <cell r="D1030" t="str">
            <v>DUTCH PIED GREY GREEN</v>
          </cell>
          <cell r="E1030" t="str">
            <v>H</v>
          </cell>
          <cell r="F1030" t="str">
            <v>GAA</v>
          </cell>
          <cell r="G1030">
            <v>122</v>
          </cell>
          <cell r="H1030">
            <v>2017</v>
          </cell>
        </row>
        <row r="1031">
          <cell r="B1031">
            <v>1021</v>
          </cell>
          <cell r="C1031" t="str">
            <v>MARK GRAY</v>
          </cell>
          <cell r="D1031" t="str">
            <v>DEC YELLOW</v>
          </cell>
          <cell r="E1031" t="str">
            <v>C</v>
          </cell>
          <cell r="F1031" t="str">
            <v>GAA</v>
          </cell>
          <cell r="G1031">
            <v>29</v>
          </cell>
          <cell r="H1031">
            <v>2019</v>
          </cell>
        </row>
        <row r="1032">
          <cell r="B1032">
            <v>1022</v>
          </cell>
          <cell r="C1032" t="str">
            <v>MARK GRAY</v>
          </cell>
          <cell r="D1032" t="str">
            <v>ECB COBALT</v>
          </cell>
          <cell r="E1032" t="str">
            <v>H</v>
          </cell>
          <cell r="F1032" t="str">
            <v>GAA</v>
          </cell>
          <cell r="G1032">
            <v>94</v>
          </cell>
          <cell r="H1032">
            <v>2019</v>
          </cell>
        </row>
        <row r="1033">
          <cell r="B1033">
            <v>1023</v>
          </cell>
        </row>
        <row r="1034">
          <cell r="B1034">
            <v>1024</v>
          </cell>
        </row>
        <row r="1035">
          <cell r="B1035">
            <v>1025</v>
          </cell>
        </row>
        <row r="1036">
          <cell r="B1036">
            <v>1026</v>
          </cell>
        </row>
        <row r="1037">
          <cell r="B1037">
            <v>1027</v>
          </cell>
        </row>
        <row r="1038">
          <cell r="B1038">
            <v>1028</v>
          </cell>
        </row>
        <row r="1039">
          <cell r="B1039">
            <v>1029</v>
          </cell>
        </row>
        <row r="1040">
          <cell r="B1040">
            <v>1030</v>
          </cell>
        </row>
        <row r="1041">
          <cell r="B1041">
            <v>1031</v>
          </cell>
        </row>
        <row r="1042">
          <cell r="B1042">
            <v>1032</v>
          </cell>
        </row>
        <row r="1043">
          <cell r="B1043">
            <v>1033</v>
          </cell>
        </row>
        <row r="1044">
          <cell r="B1044">
            <v>1034</v>
          </cell>
        </row>
        <row r="1045">
          <cell r="B1045">
            <v>1035</v>
          </cell>
        </row>
        <row r="1046">
          <cell r="B1046">
            <v>1036</v>
          </cell>
        </row>
        <row r="1047">
          <cell r="B1047">
            <v>1037</v>
          </cell>
        </row>
        <row r="1048">
          <cell r="B1048">
            <v>1038</v>
          </cell>
        </row>
        <row r="1049">
          <cell r="B1049">
            <v>1039</v>
          </cell>
        </row>
        <row r="1050">
          <cell r="B1050">
            <v>1040</v>
          </cell>
        </row>
        <row r="1051">
          <cell r="B1051">
            <v>1041</v>
          </cell>
        </row>
        <row r="1052">
          <cell r="B1052">
            <v>1042</v>
          </cell>
        </row>
        <row r="1053">
          <cell r="B1053">
            <v>1043</v>
          </cell>
        </row>
        <row r="1054">
          <cell r="B1054">
            <v>1044</v>
          </cell>
        </row>
        <row r="1055">
          <cell r="B1055">
            <v>1045</v>
          </cell>
        </row>
        <row r="1056">
          <cell r="B1056">
            <v>1046</v>
          </cell>
        </row>
        <row r="1057">
          <cell r="B1057">
            <v>1047</v>
          </cell>
        </row>
        <row r="1058">
          <cell r="B1058">
            <v>1048</v>
          </cell>
        </row>
        <row r="1059">
          <cell r="B1059">
            <v>1049</v>
          </cell>
        </row>
        <row r="1060">
          <cell r="B1060">
            <v>1050</v>
          </cell>
        </row>
        <row r="1061">
          <cell r="B1061">
            <v>1051</v>
          </cell>
        </row>
        <row r="1062">
          <cell r="B1062">
            <v>1052</v>
          </cell>
        </row>
        <row r="1063">
          <cell r="B1063">
            <v>1053</v>
          </cell>
        </row>
        <row r="1064">
          <cell r="B1064">
            <v>1054</v>
          </cell>
        </row>
        <row r="1065">
          <cell r="B1065">
            <v>1055</v>
          </cell>
        </row>
        <row r="1066">
          <cell r="B1066">
            <v>1056</v>
          </cell>
        </row>
        <row r="1067">
          <cell r="B1067">
            <v>1057</v>
          </cell>
        </row>
        <row r="1068">
          <cell r="B1068">
            <v>1058</v>
          </cell>
        </row>
        <row r="1069">
          <cell r="B1069">
            <v>1059</v>
          </cell>
        </row>
        <row r="1070">
          <cell r="B1070">
            <v>1060</v>
          </cell>
        </row>
        <row r="1071">
          <cell r="B1071">
            <v>1061</v>
          </cell>
        </row>
        <row r="1072">
          <cell r="B1072">
            <v>1062</v>
          </cell>
        </row>
        <row r="1073">
          <cell r="B1073">
            <v>1063</v>
          </cell>
        </row>
        <row r="1074">
          <cell r="B1074">
            <v>1064</v>
          </cell>
        </row>
        <row r="1075">
          <cell r="B1075">
            <v>1065</v>
          </cell>
        </row>
        <row r="1076">
          <cell r="B1076">
            <v>1066</v>
          </cell>
        </row>
        <row r="1077">
          <cell r="B1077">
            <v>1067</v>
          </cell>
        </row>
        <row r="1078">
          <cell r="B1078">
            <v>1068</v>
          </cell>
        </row>
        <row r="1079">
          <cell r="B1079">
            <v>1069</v>
          </cell>
        </row>
        <row r="1080">
          <cell r="B1080">
            <v>1070</v>
          </cell>
        </row>
        <row r="1081">
          <cell r="B1081">
            <v>1071</v>
          </cell>
        </row>
        <row r="1082">
          <cell r="B1082">
            <v>1072</v>
          </cell>
        </row>
        <row r="1083">
          <cell r="B1083">
            <v>1073</v>
          </cell>
        </row>
        <row r="1084">
          <cell r="B1084">
            <v>1074</v>
          </cell>
        </row>
        <row r="1085">
          <cell r="B1085">
            <v>1075</v>
          </cell>
        </row>
        <row r="1086">
          <cell r="B1086">
            <v>1076</v>
          </cell>
        </row>
        <row r="1087">
          <cell r="B1087">
            <v>1077</v>
          </cell>
        </row>
        <row r="1088">
          <cell r="B1088">
            <v>1078</v>
          </cell>
        </row>
        <row r="1089">
          <cell r="B1089">
            <v>1079</v>
          </cell>
        </row>
        <row r="1090">
          <cell r="B1090">
            <v>1080</v>
          </cell>
        </row>
        <row r="1091">
          <cell r="B1091">
            <v>1081</v>
          </cell>
        </row>
        <row r="1092">
          <cell r="B1092">
            <v>1082</v>
          </cell>
        </row>
        <row r="1093">
          <cell r="B1093">
            <v>1083</v>
          </cell>
        </row>
        <row r="1094">
          <cell r="B1094">
            <v>1084</v>
          </cell>
        </row>
        <row r="1095">
          <cell r="B1095">
            <v>1085</v>
          </cell>
        </row>
        <row r="1096">
          <cell r="B1096">
            <v>1086</v>
          </cell>
        </row>
        <row r="1097">
          <cell r="B1097">
            <v>1087</v>
          </cell>
        </row>
        <row r="1098">
          <cell r="B1098">
            <v>1088</v>
          </cell>
        </row>
        <row r="1099">
          <cell r="B1099">
            <v>1089</v>
          </cell>
        </row>
        <row r="1100">
          <cell r="B1100">
            <v>1090</v>
          </cell>
        </row>
        <row r="1101">
          <cell r="B1101">
            <v>1091</v>
          </cell>
        </row>
        <row r="1102">
          <cell r="B1102">
            <v>1092</v>
          </cell>
        </row>
        <row r="1103">
          <cell r="B1103">
            <v>1093</v>
          </cell>
        </row>
        <row r="1104">
          <cell r="B1104">
            <v>1094</v>
          </cell>
        </row>
        <row r="1105">
          <cell r="B1105">
            <v>1095</v>
          </cell>
        </row>
        <row r="1106">
          <cell r="B1106">
            <v>1096</v>
          </cell>
        </row>
        <row r="1107">
          <cell r="B1107">
            <v>1097</v>
          </cell>
        </row>
        <row r="1108">
          <cell r="B1108">
            <v>1098</v>
          </cell>
        </row>
        <row r="1109">
          <cell r="B1109">
            <v>1099</v>
          </cell>
        </row>
        <row r="1110">
          <cell r="B1110">
            <v>1100</v>
          </cell>
        </row>
        <row r="1111">
          <cell r="B1111">
            <v>1101</v>
          </cell>
        </row>
        <row r="1112">
          <cell r="B1112">
            <v>1102</v>
          </cell>
        </row>
        <row r="1113">
          <cell r="B1113">
            <v>1103</v>
          </cell>
        </row>
        <row r="1114">
          <cell r="B1114">
            <v>1104</v>
          </cell>
        </row>
        <row r="1115">
          <cell r="B1115">
            <v>1105</v>
          </cell>
        </row>
        <row r="1116">
          <cell r="B1116">
            <v>1106</v>
          </cell>
        </row>
        <row r="1117">
          <cell r="B1117">
            <v>1107</v>
          </cell>
        </row>
        <row r="1118">
          <cell r="B1118">
            <v>1108</v>
          </cell>
        </row>
        <row r="1119">
          <cell r="B1119">
            <v>1109</v>
          </cell>
        </row>
        <row r="1120">
          <cell r="B1120">
            <v>1110</v>
          </cell>
        </row>
        <row r="1121">
          <cell r="B1121">
            <v>1111</v>
          </cell>
        </row>
        <row r="1122">
          <cell r="B1122">
            <v>1112</v>
          </cell>
        </row>
        <row r="1123">
          <cell r="B1123">
            <v>1113</v>
          </cell>
        </row>
        <row r="1124">
          <cell r="B1124">
            <v>1114</v>
          </cell>
        </row>
        <row r="1125">
          <cell r="B1125">
            <v>1115</v>
          </cell>
        </row>
        <row r="1126">
          <cell r="B1126">
            <v>1116</v>
          </cell>
        </row>
        <row r="1127">
          <cell r="B1127">
            <v>1117</v>
          </cell>
        </row>
        <row r="1128">
          <cell r="B1128">
            <v>1118</v>
          </cell>
        </row>
        <row r="1129">
          <cell r="B1129">
            <v>1119</v>
          </cell>
        </row>
        <row r="1130">
          <cell r="B1130">
            <v>1120</v>
          </cell>
        </row>
        <row r="1131">
          <cell r="B1131">
            <v>1121</v>
          </cell>
        </row>
        <row r="1132">
          <cell r="B1132">
            <v>1122</v>
          </cell>
        </row>
        <row r="1133">
          <cell r="B1133">
            <v>1123</v>
          </cell>
        </row>
        <row r="1134">
          <cell r="B1134">
            <v>1124</v>
          </cell>
        </row>
        <row r="1135">
          <cell r="B1135">
            <v>1125</v>
          </cell>
        </row>
        <row r="1136">
          <cell r="B1136">
            <v>1126</v>
          </cell>
        </row>
        <row r="1137">
          <cell r="B1137">
            <v>1127</v>
          </cell>
        </row>
        <row r="1138">
          <cell r="B1138">
            <v>1128</v>
          </cell>
        </row>
        <row r="1139">
          <cell r="B1139">
            <v>1129</v>
          </cell>
        </row>
        <row r="1140">
          <cell r="B1140">
            <v>1130</v>
          </cell>
        </row>
        <row r="1141">
          <cell r="B1141">
            <v>1131</v>
          </cell>
        </row>
        <row r="1142">
          <cell r="B1142">
            <v>1132</v>
          </cell>
        </row>
        <row r="1143">
          <cell r="B1143">
            <v>1133</v>
          </cell>
        </row>
        <row r="1144">
          <cell r="B1144">
            <v>1134</v>
          </cell>
        </row>
        <row r="1145">
          <cell r="B1145">
            <v>1135</v>
          </cell>
        </row>
        <row r="1146">
          <cell r="B1146">
            <v>1136</v>
          </cell>
        </row>
        <row r="1147">
          <cell r="B1147">
            <v>1137</v>
          </cell>
        </row>
        <row r="1148">
          <cell r="B1148">
            <v>1138</v>
          </cell>
        </row>
        <row r="1149">
          <cell r="B1149">
            <v>1139</v>
          </cell>
        </row>
        <row r="1150">
          <cell r="B1150">
            <v>1140</v>
          </cell>
        </row>
        <row r="1151">
          <cell r="B1151">
            <v>1141</v>
          </cell>
        </row>
        <row r="1152">
          <cell r="B1152">
            <v>1142</v>
          </cell>
        </row>
        <row r="1153">
          <cell r="B1153">
            <v>1143</v>
          </cell>
        </row>
        <row r="1154">
          <cell r="B1154">
            <v>1144</v>
          </cell>
        </row>
        <row r="1155">
          <cell r="B1155">
            <v>1145</v>
          </cell>
        </row>
        <row r="1156">
          <cell r="B1156">
            <v>1146</v>
          </cell>
        </row>
        <row r="1157">
          <cell r="B1157">
            <v>1147</v>
          </cell>
        </row>
        <row r="1158">
          <cell r="B1158">
            <v>1148</v>
          </cell>
        </row>
        <row r="1159">
          <cell r="B1159">
            <v>1149</v>
          </cell>
        </row>
        <row r="1160">
          <cell r="B1160">
            <v>1150</v>
          </cell>
        </row>
        <row r="1161">
          <cell r="B1161">
            <v>1151</v>
          </cell>
        </row>
        <row r="1162">
          <cell r="B1162">
            <v>1152</v>
          </cell>
        </row>
        <row r="1163">
          <cell r="B1163">
            <v>1153</v>
          </cell>
        </row>
        <row r="1164">
          <cell r="B1164">
            <v>1154</v>
          </cell>
        </row>
        <row r="1165">
          <cell r="B1165">
            <v>1155</v>
          </cell>
        </row>
        <row r="1166">
          <cell r="B1166">
            <v>1156</v>
          </cell>
        </row>
        <row r="1167">
          <cell r="B1167">
            <v>1157</v>
          </cell>
        </row>
        <row r="1168">
          <cell r="B1168">
            <v>1158</v>
          </cell>
        </row>
        <row r="1169">
          <cell r="B1169">
            <v>1159</v>
          </cell>
        </row>
        <row r="1170">
          <cell r="B1170">
            <v>1160</v>
          </cell>
        </row>
        <row r="1171">
          <cell r="B1171">
            <v>1161</v>
          </cell>
        </row>
        <row r="1172">
          <cell r="B1172">
            <v>1162</v>
          </cell>
        </row>
        <row r="1173">
          <cell r="B1173">
            <v>1163</v>
          </cell>
        </row>
        <row r="1174">
          <cell r="B1174">
            <v>1164</v>
          </cell>
        </row>
        <row r="1175">
          <cell r="B1175">
            <v>1165</v>
          </cell>
        </row>
        <row r="1176">
          <cell r="B1176">
            <v>1166</v>
          </cell>
        </row>
        <row r="1177">
          <cell r="B1177">
            <v>1167</v>
          </cell>
        </row>
        <row r="1178">
          <cell r="B1178">
            <v>1168</v>
          </cell>
        </row>
        <row r="1179">
          <cell r="B1179">
            <v>1169</v>
          </cell>
        </row>
        <row r="1180">
          <cell r="B1180">
            <v>1170</v>
          </cell>
        </row>
        <row r="1181">
          <cell r="B1181">
            <v>1171</v>
          </cell>
        </row>
        <row r="1182">
          <cell r="B1182">
            <v>1172</v>
          </cell>
        </row>
        <row r="1183">
          <cell r="B1183">
            <v>1173</v>
          </cell>
        </row>
        <row r="1184">
          <cell r="B1184">
            <v>1174</v>
          </cell>
        </row>
        <row r="1185">
          <cell r="B1185">
            <v>1175</v>
          </cell>
        </row>
        <row r="1186">
          <cell r="B1186">
            <v>1176</v>
          </cell>
        </row>
        <row r="1187">
          <cell r="B1187">
            <v>1177</v>
          </cell>
        </row>
        <row r="1188">
          <cell r="B1188">
            <v>1178</v>
          </cell>
        </row>
        <row r="1189">
          <cell r="B1189">
            <v>1179</v>
          </cell>
        </row>
        <row r="1190">
          <cell r="B1190">
            <v>1180</v>
          </cell>
        </row>
        <row r="1191">
          <cell r="B1191">
            <v>1181</v>
          </cell>
        </row>
        <row r="1192">
          <cell r="B1192">
            <v>1182</v>
          </cell>
        </row>
        <row r="1193">
          <cell r="B1193">
            <v>1183</v>
          </cell>
        </row>
        <row r="1194">
          <cell r="B1194">
            <v>1184</v>
          </cell>
        </row>
        <row r="1195">
          <cell r="B1195">
            <v>1185</v>
          </cell>
        </row>
        <row r="1196">
          <cell r="B1196">
            <v>1186</v>
          </cell>
        </row>
        <row r="1197">
          <cell r="B1197">
            <v>1187</v>
          </cell>
        </row>
        <row r="1198">
          <cell r="B1198">
            <v>1188</v>
          </cell>
        </row>
        <row r="1199">
          <cell r="B1199">
            <v>1189</v>
          </cell>
        </row>
        <row r="1200">
          <cell r="B1200">
            <v>1190</v>
          </cell>
        </row>
        <row r="1201">
          <cell r="B1201">
            <v>1191</v>
          </cell>
        </row>
        <row r="1202">
          <cell r="B1202">
            <v>1192</v>
          </cell>
        </row>
        <row r="1203">
          <cell r="B1203">
            <v>1193</v>
          </cell>
        </row>
        <row r="1204">
          <cell r="B1204">
            <v>1194</v>
          </cell>
        </row>
        <row r="1205">
          <cell r="B1205">
            <v>1195</v>
          </cell>
        </row>
        <row r="1206">
          <cell r="B1206">
            <v>1196</v>
          </cell>
        </row>
        <row r="1207">
          <cell r="B1207">
            <v>1197</v>
          </cell>
        </row>
        <row r="1208">
          <cell r="B1208">
            <v>1198</v>
          </cell>
        </row>
        <row r="1209">
          <cell r="B1209">
            <v>1199</v>
          </cell>
        </row>
        <row r="1211">
          <cell r="B1211" t="str">
            <v>Endangered Varieties</v>
          </cell>
        </row>
        <row r="1212">
          <cell r="B1212">
            <v>1200</v>
          </cell>
        </row>
        <row r="1213">
          <cell r="B1213">
            <v>1201</v>
          </cell>
        </row>
        <row r="1214">
          <cell r="B1214">
            <v>1202</v>
          </cell>
        </row>
        <row r="1215">
          <cell r="B1215">
            <v>1203</v>
          </cell>
        </row>
        <row r="1216">
          <cell r="B1216">
            <v>1204</v>
          </cell>
        </row>
        <row r="1217">
          <cell r="B1217">
            <v>1205</v>
          </cell>
        </row>
        <row r="1218">
          <cell r="B1218">
            <v>1206</v>
          </cell>
        </row>
        <row r="1219">
          <cell r="B1219">
            <v>1207</v>
          </cell>
        </row>
        <row r="1220">
          <cell r="B1220">
            <v>1208</v>
          </cell>
        </row>
        <row r="1221">
          <cell r="B1221">
            <v>1209</v>
          </cell>
        </row>
        <row r="1222">
          <cell r="B1222">
            <v>1210</v>
          </cell>
        </row>
        <row r="1223">
          <cell r="B1223">
            <v>1211</v>
          </cell>
        </row>
        <row r="1224">
          <cell r="B1224">
            <v>1212</v>
          </cell>
        </row>
        <row r="1225">
          <cell r="B1225">
            <v>1213</v>
          </cell>
        </row>
        <row r="1226">
          <cell r="B1226">
            <v>1214</v>
          </cell>
        </row>
        <row r="1227">
          <cell r="B1227">
            <v>1215</v>
          </cell>
        </row>
        <row r="1228">
          <cell r="B1228">
            <v>1216</v>
          </cell>
        </row>
        <row r="1229">
          <cell r="B1229">
            <v>1217</v>
          </cell>
        </row>
        <row r="1230">
          <cell r="B1230">
            <v>1218</v>
          </cell>
        </row>
        <row r="1231">
          <cell r="B1231">
            <v>1219</v>
          </cell>
        </row>
        <row r="1232">
          <cell r="B1232">
            <v>1220</v>
          </cell>
        </row>
        <row r="1233">
          <cell r="B1233">
            <v>1221</v>
          </cell>
        </row>
        <row r="1234">
          <cell r="B1234">
            <v>1222</v>
          </cell>
        </row>
        <row r="1235">
          <cell r="B1235">
            <v>1223</v>
          </cell>
        </row>
        <row r="1236">
          <cell r="B1236">
            <v>1224</v>
          </cell>
        </row>
        <row r="1237">
          <cell r="B1237">
            <v>1225</v>
          </cell>
        </row>
        <row r="1238">
          <cell r="B1238">
            <v>1226</v>
          </cell>
        </row>
        <row r="1239">
          <cell r="B1239">
            <v>1227</v>
          </cell>
        </row>
        <row r="1240">
          <cell r="B1240">
            <v>1228</v>
          </cell>
        </row>
        <row r="1241">
          <cell r="B1241">
            <v>1229</v>
          </cell>
        </row>
        <row r="1242">
          <cell r="B1242">
            <v>1230</v>
          </cell>
        </row>
        <row r="1243">
          <cell r="B1243">
            <v>1231</v>
          </cell>
        </row>
        <row r="1244">
          <cell r="B1244">
            <v>1232</v>
          </cell>
        </row>
        <row r="1245">
          <cell r="B1245">
            <v>1233</v>
          </cell>
        </row>
        <row r="1246">
          <cell r="B1246">
            <v>1234</v>
          </cell>
        </row>
        <row r="1247">
          <cell r="B1247">
            <v>1235</v>
          </cell>
        </row>
        <row r="1248">
          <cell r="B1248">
            <v>1236</v>
          </cell>
        </row>
        <row r="1249">
          <cell r="B1249">
            <v>1237</v>
          </cell>
        </row>
        <row r="1250">
          <cell r="B1250">
            <v>1238</v>
          </cell>
        </row>
        <row r="1251">
          <cell r="B1251">
            <v>1239</v>
          </cell>
        </row>
        <row r="1252">
          <cell r="B1252">
            <v>1240</v>
          </cell>
        </row>
        <row r="1253">
          <cell r="B1253">
            <v>1241</v>
          </cell>
        </row>
        <row r="1254">
          <cell r="B1254">
            <v>1242</v>
          </cell>
        </row>
        <row r="1255">
          <cell r="B1255">
            <v>1243</v>
          </cell>
        </row>
        <row r="1256">
          <cell r="B1256">
            <v>1244</v>
          </cell>
        </row>
        <row r="1257">
          <cell r="B1257">
            <v>1245</v>
          </cell>
        </row>
        <row r="1258">
          <cell r="B1258">
            <v>1246</v>
          </cell>
        </row>
        <row r="1259">
          <cell r="B1259">
            <v>1247</v>
          </cell>
        </row>
        <row r="1260">
          <cell r="B1260">
            <v>1248</v>
          </cell>
        </row>
        <row r="1261">
          <cell r="B1261">
            <v>1249</v>
          </cell>
        </row>
        <row r="1262">
          <cell r="B1262">
            <v>1250</v>
          </cell>
        </row>
        <row r="1263">
          <cell r="B1263">
            <v>1251</v>
          </cell>
        </row>
        <row r="1264">
          <cell r="B1264">
            <v>1252</v>
          </cell>
        </row>
        <row r="1265">
          <cell r="B1265">
            <v>1253</v>
          </cell>
        </row>
        <row r="1266">
          <cell r="B1266">
            <v>1254</v>
          </cell>
        </row>
        <row r="1267">
          <cell r="B1267">
            <v>1255</v>
          </cell>
        </row>
        <row r="1268">
          <cell r="B1268">
            <v>1256</v>
          </cell>
        </row>
        <row r="1269">
          <cell r="B1269">
            <v>1257</v>
          </cell>
        </row>
        <row r="1270">
          <cell r="B1270">
            <v>1258</v>
          </cell>
        </row>
        <row r="1271">
          <cell r="B1271">
            <v>1259</v>
          </cell>
        </row>
        <row r="1272">
          <cell r="B1272">
            <v>1260</v>
          </cell>
        </row>
        <row r="1273">
          <cell r="B1273">
            <v>1261</v>
          </cell>
        </row>
        <row r="1274">
          <cell r="B1274">
            <v>1262</v>
          </cell>
        </row>
        <row r="1275">
          <cell r="B1275">
            <v>1263</v>
          </cell>
        </row>
        <row r="1276">
          <cell r="B1276">
            <v>1264</v>
          </cell>
        </row>
        <row r="1277">
          <cell r="B1277">
            <v>1265</v>
          </cell>
        </row>
        <row r="1278">
          <cell r="B1278">
            <v>1266</v>
          </cell>
        </row>
        <row r="1279">
          <cell r="B1279">
            <v>1267</v>
          </cell>
        </row>
        <row r="1280">
          <cell r="B1280">
            <v>1268</v>
          </cell>
        </row>
        <row r="1281">
          <cell r="B1281">
            <v>1269</v>
          </cell>
        </row>
        <row r="1282">
          <cell r="B1282">
            <v>1270</v>
          </cell>
        </row>
        <row r="1283">
          <cell r="B1283">
            <v>1271</v>
          </cell>
        </row>
        <row r="1284">
          <cell r="B1284">
            <v>1272</v>
          </cell>
        </row>
        <row r="1285">
          <cell r="B1285">
            <v>1273</v>
          </cell>
        </row>
        <row r="1286">
          <cell r="B1286">
            <v>1274</v>
          </cell>
        </row>
        <row r="1287">
          <cell r="B1287">
            <v>1275</v>
          </cell>
        </row>
        <row r="1288">
          <cell r="B1288">
            <v>1276</v>
          </cell>
        </row>
        <row r="1289">
          <cell r="B1289">
            <v>1277</v>
          </cell>
        </row>
        <row r="1290">
          <cell r="B1290">
            <v>1278</v>
          </cell>
        </row>
        <row r="1291">
          <cell r="B1291">
            <v>1279</v>
          </cell>
        </row>
        <row r="1292">
          <cell r="B1292">
            <v>1280</v>
          </cell>
        </row>
        <row r="1293">
          <cell r="B1293">
            <v>1281</v>
          </cell>
        </row>
        <row r="1294">
          <cell r="B1294">
            <v>1282</v>
          </cell>
        </row>
        <row r="1295">
          <cell r="B1295">
            <v>1283</v>
          </cell>
        </row>
        <row r="1296">
          <cell r="B1296">
            <v>1284</v>
          </cell>
        </row>
        <row r="1297">
          <cell r="B1297">
            <v>1285</v>
          </cell>
        </row>
        <row r="1298">
          <cell r="B1298">
            <v>1286</v>
          </cell>
        </row>
        <row r="1299">
          <cell r="B1299">
            <v>1287</v>
          </cell>
        </row>
        <row r="1300">
          <cell r="B1300">
            <v>1288</v>
          </cell>
        </row>
        <row r="1301">
          <cell r="B1301">
            <v>1289</v>
          </cell>
        </row>
        <row r="1302">
          <cell r="B1302">
            <v>1290</v>
          </cell>
        </row>
        <row r="1303">
          <cell r="B1303">
            <v>1291</v>
          </cell>
        </row>
        <row r="1304">
          <cell r="B1304">
            <v>1292</v>
          </cell>
        </row>
        <row r="1305">
          <cell r="B1305">
            <v>1293</v>
          </cell>
        </row>
        <row r="1306">
          <cell r="B1306">
            <v>1294</v>
          </cell>
        </row>
        <row r="1307">
          <cell r="B1307">
            <v>1295</v>
          </cell>
        </row>
        <row r="1308">
          <cell r="B1308">
            <v>1296</v>
          </cell>
        </row>
        <row r="1309">
          <cell r="B1309">
            <v>1297</v>
          </cell>
        </row>
        <row r="1310">
          <cell r="B1310">
            <v>1298</v>
          </cell>
        </row>
        <row r="1311">
          <cell r="B1311">
            <v>1299</v>
          </cell>
        </row>
      </sheetData>
      <sheetData sheetId="1"/>
      <sheetData sheetId="2"/>
      <sheetData sheetId="3"/>
      <sheetData sheetId="4">
        <row r="2">
          <cell r="F2">
            <v>521</v>
          </cell>
        </row>
        <row r="5">
          <cell r="F5">
            <v>561</v>
          </cell>
        </row>
        <row r="8">
          <cell r="F8">
            <v>522</v>
          </cell>
        </row>
        <row r="11">
          <cell r="F11">
            <v>344</v>
          </cell>
        </row>
        <row r="14">
          <cell r="F14">
            <v>512</v>
          </cell>
        </row>
        <row r="17">
          <cell r="F17">
            <v>526</v>
          </cell>
        </row>
        <row r="20">
          <cell r="F20">
            <v>514</v>
          </cell>
        </row>
        <row r="23">
          <cell r="F23">
            <v>527</v>
          </cell>
        </row>
        <row r="26">
          <cell r="F26">
            <v>516</v>
          </cell>
        </row>
        <row r="29">
          <cell r="F29">
            <v>529</v>
          </cell>
        </row>
        <row r="32">
          <cell r="F32">
            <v>518</v>
          </cell>
        </row>
        <row r="36">
          <cell r="F36">
            <v>130</v>
          </cell>
        </row>
        <row r="39">
          <cell r="F39">
            <v>573</v>
          </cell>
        </row>
        <row r="42">
          <cell r="F42">
            <v>144</v>
          </cell>
        </row>
        <row r="45">
          <cell r="F45">
            <v>530</v>
          </cell>
        </row>
        <row r="48">
          <cell r="F48">
            <v>103</v>
          </cell>
        </row>
        <row r="51">
          <cell r="F51">
            <v>531</v>
          </cell>
        </row>
        <row r="54">
          <cell r="F54">
            <v>542</v>
          </cell>
        </row>
        <row r="57">
          <cell r="F57">
            <v>533</v>
          </cell>
        </row>
        <row r="60">
          <cell r="F60">
            <v>340</v>
          </cell>
        </row>
        <row r="63">
          <cell r="F63">
            <v>544</v>
          </cell>
        </row>
        <row r="66">
          <cell r="F66">
            <v>519</v>
          </cell>
        </row>
        <row r="69">
          <cell r="F69">
            <v>548</v>
          </cell>
        </row>
        <row r="72">
          <cell r="F72">
            <v>319</v>
          </cell>
        </row>
        <row r="75">
          <cell r="F75">
            <v>126</v>
          </cell>
        </row>
        <row r="78">
          <cell r="F78">
            <v>520</v>
          </cell>
        </row>
        <row r="84">
          <cell r="F84">
            <v>1011</v>
          </cell>
        </row>
        <row r="87">
          <cell r="F87">
            <v>1012</v>
          </cell>
        </row>
        <row r="90">
          <cell r="F90">
            <v>1019</v>
          </cell>
        </row>
        <row r="96">
          <cell r="F96">
            <v>1005</v>
          </cell>
        </row>
        <row r="102">
          <cell r="F102">
            <v>1020</v>
          </cell>
        </row>
        <row r="105">
          <cell r="F105">
            <v>1021</v>
          </cell>
        </row>
        <row r="108">
          <cell r="F108">
            <v>1013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hyperlink" Target="mailto:julibelle57@gmail.com" TargetMode="External"/><Relationship Id="rId4" Type="http://schemas.openxmlformats.org/officeDocument/2006/relationships/image" Target="../media/image1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7"/>
  <sheetViews>
    <sheetView tabSelected="1" workbookViewId="0">
      <selection activeCell="E8" sqref="E8"/>
    </sheetView>
  </sheetViews>
  <sheetFormatPr defaultColWidth="9" defaultRowHeight="15"/>
  <cols>
    <col min="1" max="1" width="21.4285714285714" customWidth="1"/>
    <col min="2" max="2" width="5.85714285714286" customWidth="1"/>
    <col min="3" max="3" width="9.42857142857143" customWidth="1"/>
    <col min="4" max="4" width="20.1428571428571" customWidth="1"/>
    <col min="5" max="5" width="30.5714285714286" customWidth="1"/>
    <col min="6" max="6" width="3.85714285714286" customWidth="1"/>
    <col min="7" max="7" width="9.85714285714286" customWidth="1"/>
    <col min="8" max="8" width="4.85714285714286" customWidth="1"/>
    <col min="9" max="9" width="5" customWidth="1"/>
    <col min="10" max="10" width="6.71428571428571" customWidth="1"/>
    <col min="11" max="11" width="5.57142857142857" customWidth="1"/>
  </cols>
  <sheetData>
    <row r="1" spans="1:11">
      <c r="A1" s="1"/>
      <c r="B1" s="2"/>
      <c r="C1" s="2"/>
      <c r="D1" s="1"/>
      <c r="E1" s="1"/>
      <c r="F1" s="3"/>
      <c r="G1" s="3"/>
      <c r="H1" s="3"/>
      <c r="I1" s="3"/>
      <c r="J1" s="12"/>
      <c r="K1" s="12"/>
    </row>
    <row r="2" ht="15.75" spans="1:11">
      <c r="A2" s="1"/>
      <c r="B2" s="2"/>
      <c r="C2" s="2"/>
      <c r="D2" s="4" t="s">
        <v>0</v>
      </c>
      <c r="E2" s="4"/>
      <c r="F2" s="3"/>
      <c r="G2" s="5" t="s">
        <v>1</v>
      </c>
      <c r="H2" s="5"/>
      <c r="I2" s="5" t="s">
        <v>2</v>
      </c>
      <c r="J2" s="12"/>
      <c r="K2" s="12"/>
    </row>
    <row r="3" spans="1:11">
      <c r="A3" s="1"/>
      <c r="B3" s="2"/>
      <c r="C3" s="2"/>
      <c r="D3" s="6" t="s">
        <v>3</v>
      </c>
      <c r="E3" s="6"/>
      <c r="F3" s="3"/>
      <c r="G3" s="3"/>
      <c r="H3" s="3"/>
      <c r="I3" s="3"/>
      <c r="J3" s="12"/>
      <c r="K3" s="12"/>
    </row>
    <row r="4" spans="1:11">
      <c r="A4" s="1"/>
      <c r="B4" s="2"/>
      <c r="C4" s="2"/>
      <c r="D4" s="1"/>
      <c r="E4" s="1"/>
      <c r="F4" s="3"/>
      <c r="G4" s="3"/>
      <c r="H4" s="3"/>
      <c r="I4" s="3"/>
      <c r="J4" s="12"/>
      <c r="K4" s="12"/>
    </row>
    <row r="5" spans="1:11">
      <c r="A5" s="7" t="s">
        <v>4</v>
      </c>
      <c r="B5" s="8" t="s">
        <v>5</v>
      </c>
      <c r="C5" s="8"/>
      <c r="D5" s="8"/>
      <c r="E5" s="9"/>
      <c r="F5" s="3"/>
      <c r="G5" s="3"/>
      <c r="H5" s="3"/>
      <c r="I5" s="3"/>
      <c r="J5" s="12"/>
      <c r="K5" s="12"/>
    </row>
    <row r="6" spans="2:11">
      <c r="B6" s="7"/>
      <c r="C6" s="7"/>
      <c r="D6" s="9"/>
      <c r="E6" s="9"/>
      <c r="F6" s="3"/>
      <c r="G6" s="3"/>
      <c r="H6" s="3"/>
      <c r="I6" s="3"/>
      <c r="J6" s="12"/>
      <c r="K6" s="12"/>
    </row>
    <row r="7" spans="1:11">
      <c r="A7" s="7" t="s">
        <v>6</v>
      </c>
      <c r="B7" s="10"/>
      <c r="C7" s="10" t="s">
        <v>7</v>
      </c>
      <c r="D7" s="8"/>
      <c r="E7" s="11" t="s">
        <v>8</v>
      </c>
      <c r="F7" s="12"/>
      <c r="G7" s="13">
        <v>43638</v>
      </c>
      <c r="H7" s="14"/>
      <c r="I7" s="14"/>
      <c r="J7" s="12"/>
      <c r="K7" s="12"/>
    </row>
    <row r="8" spans="1:11">
      <c r="A8" s="7" t="s">
        <v>9</v>
      </c>
      <c r="B8" s="10"/>
      <c r="C8" s="10"/>
      <c r="D8" s="8"/>
      <c r="E8" s="9"/>
      <c r="F8" s="3"/>
      <c r="G8" s="3"/>
      <c r="H8" s="3"/>
      <c r="I8" s="3"/>
      <c r="J8" s="12"/>
      <c r="K8" s="12"/>
    </row>
    <row r="9" spans="1:11">
      <c r="A9" s="7" t="s">
        <v>6</v>
      </c>
      <c r="B9" s="10"/>
      <c r="C9" s="10"/>
      <c r="D9" s="8"/>
      <c r="E9" s="9"/>
      <c r="F9" s="3"/>
      <c r="G9" s="3"/>
      <c r="H9" s="3"/>
      <c r="I9" s="3"/>
      <c r="J9" s="12"/>
      <c r="K9" s="12"/>
    </row>
    <row r="10" spans="1:11">
      <c r="A10" s="9"/>
      <c r="B10" s="7"/>
      <c r="C10" s="7"/>
      <c r="D10" s="9"/>
      <c r="E10" s="11" t="s">
        <v>10</v>
      </c>
      <c r="F10" s="15"/>
      <c r="G10" s="16" t="s">
        <v>11</v>
      </c>
      <c r="H10" s="17"/>
      <c r="I10" s="14"/>
      <c r="J10" s="12"/>
      <c r="K10" s="12"/>
    </row>
    <row r="11" spans="1:11">
      <c r="A11" s="18"/>
      <c r="B11" s="19" t="s">
        <v>12</v>
      </c>
      <c r="C11" s="18"/>
      <c r="D11" s="18" t="s">
        <v>13</v>
      </c>
      <c r="E11" s="9"/>
      <c r="F11" s="20"/>
      <c r="G11" s="3"/>
      <c r="H11" s="3"/>
      <c r="I11" s="3"/>
      <c r="J11" s="12"/>
      <c r="K11" s="12"/>
    </row>
    <row r="12" spans="1:11">
      <c r="A12" s="18"/>
      <c r="B12" s="21"/>
      <c r="C12" s="18"/>
      <c r="D12" s="22"/>
      <c r="E12" s="11" t="s">
        <v>14</v>
      </c>
      <c r="F12" s="23"/>
      <c r="G12" s="16" t="s">
        <v>15</v>
      </c>
      <c r="H12" s="14"/>
      <c r="I12" s="14"/>
      <c r="J12" s="12"/>
      <c r="K12" s="12"/>
    </row>
    <row r="13" spans="1:11">
      <c r="A13" s="24" t="s">
        <v>16</v>
      </c>
      <c r="B13" s="25"/>
      <c r="C13" s="26">
        <v>75</v>
      </c>
      <c r="D13" s="27">
        <v>8</v>
      </c>
      <c r="E13" s="9"/>
      <c r="F13" s="28"/>
      <c r="G13" s="3"/>
      <c r="H13" s="3"/>
      <c r="I13" s="3"/>
      <c r="J13" s="12"/>
      <c r="K13" s="12"/>
    </row>
    <row r="14" spans="1:11">
      <c r="A14" s="29" t="s">
        <v>17</v>
      </c>
      <c r="B14" s="25"/>
      <c r="C14" s="26">
        <v>50</v>
      </c>
      <c r="D14" s="27">
        <v>6</v>
      </c>
      <c r="E14" s="7"/>
      <c r="F14" s="30"/>
      <c r="G14" s="16" t="s">
        <v>18</v>
      </c>
      <c r="H14" s="14"/>
      <c r="I14" s="14"/>
      <c r="J14" s="12"/>
      <c r="K14" s="12"/>
    </row>
    <row r="15" spans="1:11">
      <c r="A15" s="31" t="s">
        <v>19</v>
      </c>
      <c r="B15" s="25"/>
      <c r="C15" s="26">
        <v>69</v>
      </c>
      <c r="D15" s="27">
        <v>10</v>
      </c>
      <c r="E15" s="7"/>
      <c r="F15" s="20"/>
      <c r="G15" s="3"/>
      <c r="H15" s="3"/>
      <c r="I15" s="3"/>
      <c r="J15" s="12"/>
      <c r="K15" s="12"/>
    </row>
    <row r="16" spans="1:11">
      <c r="A16" s="31" t="s">
        <v>20</v>
      </c>
      <c r="B16" s="25"/>
      <c r="C16" s="26">
        <f>'[1]COMPOSITE FORM'!D49</f>
        <v>0</v>
      </c>
      <c r="D16" s="27">
        <f>'[1]COMPOSITE FORM'!C49</f>
        <v>0</v>
      </c>
      <c r="E16" s="11" t="s">
        <v>21</v>
      </c>
      <c r="F16" s="15"/>
      <c r="G16" s="16" t="s">
        <v>22</v>
      </c>
      <c r="H16" s="14"/>
      <c r="I16" s="14"/>
      <c r="J16" s="12"/>
      <c r="K16" s="12"/>
    </row>
    <row r="17" ht="15.75" spans="1:11">
      <c r="A17" s="31" t="s">
        <v>23</v>
      </c>
      <c r="B17" s="32"/>
      <c r="C17" s="33">
        <v>22</v>
      </c>
      <c r="D17" s="34">
        <v>5</v>
      </c>
      <c r="E17" s="1"/>
      <c r="F17" s="20"/>
      <c r="G17" s="3"/>
      <c r="H17" s="3"/>
      <c r="I17" s="3"/>
      <c r="J17" s="12"/>
      <c r="K17" s="12"/>
    </row>
    <row r="18" spans="1:11">
      <c r="A18" s="2" t="s">
        <v>24</v>
      </c>
      <c r="B18" s="21"/>
      <c r="C18" s="5">
        <f>SUM(C13:C17)</f>
        <v>216</v>
      </c>
      <c r="D18" s="5">
        <f>SUM(D13:D16)</f>
        <v>24</v>
      </c>
      <c r="E18" s="11" t="s">
        <v>25</v>
      </c>
      <c r="F18" s="35" t="s">
        <v>26</v>
      </c>
      <c r="G18" s="36"/>
      <c r="H18" s="14"/>
      <c r="I18" s="14"/>
      <c r="J18" s="12"/>
      <c r="K18" s="12"/>
    </row>
    <row r="19" spans="1:11">
      <c r="A19" s="18"/>
      <c r="B19" s="21"/>
      <c r="C19" s="22"/>
      <c r="D19" s="5"/>
      <c r="E19" s="1"/>
      <c r="F19" s="3"/>
      <c r="G19" s="3"/>
      <c r="H19" s="3"/>
      <c r="I19" s="3"/>
      <c r="J19" s="12"/>
      <c r="K19" s="12"/>
    </row>
    <row r="20" spans="1:11">
      <c r="A20" s="2" t="s">
        <v>27</v>
      </c>
      <c r="B20" s="21"/>
      <c r="C20" s="5" t="s">
        <v>27</v>
      </c>
      <c r="D20" s="5" t="s">
        <v>27</v>
      </c>
      <c r="E20" s="1"/>
      <c r="F20" s="3"/>
      <c r="G20" s="3"/>
      <c r="H20" s="3"/>
      <c r="I20" s="3"/>
      <c r="J20" s="12"/>
      <c r="K20" s="12"/>
    </row>
    <row r="21" spans="1:11">
      <c r="A21" s="2"/>
      <c r="B21" s="2"/>
      <c r="C21" s="2"/>
      <c r="D21" s="1"/>
      <c r="E21" s="1"/>
      <c r="F21" s="3"/>
      <c r="G21" s="3"/>
      <c r="H21" s="3"/>
      <c r="I21" s="3"/>
      <c r="J21" s="12"/>
      <c r="K21" s="12"/>
    </row>
    <row r="22" spans="1:11">
      <c r="A22" s="1"/>
      <c r="B22" s="37" t="s">
        <v>28</v>
      </c>
      <c r="C22" s="38"/>
      <c r="D22" s="7" t="s">
        <v>29</v>
      </c>
      <c r="E22" s="7" t="s">
        <v>30</v>
      </c>
      <c r="F22" s="6" t="s">
        <v>31</v>
      </c>
      <c r="G22" s="6" t="s">
        <v>32</v>
      </c>
      <c r="H22" s="6"/>
      <c r="I22" s="6" t="s">
        <v>33</v>
      </c>
      <c r="J22" s="12"/>
      <c r="K22" s="12"/>
    </row>
    <row r="23" spans="1:11">
      <c r="A23" s="2"/>
      <c r="B23" s="2"/>
      <c r="C23" s="2"/>
      <c r="D23" s="7"/>
      <c r="E23" s="7"/>
      <c r="F23" s="6"/>
      <c r="G23" s="6"/>
      <c r="H23" s="6"/>
      <c r="I23" s="6"/>
      <c r="J23" s="12"/>
      <c r="K23" s="12"/>
    </row>
    <row r="24" spans="1:11">
      <c r="A24" s="7" t="s">
        <v>34</v>
      </c>
      <c r="B24" s="7">
        <v>512</v>
      </c>
      <c r="C24" s="7"/>
      <c r="D24" s="7" t="str">
        <f ca="1">LOOKUP($B24,[1]EXHIBITOR!$B$6:$B$1209,[1]EXHIBITOR!$C$6:$C$1503)</f>
        <v>JULIE WILLIS</v>
      </c>
      <c r="E24" s="7" t="str">
        <f ca="1">LOOKUP($B24,[1]EXHIBITOR!$B$6:$B$1209,[1]EXHIBITOR!$D$6:$D$1503)</f>
        <v>GREY GREEN</v>
      </c>
      <c r="F24" s="6" t="str">
        <f ca="1">LOOKUP($B24,[1]EXHIBITOR!$B$6:$B$1209,[1]EXHIBITOR!$E$6:$E$1503)</f>
        <v>C</v>
      </c>
      <c r="G24" s="6" t="str">
        <f ca="1">LOOKUP($B24,[1]EXHIBITOR!$B$6:$B$1209,[1]EXHIBITOR!$F$6:$F$1503)</f>
        <v>JEW</v>
      </c>
      <c r="H24" s="6">
        <f ca="1">LOOKUP($B24,[1]EXHIBITOR!$B$6:$B$1209,[1]EXHIBITOR!$G$6:$G$1503)</f>
        <v>31</v>
      </c>
      <c r="I24" s="6">
        <f ca="1">LOOKUP($B24,[1]EXHIBITOR!$B$6:$B$1209,[1]EXHIBITOR!$H$6:$H$1503)</f>
        <v>2018</v>
      </c>
      <c r="J24" s="12"/>
      <c r="K24" s="12"/>
    </row>
    <row r="25" spans="1:11">
      <c r="A25" s="9" t="s">
        <v>35</v>
      </c>
      <c r="B25" s="7">
        <v>516</v>
      </c>
      <c r="C25" s="7"/>
      <c r="D25" s="7" t="str">
        <f ca="1">LOOKUP($B25,[1]EXHIBITOR!$B$6:$B$1209,[1]EXHIBITOR!$C$6:$C$1503)</f>
        <v>JULIE WILLIS</v>
      </c>
      <c r="E25" s="7" t="str">
        <f ca="1">LOOKUP($B25,[1]EXHIBITOR!$B$6:$B$1209,[1]EXHIBITOR!$D$6:$D$1503)</f>
        <v>CINNAMON LIGHT GREEN</v>
      </c>
      <c r="F25" s="6" t="str">
        <f ca="1">LOOKUP($B25,[1]EXHIBITOR!$B$6:$B$1209,[1]EXHIBITOR!$E$6:$E$1503)</f>
        <v>H</v>
      </c>
      <c r="G25" s="6" t="str">
        <f ca="1">LOOKUP($B25,[1]EXHIBITOR!$B$6:$B$1209,[1]EXHIBITOR!$F$6:$F$1503)</f>
        <v>JEW</v>
      </c>
      <c r="H25" s="6">
        <f ca="1">LOOKUP($B25,[1]EXHIBITOR!$B$6:$B$1209,[1]EXHIBITOR!$G$6:$G$1503)</f>
        <v>4</v>
      </c>
      <c r="I25" s="6">
        <f ca="1">LOOKUP($B25,[1]EXHIBITOR!$B$6:$B$1209,[1]EXHIBITOR!$H$6:$H$1503)</f>
        <v>2018</v>
      </c>
      <c r="J25" s="12"/>
      <c r="K25" s="12"/>
    </row>
    <row r="26" spans="1:11">
      <c r="A26" s="9" t="s">
        <v>36</v>
      </c>
      <c r="B26" s="7">
        <v>533</v>
      </c>
      <c r="C26" s="7"/>
      <c r="D26" s="7" t="str">
        <f ca="1">LOOKUP($B26,[1]EXHIBITOR!$B$6:$B$1209,[1]EXHIBITOR!$C$6:$C$1503)</f>
        <v>STUART SACKS</v>
      </c>
      <c r="E26" s="7" t="str">
        <f ca="1">LOOKUP($B26,[1]EXHIBITOR!$B$6:$B$1209,[1]EXHIBITOR!$D$6:$D$1503)</f>
        <v>YELLOWFACE CINN GREY</v>
      </c>
      <c r="F26" s="6" t="str">
        <f ca="1">LOOKUP($B26,[1]EXHIBITOR!$B$6:$B$1209,[1]EXHIBITOR!$E$6:$E$1503)</f>
        <v>H</v>
      </c>
      <c r="G26" s="6" t="str">
        <f ca="1">LOOKUP($B26,[1]EXHIBITOR!$B$6:$B$1209,[1]EXHIBITOR!$F$6:$F$1503)</f>
        <v>8S</v>
      </c>
      <c r="H26" s="6">
        <f ca="1">LOOKUP($B26,[1]EXHIBITOR!$B$6:$B$1209,[1]EXHIBITOR!$G$6:$G$1503)</f>
        <v>14</v>
      </c>
      <c r="I26" s="6">
        <f ca="1">LOOKUP($B26,[1]EXHIBITOR!$B$6:$B$1209,[1]EXHIBITOR!$H$6:$H$1503)</f>
        <v>2019</v>
      </c>
      <c r="J26" s="12"/>
      <c r="K26" s="12"/>
    </row>
    <row r="27" spans="1:11">
      <c r="A27" s="9" t="s">
        <v>37</v>
      </c>
      <c r="B27" s="7">
        <v>517</v>
      </c>
      <c r="C27" s="7"/>
      <c r="D27" s="7" t="str">
        <f ca="1">LOOKUP($B27,[1]EXHIBITOR!$B$6:$B$1209,[1]EXHIBITOR!$C$6:$C$1503)</f>
        <v>JULIE WILLIS</v>
      </c>
      <c r="E27" s="7" t="str">
        <f ca="1">LOOKUP($B27,[1]EXHIBITOR!$B$6:$B$1209,[1]EXHIBITOR!$D$6:$D$1503)</f>
        <v>CINNAMON LIGHT GREEN</v>
      </c>
      <c r="F27" s="6" t="str">
        <f ca="1">LOOKUP($B27,[1]EXHIBITOR!$B$6:$B$1209,[1]EXHIBITOR!$E$6:$E$1503)</f>
        <v>C</v>
      </c>
      <c r="G27" s="6" t="str">
        <f ca="1">LOOKUP($B27,[1]EXHIBITOR!$B$6:$B$1209,[1]EXHIBITOR!$F$6:$F$1503)</f>
        <v>JEW</v>
      </c>
      <c r="H27" s="6">
        <f ca="1">LOOKUP($B27,[1]EXHIBITOR!$B$6:$B$1209,[1]EXHIBITOR!$G$6:$G$1503)</f>
        <v>19</v>
      </c>
      <c r="I27" s="6">
        <f ca="1">LOOKUP($B27,[1]EXHIBITOR!$B$6:$B$1209,[1]EXHIBITOR!$H$6:$H$1503)</f>
        <v>2019</v>
      </c>
      <c r="J27" s="12"/>
      <c r="K27" s="12"/>
    </row>
    <row r="28" spans="1:11">
      <c r="A28" s="9" t="s">
        <v>38</v>
      </c>
      <c r="B28" s="7">
        <v>529</v>
      </c>
      <c r="C28" s="7"/>
      <c r="D28" s="7" t="str">
        <f ca="1">LOOKUP($B28,[1]EXHIBITOR!$B$6:$B$1209,[1]EXHIBITOR!$C$6:$C$1503)</f>
        <v>STUART SACKS</v>
      </c>
      <c r="E28" s="7" t="str">
        <f ca="1">LOOKUP($B28,[1]EXHIBITOR!$B$6:$B$1209,[1]EXHIBITOR!$D$6:$D$1503)</f>
        <v>CINNAMON GREY </v>
      </c>
      <c r="F28" s="6" t="str">
        <f ca="1">LOOKUP($B28,[1]EXHIBITOR!$B$6:$B$1209,[1]EXHIBITOR!$E$6:$E$1503)</f>
        <v>C</v>
      </c>
      <c r="G28" s="6" t="str">
        <f ca="1">LOOKUP($B28,[1]EXHIBITOR!$B$6:$B$1209,[1]EXHIBITOR!$F$6:$F$1503)</f>
        <v>8S</v>
      </c>
      <c r="H28" s="6">
        <f ca="1">LOOKUP($B28,[1]EXHIBITOR!$B$6:$B$1209,[1]EXHIBITOR!$G$6:$G$1503)</f>
        <v>25</v>
      </c>
      <c r="I28" s="6">
        <f ca="1">LOOKUP($B28,[1]EXHIBITOR!$B$6:$B$1209,[1]EXHIBITOR!$H$6:$H$1503)</f>
        <v>2018</v>
      </c>
      <c r="J28" s="12"/>
      <c r="K28" s="12"/>
    </row>
    <row r="29" spans="1:11">
      <c r="A29" s="9" t="s">
        <v>39</v>
      </c>
      <c r="B29" s="7">
        <v>516</v>
      </c>
      <c r="C29" s="7"/>
      <c r="D29" s="7" t="str">
        <f ca="1">LOOKUP($B29,[1]EXHIBITOR!$B$6:$B$1209,[1]EXHIBITOR!$C$6:$C$1503)</f>
        <v>JULIE WILLIS</v>
      </c>
      <c r="E29" s="7" t="str">
        <f ca="1">LOOKUP($B29,[1]EXHIBITOR!$B$6:$B$1209,[1]EXHIBITOR!$D$6:$D$1503)</f>
        <v>CINNAMON LIGHT GREEN</v>
      </c>
      <c r="F29" s="6" t="str">
        <f ca="1">LOOKUP($B29,[1]EXHIBITOR!$B$6:$B$1209,[1]EXHIBITOR!$E$6:$E$1503)</f>
        <v>H</v>
      </c>
      <c r="G29" s="6" t="str">
        <f ca="1">LOOKUP($B29,[1]EXHIBITOR!$B$6:$B$1209,[1]EXHIBITOR!$F$6:$F$1503)</f>
        <v>JEW</v>
      </c>
      <c r="H29" s="6">
        <f ca="1">LOOKUP($B29,[1]EXHIBITOR!$B$6:$B$1209,[1]EXHIBITOR!$G$6:$G$1503)</f>
        <v>4</v>
      </c>
      <c r="I29" s="6">
        <f ca="1">LOOKUP($B29,[1]EXHIBITOR!$B$6:$B$1209,[1]EXHIBITOR!$H$6:$H$1503)</f>
        <v>2018</v>
      </c>
      <c r="J29" s="12"/>
      <c r="K29" s="12"/>
    </row>
    <row r="30" spans="1:11">
      <c r="A30" s="9" t="s">
        <v>40</v>
      </c>
      <c r="B30" s="7">
        <v>533</v>
      </c>
      <c r="C30" s="7"/>
      <c r="D30" s="7" t="str">
        <f ca="1">LOOKUP($B30,[1]EXHIBITOR!$B$6:$B$1209,[1]EXHIBITOR!$C$6:$C$1503)</f>
        <v>STUART SACKS</v>
      </c>
      <c r="E30" s="7" t="str">
        <f ca="1">LOOKUP($B30,[1]EXHIBITOR!$B$6:$B$1209,[1]EXHIBITOR!$D$6:$D$1503)</f>
        <v>YELLOWFACE CINN GREY</v>
      </c>
      <c r="F30" s="6" t="str">
        <f ca="1">LOOKUP($B30,[1]EXHIBITOR!$B$6:$B$1209,[1]EXHIBITOR!$E$6:$E$1503)</f>
        <v>H</v>
      </c>
      <c r="G30" s="6" t="str">
        <f ca="1">LOOKUP($B30,[1]EXHIBITOR!$B$6:$B$1209,[1]EXHIBITOR!$F$6:$F$1503)</f>
        <v>8S</v>
      </c>
      <c r="H30" s="6">
        <f ca="1">LOOKUP($B30,[1]EXHIBITOR!$B$6:$B$1209,[1]EXHIBITOR!$G$6:$G$1503)</f>
        <v>14</v>
      </c>
      <c r="I30" s="6">
        <f ca="1">LOOKUP($B30,[1]EXHIBITOR!$B$6:$B$1209,[1]EXHIBITOR!$H$6:$H$1503)</f>
        <v>2019</v>
      </c>
      <c r="J30" s="12"/>
      <c r="K30" s="12"/>
    </row>
    <row r="31" spans="1:11">
      <c r="A31" s="9" t="s">
        <v>41</v>
      </c>
      <c r="B31" s="7">
        <v>531</v>
      </c>
      <c r="C31" s="7"/>
      <c r="D31" s="7" t="str">
        <f ca="1">LOOKUP($B31,[1]EXHIBITOR!$B$6:$B$1209,[1]EXHIBITOR!$C$6:$C$1503)</f>
        <v>STUART SACKS</v>
      </c>
      <c r="E31" s="7" t="str">
        <f ca="1">LOOKUP($B31,[1]EXHIBITOR!$B$6:$B$1209,[1]EXHIBITOR!$D$6:$D$1503)</f>
        <v>DOMINANT PIED COBALT</v>
      </c>
      <c r="F31" s="6" t="str">
        <f ca="1">LOOKUP($B31,[1]EXHIBITOR!$B$6:$B$1209,[1]EXHIBITOR!$E$6:$E$1503)</f>
        <v>C</v>
      </c>
      <c r="G31" s="6" t="str">
        <f ca="1">LOOKUP($B31,[1]EXHIBITOR!$B$6:$B$1209,[1]EXHIBITOR!$F$6:$F$1503)</f>
        <v>8S</v>
      </c>
      <c r="H31" s="6">
        <f ca="1">LOOKUP($B31,[1]EXHIBITOR!$B$6:$B$1209,[1]EXHIBITOR!$G$6:$G$1503)</f>
        <v>91</v>
      </c>
      <c r="I31" s="6">
        <f ca="1">LOOKUP($B31,[1]EXHIBITOR!$B$6:$B$1209,[1]EXHIBITOR!$H$6:$H$1503)</f>
        <v>2018</v>
      </c>
      <c r="J31" s="12"/>
      <c r="K31" s="12"/>
    </row>
    <row r="32" spans="1:11">
      <c r="A32" s="9" t="s">
        <v>42</v>
      </c>
      <c r="B32" s="7">
        <v>522</v>
      </c>
      <c r="C32" s="7"/>
      <c r="D32" s="7" t="str">
        <f ca="1">LOOKUP($B32,[1]EXHIBITOR!$B$6:$B$1209,[1]EXHIBITOR!$C$6:$C$1503)</f>
        <v>STUART SACKS</v>
      </c>
      <c r="E32" s="7" t="str">
        <f ca="1">LOOKUP($B32,[1]EXHIBITOR!$B$6:$B$1209,[1]EXHIBITOR!$D$6:$D$1503)</f>
        <v>SKY</v>
      </c>
      <c r="F32" s="6" t="str">
        <f ca="1">LOOKUP($B32,[1]EXHIBITOR!$B$6:$B$1209,[1]EXHIBITOR!$E$6:$E$1503)</f>
        <v>C</v>
      </c>
      <c r="G32" s="6" t="str">
        <f ca="1">LOOKUP($B32,[1]EXHIBITOR!$B$6:$B$1209,[1]EXHIBITOR!$F$6:$F$1503)</f>
        <v>8S</v>
      </c>
      <c r="H32" s="6">
        <f ca="1">LOOKUP($B32,[1]EXHIBITOR!$B$6:$B$1209,[1]EXHIBITOR!$G$6:$G$1503)</f>
        <v>27</v>
      </c>
      <c r="I32" s="6">
        <f ca="1">LOOKUP($B32,[1]EXHIBITOR!$B$6:$B$1209,[1]EXHIBITOR!$H$6:$H$1503)</f>
        <v>2017</v>
      </c>
      <c r="J32" s="12"/>
      <c r="K32" s="12"/>
    </row>
    <row r="33" spans="1:11">
      <c r="A33" s="9" t="s">
        <v>43</v>
      </c>
      <c r="B33" s="7">
        <v>526</v>
      </c>
      <c r="C33" s="7"/>
      <c r="D33" s="7" t="str">
        <f ca="1">LOOKUP($B33,[1]EXHIBITOR!$B$6:$B$1209,[1]EXHIBITOR!$C$6:$C$1503)</f>
        <v>STUART SACKS</v>
      </c>
      <c r="E33" s="7" t="str">
        <f ca="1">LOOKUP($B33,[1]EXHIBITOR!$B$6:$B$1209,[1]EXHIBITOR!$D$6:$D$1503)</f>
        <v>GREY</v>
      </c>
      <c r="F33" s="6" t="str">
        <f ca="1">LOOKUP($B33,[1]EXHIBITOR!$B$6:$B$1209,[1]EXHIBITOR!$E$6:$E$1503)</f>
        <v>C</v>
      </c>
      <c r="G33" s="6" t="str">
        <f ca="1">LOOKUP($B33,[1]EXHIBITOR!$B$6:$B$1209,[1]EXHIBITOR!$F$6:$F$1503)</f>
        <v>8S</v>
      </c>
      <c r="H33" s="6">
        <f ca="1">LOOKUP($B33,[1]EXHIBITOR!$B$6:$B$1209,[1]EXHIBITOR!$G$6:$G$1503)</f>
        <v>39</v>
      </c>
      <c r="I33" s="6">
        <f ca="1">LOOKUP($B33,[1]EXHIBITOR!$B$6:$B$1209,[1]EXHIBITOR!$H$6:$H$1503)</f>
        <v>2018</v>
      </c>
      <c r="J33" s="12"/>
      <c r="K33" s="12"/>
    </row>
    <row r="34" spans="1:11">
      <c r="A34" s="9" t="s">
        <v>44</v>
      </c>
      <c r="B34" s="7">
        <v>520</v>
      </c>
      <c r="C34" s="7"/>
      <c r="D34" s="7" t="str">
        <f ca="1">LOOKUP($B34,[1]EXHIBITOR!$B$6:$B$1209,[1]EXHIBITOR!$C$6:$C$1503)</f>
        <v>JULIE WILLIS</v>
      </c>
      <c r="E34" s="7" t="str">
        <f ca="1">LOOKUP($B34,[1]EXHIBITOR!$B$6:$B$1209,[1]EXHIBITOR!$D$6:$D$1503)</f>
        <v>SPANGLE YELLOW</v>
      </c>
      <c r="F34" s="6" t="str">
        <f ca="1">LOOKUP($B34,[1]EXHIBITOR!$B$6:$B$1209,[1]EXHIBITOR!$E$6:$E$1503)</f>
        <v>C</v>
      </c>
      <c r="G34" s="6" t="str">
        <f ca="1">LOOKUP($B34,[1]EXHIBITOR!$B$6:$B$1209,[1]EXHIBITOR!$F$6:$F$1503)</f>
        <v>JEW</v>
      </c>
      <c r="H34" s="6">
        <f ca="1">LOOKUP($B34,[1]EXHIBITOR!$B$6:$B$1209,[1]EXHIBITOR!$G$6:$G$1503)</f>
        <v>3</v>
      </c>
      <c r="I34" s="6">
        <f ca="1">LOOKUP($B34,[1]EXHIBITOR!$B$6:$B$1209,[1]EXHIBITOR!$H$6:$H$1503)</f>
        <v>2016</v>
      </c>
      <c r="J34" s="12"/>
      <c r="K34" s="12"/>
    </row>
    <row r="35" spans="1:11">
      <c r="A35" s="9" t="s">
        <v>45</v>
      </c>
      <c r="B35" s="7">
        <v>518</v>
      </c>
      <c r="C35" s="7"/>
      <c r="D35" s="7" t="str">
        <f ca="1">LOOKUP($B35,[1]EXHIBITOR!$B$6:$B$1209,[1]EXHIBITOR!$C$6:$C$1503)</f>
        <v>JULIE WILLIS</v>
      </c>
      <c r="E35" s="7" t="str">
        <f ca="1">LOOKUP($B35,[1]EXHIBITOR!$B$6:$B$1209,[1]EXHIBITOR!$D$6:$D$1503)</f>
        <v>OPALINE CINNAMON SKY</v>
      </c>
      <c r="F35" s="6" t="str">
        <f ca="1">LOOKUP($B35,[1]EXHIBITOR!$B$6:$B$1209,[1]EXHIBITOR!$E$6:$E$1503)</f>
        <v>H</v>
      </c>
      <c r="G35" s="6" t="str">
        <f ca="1">LOOKUP($B35,[1]EXHIBITOR!$B$6:$B$1209,[1]EXHIBITOR!$F$6:$F$1503)</f>
        <v>JEW</v>
      </c>
      <c r="H35" s="6">
        <f ca="1">LOOKUP($B35,[1]EXHIBITOR!$B$6:$B$1209,[1]EXHIBITOR!$G$6:$G$1503)</f>
        <v>35</v>
      </c>
      <c r="I35" s="6">
        <f ca="1">LOOKUP($B35,[1]EXHIBITOR!$B$6:$B$1209,[1]EXHIBITOR!$H$6:$H$1503)</f>
        <v>2018</v>
      </c>
      <c r="J35" s="12"/>
      <c r="K35" s="12"/>
    </row>
    <row r="36" spans="1:11">
      <c r="A36" s="9" t="s">
        <v>46</v>
      </c>
      <c r="B36" s="7">
        <v>334</v>
      </c>
      <c r="C36" s="7"/>
      <c r="D36" s="7" t="str">
        <f ca="1">LOOKUP($B36,[1]EXHIBITOR!$B$6:$B$1209,[1]EXHIBITOR!$C$6:$C$1503)</f>
        <v>CHAD BABIN</v>
      </c>
      <c r="E36" s="7" t="str">
        <f ca="1">LOOKUP($B36,[1]EXHIBITOR!$B$6:$B$1209,[1]EXHIBITOR!$D$6:$D$1503)</f>
        <v>SKY </v>
      </c>
      <c r="F36" s="6" t="str">
        <f ca="1">LOOKUP($B36,[1]EXHIBITOR!$B$6:$B$1209,[1]EXHIBITOR!$E$6:$E$1503)</f>
        <v>C</v>
      </c>
      <c r="G36" s="6" t="str">
        <f ca="1">LOOKUP($B36,[1]EXHIBITOR!$B$6:$B$1209,[1]EXHIBITOR!$F$6:$F$1503)</f>
        <v>CB</v>
      </c>
      <c r="H36" s="6">
        <f ca="1">LOOKUP($B36,[1]EXHIBITOR!$B$6:$B$1209,[1]EXHIBITOR!$G$6:$G$1503)</f>
        <v>41</v>
      </c>
      <c r="I36" s="6">
        <f ca="1">LOOKUP($B36,[1]EXHIBITOR!$B$6:$B$1209,[1]EXHIBITOR!$H$6:$H$1503)</f>
        <v>2018</v>
      </c>
      <c r="J36" s="12"/>
      <c r="K36" s="12"/>
    </row>
    <row r="37" spans="1:11">
      <c r="A37" s="9"/>
      <c r="B37" s="7"/>
      <c r="C37" s="7"/>
      <c r="D37" s="7"/>
      <c r="E37" s="7"/>
      <c r="F37" s="6"/>
      <c r="G37" s="6"/>
      <c r="H37" s="6"/>
      <c r="I37" s="6"/>
      <c r="J37" s="12"/>
      <c r="K37" s="12"/>
    </row>
    <row r="38" spans="1:11">
      <c r="A38" s="9"/>
      <c r="B38" s="38" t="s">
        <v>28</v>
      </c>
      <c r="C38" s="7"/>
      <c r="D38" s="7"/>
      <c r="E38" s="7"/>
      <c r="F38" s="6"/>
      <c r="G38" s="6"/>
      <c r="H38" s="6"/>
      <c r="I38" s="6"/>
      <c r="J38" s="12"/>
      <c r="K38" s="12"/>
    </row>
    <row r="39" spans="1:11">
      <c r="A39" s="7" t="s">
        <v>47</v>
      </c>
      <c r="B39" s="7">
        <v>1013</v>
      </c>
      <c r="C39" s="7"/>
      <c r="D39" s="7" t="str">
        <f>LOOKUP($B39,[1]EXHIBITOR!$B$6:$B$1311,[1]EXHIBITOR!$C$6:$C$1311)</f>
        <v>JULIE WILLIS</v>
      </c>
      <c r="E39" s="7" t="str">
        <f>LOOKUP($B39,[1]EXHIBITOR!$B$6:$B$1311,[1]EXHIBITOR!$D$6:$D$1311)</f>
        <v>ECB SKY</v>
      </c>
      <c r="F39" s="6" t="str">
        <f>LOOKUP($B39,[1]EXHIBITOR!$B$6:$B$1311,[1]EXHIBITOR!$E$6:$E$1311)</f>
        <v>C</v>
      </c>
      <c r="G39" s="6" t="str">
        <f>LOOKUP($B39,[1]EXHIBITOR!$B$6:$B$1311,[1]EXHIBITOR!$F$6:$F$1311)</f>
        <v>JEW</v>
      </c>
      <c r="H39" s="6">
        <f>LOOKUP($B39,[1]EXHIBITOR!$B$6:$B$1311,[1]EXHIBITOR!$G$6:$G$1311)</f>
        <v>46</v>
      </c>
      <c r="I39" s="6">
        <f>LOOKUP($B39,[1]EXHIBITOR!$B$6:$B$1311,[1]EXHIBITOR!$H$6:$H$1311)</f>
        <v>2018</v>
      </c>
      <c r="J39" s="12"/>
      <c r="K39" s="12"/>
    </row>
    <row r="40" spans="1:11">
      <c r="A40" s="9" t="s">
        <v>35</v>
      </c>
      <c r="B40" s="7">
        <v>1020</v>
      </c>
      <c r="C40" s="7"/>
      <c r="D40" s="7" t="str">
        <f>LOOKUP($B40,[1]EXHIBITOR!$B$6:$B$1311,[1]EXHIBITOR!$C$6:$C$1311)</f>
        <v>MARK GRAY</v>
      </c>
      <c r="E40" s="7" t="str">
        <f>LOOKUP($B40,[1]EXHIBITOR!$B$6:$B$1311,[1]EXHIBITOR!$D$6:$D$1311)</f>
        <v>DUTCH PIED GREY GREEN</v>
      </c>
      <c r="F40" s="6" t="str">
        <f>LOOKUP($B40,[1]EXHIBITOR!$B$6:$B$1311,[1]EXHIBITOR!$E$6:$E$1311)</f>
        <v>H</v>
      </c>
      <c r="G40" s="6" t="str">
        <f>LOOKUP($B40,[1]EXHIBITOR!$B$6:$B$1311,[1]EXHIBITOR!$F$6:$F$1311)</f>
        <v>GAA</v>
      </c>
      <c r="H40" s="6">
        <f>LOOKUP($B40,[1]EXHIBITOR!$B$6:$B$1311,[1]EXHIBITOR!$G$6:$G$1311)</f>
        <v>122</v>
      </c>
      <c r="I40" s="6">
        <f>LOOKUP($B40,[1]EXHIBITOR!$B$6:$B$1311,[1]EXHIBITOR!$H$6:$H$1311)</f>
        <v>2017</v>
      </c>
      <c r="J40" s="12"/>
      <c r="K40" s="12"/>
    </row>
    <row r="41" spans="1:11">
      <c r="A41" s="9" t="s">
        <v>36</v>
      </c>
      <c r="B41" s="7">
        <v>1011</v>
      </c>
      <c r="C41" s="7"/>
      <c r="D41" s="7" t="str">
        <f>LOOKUP($B41,[1]EXHIBITOR!$B$6:$B$1311,[1]EXHIBITOR!$C$6:$C$1311)</f>
        <v>CHAD BABIN</v>
      </c>
      <c r="E41" s="7" t="str">
        <f>LOOKUP($B41,[1]EXHIBITOR!$B$6:$B$1311,[1]EXHIBITOR!$D$6:$D$1311)</f>
        <v>CLEARWING COBALT</v>
      </c>
      <c r="F41" s="6" t="str">
        <f>LOOKUP($B41,[1]EXHIBITOR!$B$6:$B$1311,[1]EXHIBITOR!$E$6:$E$1311)</f>
        <v>C</v>
      </c>
      <c r="G41" s="6" t="str">
        <f>LOOKUP($B41,[1]EXHIBITOR!$B$6:$B$1311,[1]EXHIBITOR!$F$6:$F$1311)</f>
        <v>CB</v>
      </c>
      <c r="H41" s="6">
        <f>LOOKUP($B41,[1]EXHIBITOR!$B$6:$B$1311,[1]EXHIBITOR!$G$6:$G$1311)</f>
        <v>46</v>
      </c>
      <c r="I41" s="6">
        <f>LOOKUP($B41,[1]EXHIBITOR!$B$6:$B$1311,[1]EXHIBITOR!$H$6:$H$1311)</f>
        <v>2019</v>
      </c>
      <c r="J41" s="12"/>
      <c r="K41" s="12"/>
    </row>
    <row r="42" spans="1:11">
      <c r="A42" s="9" t="s">
        <v>37</v>
      </c>
      <c r="B42" s="7">
        <v>1006</v>
      </c>
      <c r="C42" s="7"/>
      <c r="D42" s="7" t="str">
        <f>LOOKUP($B42,[1]EXHIBITOR!$B$6:$B$1311,[1]EXHIBITOR!$C$6:$C$1311)</f>
        <v>DEWAYNE WELDON</v>
      </c>
      <c r="E42" s="7" t="str">
        <f>LOOKUP($B42,[1]EXHIBITOR!$B$6:$B$1311,[1]EXHIBITOR!$D$6:$D$1311)</f>
        <v>GERMAN FALLOW LIGHT GREEN</v>
      </c>
      <c r="F42" s="6" t="str">
        <f>LOOKUP($B42,[1]EXHIBITOR!$B$6:$B$1311,[1]EXHIBITOR!$E$6:$E$1311)</f>
        <v>H</v>
      </c>
      <c r="G42" s="6" t="str">
        <f>LOOKUP($B42,[1]EXHIBITOR!$B$6:$B$1311,[1]EXHIBITOR!$F$6:$F$1311)</f>
        <v>1W</v>
      </c>
      <c r="H42" s="6">
        <f>LOOKUP($B42,[1]EXHIBITOR!$B$6:$B$1311,[1]EXHIBITOR!$G$6:$G$1311)</f>
        <v>18</v>
      </c>
      <c r="I42" s="6">
        <f>LOOKUP($B42,[1]EXHIBITOR!$B$6:$B$1311,[1]EXHIBITOR!$H$6:$H$1311)</f>
        <v>2019</v>
      </c>
      <c r="J42" s="12"/>
      <c r="K42" s="12"/>
    </row>
    <row r="43" spans="1:11">
      <c r="A43" s="9" t="s">
        <v>38</v>
      </c>
      <c r="B43" s="7">
        <v>1014</v>
      </c>
      <c r="C43" s="7"/>
      <c r="D43" s="7" t="str">
        <f>LOOKUP($B43,[1]EXHIBITOR!$B$6:$B$1311,[1]EXHIBITOR!$C$6:$C$1311)</f>
        <v>JULIE WILLIS</v>
      </c>
      <c r="E43" s="7" t="str">
        <f>LOOKUP($B43,[1]EXHIBITOR!$B$6:$B$1311,[1]EXHIBITOR!$D$6:$D$1311)</f>
        <v>ECB SKY</v>
      </c>
      <c r="F43" s="6" t="str">
        <f>LOOKUP($B43,[1]EXHIBITOR!$B$6:$B$1311,[1]EXHIBITOR!$E$6:$E$1311)</f>
        <v>C</v>
      </c>
      <c r="G43" s="6" t="str">
        <f>LOOKUP($B43,[1]EXHIBITOR!$B$6:$B$1311,[1]EXHIBITOR!$F$6:$F$1311)</f>
        <v>JEW</v>
      </c>
      <c r="H43" s="6">
        <f>LOOKUP($B43,[1]EXHIBITOR!$B$6:$B$1311,[1]EXHIBITOR!$G$6:$G$1311)</f>
        <v>55</v>
      </c>
      <c r="I43" s="6">
        <f>LOOKUP($B43,[1]EXHIBITOR!$B$6:$B$1311,[1]EXHIBITOR!$H$6:$H$1311)</f>
        <v>2018</v>
      </c>
      <c r="J43" s="12"/>
      <c r="K43" s="12"/>
    </row>
    <row r="44" spans="1:11">
      <c r="A44" s="9" t="s">
        <v>39</v>
      </c>
      <c r="B44" s="7">
        <v>1011</v>
      </c>
      <c r="C44" s="7"/>
      <c r="D44" s="7" t="str">
        <f>LOOKUP($B44,[1]EXHIBITOR!$B$6:$B$1311,[1]EXHIBITOR!$C$6:$C$1311)</f>
        <v>CHAD BABIN</v>
      </c>
      <c r="E44" s="7" t="str">
        <f>LOOKUP($B44,[1]EXHIBITOR!$B$6:$B$1311,[1]EXHIBITOR!$D$6:$D$1311)</f>
        <v>CLEARWING COBALT</v>
      </c>
      <c r="F44" s="6" t="str">
        <f>LOOKUP($B44,[1]EXHIBITOR!$B$6:$B$1311,[1]EXHIBITOR!$E$6:$E$1311)</f>
        <v>C</v>
      </c>
      <c r="G44" s="6" t="str">
        <f>LOOKUP($B44,[1]EXHIBITOR!$B$6:$B$1311,[1]EXHIBITOR!$F$6:$F$1311)</f>
        <v>CB</v>
      </c>
      <c r="H44" s="6">
        <f>LOOKUP($B44,[1]EXHIBITOR!$B$6:$B$1311,[1]EXHIBITOR!$G$6:$G$1311)</f>
        <v>46</v>
      </c>
      <c r="I44" s="6">
        <f>LOOKUP($B44,[1]EXHIBITOR!$B$6:$B$1311,[1]EXHIBITOR!$H$6:$H$1311)</f>
        <v>2019</v>
      </c>
      <c r="J44" s="12"/>
      <c r="K44" s="12"/>
    </row>
    <row r="45" spans="1:11">
      <c r="A45" s="9" t="s">
        <v>40</v>
      </c>
      <c r="B45" s="7">
        <v>1012</v>
      </c>
      <c r="C45" s="7"/>
      <c r="D45" s="7" t="str">
        <f>LOOKUP($B45,[1]EXHIBITOR!$B$6:$B$1311,[1]EXHIBITOR!$C$6:$C$1311)</f>
        <v>CHAD BABIN</v>
      </c>
      <c r="E45" s="7" t="str">
        <f>LOOKUP($B45,[1]EXHIBITOR!$B$6:$B$1311,[1]EXHIBITOR!$D$6:$D$1311)</f>
        <v>FBC GREYWING SKY</v>
      </c>
      <c r="F45" s="6" t="str">
        <f>LOOKUP($B45,[1]EXHIBITOR!$B$6:$B$1311,[1]EXHIBITOR!$E$6:$E$1311)</f>
        <v>C</v>
      </c>
      <c r="G45" s="6" t="str">
        <f>LOOKUP($B45,[1]EXHIBITOR!$B$6:$B$1311,[1]EXHIBITOR!$F$6:$F$1311)</f>
        <v>CB</v>
      </c>
      <c r="H45" s="6">
        <f>LOOKUP($B45,[1]EXHIBITOR!$B$6:$B$1311,[1]EXHIBITOR!$G$6:$G$1311)</f>
        <v>5</v>
      </c>
      <c r="I45" s="6">
        <f>LOOKUP($B45,[1]EXHIBITOR!$B$6:$B$1311,[1]EXHIBITOR!$H$6:$H$1311)</f>
        <v>2019</v>
      </c>
      <c r="J45" s="12"/>
      <c r="K45" s="12"/>
    </row>
    <row r="46" spans="1:11">
      <c r="A46" s="9" t="s">
        <v>41</v>
      </c>
      <c r="B46" s="7">
        <v>1017</v>
      </c>
      <c r="C46" s="7"/>
      <c r="D46" s="7" t="str">
        <f>LOOKUP($B46,[1]EXHIBITOR!$B$6:$B$1311,[1]EXHIBITOR!$C$6:$C$1311)</f>
        <v>MARK GRAY</v>
      </c>
      <c r="E46" s="7" t="str">
        <f>LOOKUP($B46,[1]EXHIBITOR!$B$6:$B$1311,[1]EXHIBITOR!$D$6:$D$1311)</f>
        <v>CLEARWING VIOLET</v>
      </c>
      <c r="F46" s="6" t="str">
        <f>LOOKUP($B46,[1]EXHIBITOR!$B$6:$B$1311,[1]EXHIBITOR!$E$6:$E$1311)</f>
        <v>C</v>
      </c>
      <c r="G46" s="6" t="str">
        <f>LOOKUP($B46,[1]EXHIBITOR!$B$6:$B$1311,[1]EXHIBITOR!$F$6:$F$1311)</f>
        <v>44G</v>
      </c>
      <c r="H46" s="6">
        <f>LOOKUP($B46,[1]EXHIBITOR!$B$6:$B$1311,[1]EXHIBITOR!$G$6:$G$1311)</f>
        <v>18</v>
      </c>
      <c r="I46" s="6">
        <f>LOOKUP($B46,[1]EXHIBITOR!$B$6:$B$1311,[1]EXHIBITOR!$H$6:$H$1311)</f>
        <v>2015</v>
      </c>
      <c r="J46" s="12"/>
      <c r="K46" s="12"/>
    </row>
    <row r="47" spans="1:11">
      <c r="A47" s="9" t="s">
        <v>42</v>
      </c>
      <c r="B47" s="7">
        <v>1010</v>
      </c>
      <c r="C47" s="7"/>
      <c r="D47" s="7" t="str">
        <f>LOOKUP($B47,[1]EXHIBITOR!$B$6:$B$1311,[1]EXHIBITOR!$C$6:$C$1311)</f>
        <v>CHAD BABIN</v>
      </c>
      <c r="E47" s="7" t="str">
        <f>LOOKUP($B47,[1]EXHIBITOR!$B$6:$B$1311,[1]EXHIBITOR!$D$6:$D$1311)</f>
        <v>CLEARWING SKY</v>
      </c>
      <c r="F47" s="6" t="str">
        <f>LOOKUP($B47,[1]EXHIBITOR!$B$6:$B$1311,[1]EXHIBITOR!$E$6:$E$1311)</f>
        <v>C</v>
      </c>
      <c r="G47" s="6" t="str">
        <f>LOOKUP($B47,[1]EXHIBITOR!$B$6:$B$1311,[1]EXHIBITOR!$F$6:$F$1311)</f>
        <v>CB</v>
      </c>
      <c r="H47" s="6">
        <f>LOOKUP($B47,[1]EXHIBITOR!$B$6:$B$1311,[1]EXHIBITOR!$G$6:$G$1311)</f>
        <v>6</v>
      </c>
      <c r="I47" s="6">
        <f>LOOKUP($B47,[1]EXHIBITOR!$B$6:$B$1311,[1]EXHIBITOR!$H$6:$H$1311)</f>
        <v>2018</v>
      </c>
      <c r="J47" s="12"/>
      <c r="K47" s="12"/>
    </row>
    <row r="48" spans="1:11">
      <c r="A48" s="9" t="s">
        <v>43</v>
      </c>
      <c r="B48" s="7">
        <v>1020</v>
      </c>
      <c r="C48" s="7"/>
      <c r="D48" s="7" t="str">
        <f>LOOKUP($B48,[1]EXHIBITOR!$B$6:$B$1311,[1]EXHIBITOR!$C$6:$C$1311)</f>
        <v>MARK GRAY</v>
      </c>
      <c r="E48" s="7" t="str">
        <f>LOOKUP($B48,[1]EXHIBITOR!$B$6:$B$1311,[1]EXHIBITOR!$D$6:$D$1311)</f>
        <v>DUTCH PIED GREY GREEN</v>
      </c>
      <c r="F48" s="6" t="str">
        <f>LOOKUP($B48,[1]EXHIBITOR!$B$6:$B$1311,[1]EXHIBITOR!$E$6:$E$1311)</f>
        <v>H</v>
      </c>
      <c r="G48" s="6" t="str">
        <f>LOOKUP($B48,[1]EXHIBITOR!$B$6:$B$1311,[1]EXHIBITOR!$F$6:$F$1311)</f>
        <v>GAA</v>
      </c>
      <c r="H48" s="6">
        <f>LOOKUP($B48,[1]EXHIBITOR!$B$6:$B$1311,[1]EXHIBITOR!$G$6:$G$1311)</f>
        <v>122</v>
      </c>
      <c r="I48" s="6">
        <f>LOOKUP($B48,[1]EXHIBITOR!$B$6:$B$1311,[1]EXHIBITOR!$H$6:$H$1311)</f>
        <v>2017</v>
      </c>
      <c r="J48" s="12"/>
      <c r="K48" s="12"/>
    </row>
    <row r="49" spans="1:11">
      <c r="A49" s="9" t="s">
        <v>44</v>
      </c>
      <c r="B49" s="7">
        <v>1021</v>
      </c>
      <c r="C49" s="7"/>
      <c r="D49" s="7" t="str">
        <f>LOOKUP($B49,[1]EXHIBITOR!$B$6:$B$1311,[1]EXHIBITOR!$C$6:$C$1311)</f>
        <v>MARK GRAY</v>
      </c>
      <c r="E49" s="7" t="str">
        <f>LOOKUP($B49,[1]EXHIBITOR!$B$6:$B$1311,[1]EXHIBITOR!$D$6:$D$1311)</f>
        <v>DEC YELLOW</v>
      </c>
      <c r="F49" s="6" t="str">
        <f>LOOKUP($B49,[1]EXHIBITOR!$B$6:$B$1311,[1]EXHIBITOR!$E$6:$E$1311)</f>
        <v>C</v>
      </c>
      <c r="G49" s="6" t="str">
        <f>LOOKUP($B49,[1]EXHIBITOR!$B$6:$B$1311,[1]EXHIBITOR!$F$6:$F$1311)</f>
        <v>GAA</v>
      </c>
      <c r="H49" s="6">
        <f>LOOKUP($B49,[1]EXHIBITOR!$B$6:$B$1311,[1]EXHIBITOR!$G$6:$G$1311)</f>
        <v>29</v>
      </c>
      <c r="I49" s="6">
        <f>LOOKUP($B49,[1]EXHIBITOR!$B$6:$B$1311,[1]EXHIBITOR!$H$6:$H$1311)</f>
        <v>2019</v>
      </c>
      <c r="J49" s="12"/>
      <c r="K49" s="12"/>
    </row>
    <row r="50" spans="1:11">
      <c r="A50" s="9" t="s">
        <v>45</v>
      </c>
      <c r="B50" s="7">
        <v>1009</v>
      </c>
      <c r="C50" s="7"/>
      <c r="D50" s="7" t="str">
        <f>LOOKUP($B50,[1]EXHIBITOR!$B$6:$B$1311,[1]EXHIBITOR!$C$6:$C$1311)</f>
        <v>DEWAYNE WELDON</v>
      </c>
      <c r="E50" s="7" t="str">
        <f>LOOKUP($B50,[1]EXHIBITOR!$B$6:$B$1311,[1]EXHIBITOR!$D$6:$D$1311)</f>
        <v>ECB OPALINE SKY</v>
      </c>
      <c r="F50" s="6" t="str">
        <f>LOOKUP($B50,[1]EXHIBITOR!$B$6:$B$1311,[1]EXHIBITOR!$E$6:$E$1311)</f>
        <v>C</v>
      </c>
      <c r="G50" s="6" t="str">
        <f>LOOKUP($B50,[1]EXHIBITOR!$B$6:$B$1311,[1]EXHIBITOR!$F$6:$F$1311)</f>
        <v>1W</v>
      </c>
      <c r="H50" s="6">
        <f>LOOKUP($B50,[1]EXHIBITOR!$B$6:$B$1311,[1]EXHIBITOR!$G$6:$G$1311)</f>
        <v>173</v>
      </c>
      <c r="I50" s="6">
        <f>LOOKUP($B50,[1]EXHIBITOR!$B$6:$B$1311,[1]EXHIBITOR!$H$6:$H$1311)</f>
        <v>2015</v>
      </c>
      <c r="J50" s="12"/>
      <c r="K50" s="12"/>
    </row>
    <row r="51" spans="1:11">
      <c r="A51" s="9" t="s">
        <v>46</v>
      </c>
      <c r="B51" s="7">
        <v>1018</v>
      </c>
      <c r="C51" s="7"/>
      <c r="D51" s="7" t="str">
        <f>LOOKUP($B51,[1]EXHIBITOR!$B$6:$B$1311,[1]EXHIBITOR!$C$6:$C$1311)</f>
        <v>MARK GRAY</v>
      </c>
      <c r="E51" s="7" t="str">
        <f>LOOKUP($B51,[1]EXHIBITOR!$B$6:$B$1311,[1]EXHIBITOR!$D$6:$D$1311)</f>
        <v>FBC GREYWING VIOLET</v>
      </c>
      <c r="F51" s="6" t="str">
        <f>LOOKUP($B51,[1]EXHIBITOR!$B$6:$B$1311,[1]EXHIBITOR!$E$6:$E$1311)</f>
        <v>C</v>
      </c>
      <c r="G51" s="6" t="str">
        <f>LOOKUP($B51,[1]EXHIBITOR!$B$6:$B$1311,[1]EXHIBITOR!$F$6:$F$1311)</f>
        <v>GAA</v>
      </c>
      <c r="H51" s="6">
        <f>LOOKUP($B51,[1]EXHIBITOR!$B$6:$B$1311,[1]EXHIBITOR!$G$6:$G$1311)</f>
        <v>9</v>
      </c>
      <c r="I51" s="6">
        <f>LOOKUP($B51,[1]EXHIBITOR!$B$6:$B$1311,[1]EXHIBITOR!$H$6:$H$1311)</f>
        <v>2016</v>
      </c>
      <c r="J51" s="12"/>
      <c r="K51" s="12"/>
    </row>
    <row r="52" spans="1:11">
      <c r="A52" s="9"/>
      <c r="B52" s="7"/>
      <c r="C52" s="7"/>
      <c r="D52" s="7"/>
      <c r="E52" s="7"/>
      <c r="F52" s="6"/>
      <c r="G52" s="6"/>
      <c r="H52" s="6"/>
      <c r="I52" s="6"/>
      <c r="J52" s="12"/>
      <c r="K52" s="12"/>
    </row>
    <row r="53" ht="15.75" spans="1:11">
      <c r="A53" s="1"/>
      <c r="B53" s="2"/>
      <c r="C53" s="2"/>
      <c r="D53" s="4" t="s">
        <v>0</v>
      </c>
      <c r="E53" s="4"/>
      <c r="F53" s="3"/>
      <c r="G53" s="5" t="s">
        <v>1</v>
      </c>
      <c r="H53" s="5"/>
      <c r="I53" s="5" t="s">
        <v>48</v>
      </c>
      <c r="J53" s="12"/>
      <c r="K53" s="12"/>
    </row>
    <row r="54" spans="1:11">
      <c r="A54" s="1"/>
      <c r="B54" s="2"/>
      <c r="C54" s="2"/>
      <c r="D54" s="6" t="s">
        <v>3</v>
      </c>
      <c r="E54" s="6"/>
      <c r="F54" s="3"/>
      <c r="G54" s="3"/>
      <c r="H54" s="3"/>
      <c r="I54" s="3"/>
      <c r="J54" s="12"/>
      <c r="K54" s="12"/>
    </row>
    <row r="55" spans="1:11">
      <c r="A55" s="1"/>
      <c r="B55" s="2"/>
      <c r="C55" s="2"/>
      <c r="D55" s="7"/>
      <c r="E55" s="7"/>
      <c r="F55" s="6"/>
      <c r="G55" s="6"/>
      <c r="H55" s="6"/>
      <c r="I55" s="6"/>
      <c r="J55" s="12"/>
      <c r="K55" s="12"/>
    </row>
    <row r="56" spans="1:11">
      <c r="A56" s="7"/>
      <c r="B56" s="7"/>
      <c r="C56" s="7"/>
      <c r="D56" s="7"/>
      <c r="E56" s="7"/>
      <c r="F56" s="6"/>
      <c r="G56" s="6"/>
      <c r="H56" s="6"/>
      <c r="I56" s="6"/>
      <c r="J56" s="12"/>
      <c r="K56" s="12"/>
    </row>
    <row r="57" spans="1:11">
      <c r="A57" s="7"/>
      <c r="B57" s="38" t="s">
        <v>28</v>
      </c>
      <c r="C57" s="7"/>
      <c r="D57" s="7" t="s">
        <v>29</v>
      </c>
      <c r="E57" s="7" t="s">
        <v>30</v>
      </c>
      <c r="F57" s="6" t="s">
        <v>31</v>
      </c>
      <c r="G57" s="6" t="s">
        <v>32</v>
      </c>
      <c r="H57" s="6"/>
      <c r="I57" s="6" t="s">
        <v>33</v>
      </c>
      <c r="J57" s="12"/>
      <c r="K57" s="12"/>
    </row>
    <row r="58" spans="1:11">
      <c r="A58" s="1"/>
      <c r="B58" s="2"/>
      <c r="C58" s="2"/>
      <c r="D58" s="9"/>
      <c r="E58" s="1"/>
      <c r="F58" s="3"/>
      <c r="G58" s="3"/>
      <c r="H58" s="3"/>
      <c r="I58" s="3"/>
      <c r="J58" s="12"/>
      <c r="K58" s="12"/>
    </row>
    <row r="59" spans="1:11">
      <c r="A59" s="7" t="s">
        <v>49</v>
      </c>
      <c r="B59" s="7">
        <v>512</v>
      </c>
      <c r="C59" s="7"/>
      <c r="D59" s="7" t="str">
        <f ca="1">LOOKUP($B59,[1]EXHIBITOR!$B$6:$B$1209,[1]EXHIBITOR!$C$6:$C$1503)</f>
        <v>JULIE WILLIS</v>
      </c>
      <c r="E59" s="7" t="str">
        <f ca="1">LOOKUP($B59,[1]EXHIBITOR!$B$6:$B$1209,[1]EXHIBITOR!$D$6:$D$1503)</f>
        <v>GREY GREEN</v>
      </c>
      <c r="F59" s="6" t="str">
        <f ca="1">LOOKUP($B59,[1]EXHIBITOR!$B$6:$B$1209,[1]EXHIBITOR!$E$6:$E$1503)</f>
        <v>C</v>
      </c>
      <c r="G59" s="6" t="str">
        <f ca="1">LOOKUP($B59,[1]EXHIBITOR!$B$6:$B$1209,[1]EXHIBITOR!$F$6:$F$1503)</f>
        <v>JEW</v>
      </c>
      <c r="H59" s="6">
        <f ca="1">LOOKUP($B59,[1]EXHIBITOR!$B$6:$B$1209,[1]EXHIBITOR!$G$6:$G$1503)</f>
        <v>31</v>
      </c>
      <c r="I59" s="6">
        <f ca="1">LOOKUP($B59,[1]EXHIBITOR!$B$6:$B$1209,[1]EXHIBITOR!$H$6:$H$1503)</f>
        <v>2018</v>
      </c>
      <c r="J59" s="12"/>
      <c r="K59" s="12"/>
    </row>
    <row r="60" spans="1:11">
      <c r="A60" s="9" t="s">
        <v>50</v>
      </c>
      <c r="B60" s="7">
        <v>516</v>
      </c>
      <c r="C60" s="7"/>
      <c r="D60" s="7" t="str">
        <f ca="1">LOOKUP($B60,[1]EXHIBITOR!$B$6:$B$1209,[1]EXHIBITOR!$C$6:$C$1503)</f>
        <v>JULIE WILLIS</v>
      </c>
      <c r="E60" s="7" t="str">
        <f ca="1">LOOKUP($B60,[1]EXHIBITOR!$B$6:$B$1209,[1]EXHIBITOR!$D$6:$D$1503)</f>
        <v>CINNAMON LIGHT GREEN</v>
      </c>
      <c r="F60" s="6" t="str">
        <f ca="1">LOOKUP($B60,[1]EXHIBITOR!$B$6:$B$1209,[1]EXHIBITOR!$E$6:$E$1503)</f>
        <v>H</v>
      </c>
      <c r="G60" s="6" t="str">
        <f ca="1">LOOKUP($B60,[1]EXHIBITOR!$B$6:$B$1209,[1]EXHIBITOR!$F$6:$F$1503)</f>
        <v>JEW</v>
      </c>
      <c r="H60" s="6">
        <f ca="1">LOOKUP($B60,[1]EXHIBITOR!$B$6:$B$1209,[1]EXHIBITOR!$G$6:$G$1503)</f>
        <v>4</v>
      </c>
      <c r="I60" s="6">
        <f ca="1">LOOKUP($B60,[1]EXHIBITOR!$B$6:$B$1209,[1]EXHIBITOR!$H$6:$H$1503)</f>
        <v>2018</v>
      </c>
      <c r="J60" s="12"/>
      <c r="K60" s="12"/>
    </row>
    <row r="61" spans="1:11">
      <c r="A61" s="9" t="s">
        <v>36</v>
      </c>
      <c r="B61" s="7">
        <v>533</v>
      </c>
      <c r="C61" s="7"/>
      <c r="D61" s="7" t="str">
        <f ca="1">LOOKUP($B61,[1]EXHIBITOR!$B$6:$B$1209,[1]EXHIBITOR!$C$6:$C$1503)</f>
        <v>STUART SACKS</v>
      </c>
      <c r="E61" s="7" t="str">
        <f ca="1">LOOKUP($B61,[1]EXHIBITOR!$B$6:$B$1209,[1]EXHIBITOR!$D$6:$D$1503)</f>
        <v>YELLOWFACE CINN GREY</v>
      </c>
      <c r="F61" s="6" t="str">
        <f ca="1">LOOKUP($B61,[1]EXHIBITOR!$B$6:$B$1209,[1]EXHIBITOR!$E$6:$E$1503)</f>
        <v>H</v>
      </c>
      <c r="G61" s="6" t="str">
        <f ca="1">LOOKUP($B61,[1]EXHIBITOR!$B$6:$B$1209,[1]EXHIBITOR!$F$6:$F$1503)</f>
        <v>8S</v>
      </c>
      <c r="H61" s="6">
        <f ca="1">LOOKUP($B61,[1]EXHIBITOR!$B$6:$B$1209,[1]EXHIBITOR!$G$6:$G$1503)</f>
        <v>14</v>
      </c>
      <c r="I61" s="6">
        <f ca="1">LOOKUP($B61,[1]EXHIBITOR!$B$6:$B$1209,[1]EXHIBITOR!$H$6:$H$1503)</f>
        <v>2019</v>
      </c>
      <c r="J61" s="12"/>
      <c r="K61" s="12"/>
    </row>
    <row r="62" spans="1:11">
      <c r="A62" s="9" t="s">
        <v>37</v>
      </c>
      <c r="B62" s="7">
        <v>517</v>
      </c>
      <c r="C62" s="7"/>
      <c r="D62" s="7" t="str">
        <f ca="1">LOOKUP($B62,[1]EXHIBITOR!$B$6:$B$1209,[1]EXHIBITOR!$C$6:$C$1503)</f>
        <v>JULIE WILLIS</v>
      </c>
      <c r="E62" s="7" t="str">
        <f ca="1">LOOKUP($B62,[1]EXHIBITOR!$B$6:$B$1209,[1]EXHIBITOR!$D$6:$D$1503)</f>
        <v>CINNAMON LIGHT GREEN</v>
      </c>
      <c r="F62" s="6" t="str">
        <f ca="1">LOOKUP($B62,[1]EXHIBITOR!$B$6:$B$1209,[1]EXHIBITOR!$E$6:$E$1503)</f>
        <v>C</v>
      </c>
      <c r="G62" s="6" t="str">
        <f ca="1">LOOKUP($B62,[1]EXHIBITOR!$B$6:$B$1209,[1]EXHIBITOR!$F$6:$F$1503)</f>
        <v>JEW</v>
      </c>
      <c r="H62" s="6">
        <f ca="1">LOOKUP($B62,[1]EXHIBITOR!$B$6:$B$1209,[1]EXHIBITOR!$G$6:$G$1503)</f>
        <v>19</v>
      </c>
      <c r="I62" s="6">
        <f ca="1">LOOKUP($B62,[1]EXHIBITOR!$B$6:$B$1209,[1]EXHIBITOR!$H$6:$H$1503)</f>
        <v>2019</v>
      </c>
      <c r="J62" s="12"/>
      <c r="K62" s="12"/>
    </row>
    <row r="63" spans="1:11">
      <c r="A63" s="9" t="s">
        <v>51</v>
      </c>
      <c r="B63" s="7">
        <v>529</v>
      </c>
      <c r="C63" s="7"/>
      <c r="D63" s="7" t="str">
        <f ca="1">LOOKUP($B63,[1]EXHIBITOR!$B$6:$B$1209,[1]EXHIBITOR!$C$6:$C$1503)</f>
        <v>STUART SACKS</v>
      </c>
      <c r="E63" s="7" t="str">
        <f ca="1">LOOKUP($B63,[1]EXHIBITOR!$B$6:$B$1209,[1]EXHIBITOR!$D$6:$D$1503)</f>
        <v>CINNAMON GREY </v>
      </c>
      <c r="F63" s="6" t="str">
        <f ca="1">LOOKUP($B63,[1]EXHIBITOR!$B$6:$B$1209,[1]EXHIBITOR!$E$6:$E$1503)</f>
        <v>C</v>
      </c>
      <c r="G63" s="6" t="str">
        <f ca="1">LOOKUP($B63,[1]EXHIBITOR!$B$6:$B$1209,[1]EXHIBITOR!$F$6:$F$1503)</f>
        <v>8S</v>
      </c>
      <c r="H63" s="6">
        <f ca="1">LOOKUP($B63,[1]EXHIBITOR!$B$6:$B$1209,[1]EXHIBITOR!$G$6:$G$1503)</f>
        <v>25</v>
      </c>
      <c r="I63" s="6">
        <f ca="1">LOOKUP($B63,[1]EXHIBITOR!$B$6:$B$1209,[1]EXHIBITOR!$H$6:$H$1503)</f>
        <v>2018</v>
      </c>
      <c r="J63" s="12"/>
      <c r="K63" s="12"/>
    </row>
    <row r="64" spans="1:11">
      <c r="A64" s="9" t="s">
        <v>52</v>
      </c>
      <c r="B64" s="7">
        <v>516</v>
      </c>
      <c r="C64" s="7"/>
      <c r="D64" s="7" t="str">
        <f ca="1">LOOKUP($B64,[1]EXHIBITOR!$B$6:$B$1209,[1]EXHIBITOR!$C$6:$C$1503)</f>
        <v>JULIE WILLIS</v>
      </c>
      <c r="E64" s="7" t="str">
        <f ca="1">LOOKUP($B64,[1]EXHIBITOR!$B$6:$B$1209,[1]EXHIBITOR!$D$6:$D$1503)</f>
        <v>CINNAMON LIGHT GREEN</v>
      </c>
      <c r="F64" s="6" t="str">
        <f ca="1">LOOKUP($B64,[1]EXHIBITOR!$B$6:$B$1209,[1]EXHIBITOR!$E$6:$E$1503)</f>
        <v>H</v>
      </c>
      <c r="G64" s="6" t="str">
        <f ca="1">LOOKUP($B64,[1]EXHIBITOR!$B$6:$B$1209,[1]EXHIBITOR!$F$6:$F$1503)</f>
        <v>JEW</v>
      </c>
      <c r="H64" s="6">
        <f ca="1">LOOKUP($B64,[1]EXHIBITOR!$B$6:$B$1209,[1]EXHIBITOR!$G$6:$G$1503)</f>
        <v>4</v>
      </c>
      <c r="I64" s="6">
        <f ca="1">LOOKUP($B64,[1]EXHIBITOR!$B$6:$B$1209,[1]EXHIBITOR!$H$6:$H$1503)</f>
        <v>2018</v>
      </c>
      <c r="J64" s="12"/>
      <c r="K64" s="12"/>
    </row>
    <row r="65" spans="1:11">
      <c r="A65" s="9" t="s">
        <v>53</v>
      </c>
      <c r="B65" s="7">
        <v>533</v>
      </c>
      <c r="C65" s="7"/>
      <c r="D65" s="7" t="str">
        <f ca="1">LOOKUP($B65,[1]EXHIBITOR!$B$6:$B$1209,[1]EXHIBITOR!$C$6:$C$1503)</f>
        <v>STUART SACKS</v>
      </c>
      <c r="E65" s="7" t="str">
        <f ca="1">LOOKUP($B65,[1]EXHIBITOR!$B$6:$B$1209,[1]EXHIBITOR!$D$6:$D$1503)</f>
        <v>YELLOWFACE CINN GREY</v>
      </c>
      <c r="F65" s="6" t="str">
        <f ca="1">LOOKUP($B65,[1]EXHIBITOR!$B$6:$B$1209,[1]EXHIBITOR!$E$6:$E$1503)</f>
        <v>H</v>
      </c>
      <c r="G65" s="6" t="str">
        <f ca="1">LOOKUP($B65,[1]EXHIBITOR!$B$6:$B$1209,[1]EXHIBITOR!$F$6:$F$1503)</f>
        <v>8S</v>
      </c>
      <c r="H65" s="6">
        <f ca="1">LOOKUP($B65,[1]EXHIBITOR!$B$6:$B$1209,[1]EXHIBITOR!$G$6:$G$1503)</f>
        <v>14</v>
      </c>
      <c r="I65" s="6">
        <f ca="1">LOOKUP($B65,[1]EXHIBITOR!$B$6:$B$1209,[1]EXHIBITOR!$H$6:$H$1503)</f>
        <v>2019</v>
      </c>
      <c r="J65" s="12"/>
      <c r="K65" s="12"/>
    </row>
    <row r="66" spans="1:11">
      <c r="A66" s="9" t="s">
        <v>54</v>
      </c>
      <c r="B66" s="7">
        <v>531</v>
      </c>
      <c r="C66" s="7"/>
      <c r="D66" s="7" t="str">
        <f ca="1">LOOKUP($B66,[1]EXHIBITOR!$B$6:$B$1209,[1]EXHIBITOR!$C$6:$C$1503)</f>
        <v>STUART SACKS</v>
      </c>
      <c r="E66" s="7" t="str">
        <f ca="1">LOOKUP($B66,[1]EXHIBITOR!$B$6:$B$1209,[1]EXHIBITOR!$D$6:$D$1503)</f>
        <v>DOMINANT PIED COBALT</v>
      </c>
      <c r="F66" s="6" t="str">
        <f ca="1">LOOKUP($B66,[1]EXHIBITOR!$B$6:$B$1209,[1]EXHIBITOR!$E$6:$E$1503)</f>
        <v>C</v>
      </c>
      <c r="G66" s="6" t="str">
        <f ca="1">LOOKUP($B66,[1]EXHIBITOR!$B$6:$B$1209,[1]EXHIBITOR!$F$6:$F$1503)</f>
        <v>8S</v>
      </c>
      <c r="H66" s="6">
        <f ca="1">LOOKUP($B66,[1]EXHIBITOR!$B$6:$B$1209,[1]EXHIBITOR!$G$6:$G$1503)</f>
        <v>91</v>
      </c>
      <c r="I66" s="6">
        <f ca="1">LOOKUP($B66,[1]EXHIBITOR!$B$6:$B$1209,[1]EXHIBITOR!$H$6:$H$1503)</f>
        <v>2018</v>
      </c>
      <c r="J66" s="12"/>
      <c r="K66" s="12"/>
    </row>
    <row r="67" spans="1:11">
      <c r="A67" s="9" t="s">
        <v>55</v>
      </c>
      <c r="B67" s="7">
        <v>522</v>
      </c>
      <c r="C67" s="7"/>
      <c r="D67" s="7" t="str">
        <f ca="1">LOOKUP($B67,[1]EXHIBITOR!$B$6:$B$1209,[1]EXHIBITOR!$C$6:$C$1503)</f>
        <v>STUART SACKS</v>
      </c>
      <c r="E67" s="7" t="str">
        <f ca="1">LOOKUP($B67,[1]EXHIBITOR!$B$6:$B$1209,[1]EXHIBITOR!$D$6:$D$1503)</f>
        <v>SKY</v>
      </c>
      <c r="F67" s="6" t="str">
        <f ca="1">LOOKUP($B67,[1]EXHIBITOR!$B$6:$B$1209,[1]EXHIBITOR!$E$6:$E$1503)</f>
        <v>C</v>
      </c>
      <c r="G67" s="6" t="str">
        <f ca="1">LOOKUP($B67,[1]EXHIBITOR!$B$6:$B$1209,[1]EXHIBITOR!$F$6:$F$1503)</f>
        <v>8S</v>
      </c>
      <c r="H67" s="6">
        <f ca="1">LOOKUP($B67,[1]EXHIBITOR!$B$6:$B$1209,[1]EXHIBITOR!$G$6:$G$1503)</f>
        <v>27</v>
      </c>
      <c r="I67" s="6">
        <f ca="1">LOOKUP($B67,[1]EXHIBITOR!$B$6:$B$1209,[1]EXHIBITOR!$H$6:$H$1503)</f>
        <v>2017</v>
      </c>
      <c r="J67" s="12"/>
      <c r="K67" s="12"/>
    </row>
    <row r="68" spans="1:11">
      <c r="A68" s="9" t="s">
        <v>56</v>
      </c>
      <c r="B68" s="7">
        <v>526</v>
      </c>
      <c r="C68" s="7"/>
      <c r="D68" s="7" t="str">
        <f ca="1">LOOKUP($B68,[1]EXHIBITOR!$B$6:$B$1209,[1]EXHIBITOR!$C$6:$C$1503)</f>
        <v>STUART SACKS</v>
      </c>
      <c r="E68" s="7" t="str">
        <f ca="1">LOOKUP($B68,[1]EXHIBITOR!$B$6:$B$1209,[1]EXHIBITOR!$D$6:$D$1503)</f>
        <v>GREY</v>
      </c>
      <c r="F68" s="6" t="str">
        <f ca="1">LOOKUP($B68,[1]EXHIBITOR!$B$6:$B$1209,[1]EXHIBITOR!$E$6:$E$1503)</f>
        <v>C</v>
      </c>
      <c r="G68" s="6" t="str">
        <f ca="1">LOOKUP($B68,[1]EXHIBITOR!$B$6:$B$1209,[1]EXHIBITOR!$F$6:$F$1503)</f>
        <v>8S</v>
      </c>
      <c r="H68" s="6">
        <f ca="1">LOOKUP($B68,[1]EXHIBITOR!$B$6:$B$1209,[1]EXHIBITOR!$G$6:$G$1503)</f>
        <v>39</v>
      </c>
      <c r="I68" s="6">
        <f ca="1">LOOKUP($B68,[1]EXHIBITOR!$B$6:$B$1209,[1]EXHIBITOR!$H$6:$H$1503)</f>
        <v>2018</v>
      </c>
      <c r="J68" s="12"/>
      <c r="K68" s="12"/>
    </row>
    <row r="69" spans="1:11">
      <c r="A69" s="9" t="s">
        <v>57</v>
      </c>
      <c r="B69" s="7">
        <v>520</v>
      </c>
      <c r="C69" s="7"/>
      <c r="D69" s="7" t="str">
        <f ca="1">LOOKUP($B69,[1]EXHIBITOR!$B$6:$B$1209,[1]EXHIBITOR!$C$6:$C$1503)</f>
        <v>JULIE WILLIS</v>
      </c>
      <c r="E69" s="7" t="str">
        <f ca="1">LOOKUP($B69,[1]EXHIBITOR!$B$6:$B$1209,[1]EXHIBITOR!$D$6:$D$1503)</f>
        <v>SPANGLE YELLOW</v>
      </c>
      <c r="F69" s="6" t="str">
        <f ca="1">LOOKUP($B69,[1]EXHIBITOR!$B$6:$B$1209,[1]EXHIBITOR!$E$6:$E$1503)</f>
        <v>C</v>
      </c>
      <c r="G69" s="6" t="str">
        <f ca="1">LOOKUP($B69,[1]EXHIBITOR!$B$6:$B$1209,[1]EXHIBITOR!$F$6:$F$1503)</f>
        <v>JEW</v>
      </c>
      <c r="H69" s="6">
        <f ca="1">LOOKUP($B69,[1]EXHIBITOR!$B$6:$B$1209,[1]EXHIBITOR!$G$6:$G$1503)</f>
        <v>3</v>
      </c>
      <c r="I69" s="6">
        <f ca="1">LOOKUP($B69,[1]EXHIBITOR!$B$6:$B$1209,[1]EXHIBITOR!$H$6:$H$1503)</f>
        <v>2016</v>
      </c>
      <c r="J69" s="12"/>
      <c r="K69" s="12"/>
    </row>
    <row r="70" spans="1:11">
      <c r="A70" s="9" t="s">
        <v>58</v>
      </c>
      <c r="B70" s="7">
        <v>518</v>
      </c>
      <c r="C70" s="7"/>
      <c r="D70" s="7" t="str">
        <f ca="1">LOOKUP($B70,[1]EXHIBITOR!$B$6:$B$1209,[1]EXHIBITOR!$C$6:$C$1503)</f>
        <v>JULIE WILLIS</v>
      </c>
      <c r="E70" s="7" t="str">
        <f ca="1">LOOKUP($B70,[1]EXHIBITOR!$B$6:$B$1209,[1]EXHIBITOR!$D$6:$D$1503)</f>
        <v>OPALINE CINNAMON SKY</v>
      </c>
      <c r="F70" s="6" t="str">
        <f ca="1">LOOKUP($B70,[1]EXHIBITOR!$B$6:$B$1209,[1]EXHIBITOR!$E$6:$E$1503)</f>
        <v>H</v>
      </c>
      <c r="G70" s="6" t="str">
        <f ca="1">LOOKUP($B70,[1]EXHIBITOR!$B$6:$B$1209,[1]EXHIBITOR!$F$6:$F$1503)</f>
        <v>JEW</v>
      </c>
      <c r="H70" s="6">
        <f ca="1">LOOKUP($B70,[1]EXHIBITOR!$B$6:$B$1209,[1]EXHIBITOR!$G$6:$G$1503)</f>
        <v>35</v>
      </c>
      <c r="I70" s="6">
        <f ca="1">LOOKUP($B70,[1]EXHIBITOR!$B$6:$B$1209,[1]EXHIBITOR!$H$6:$H$1503)</f>
        <v>2018</v>
      </c>
      <c r="J70" s="12"/>
      <c r="K70" s="12"/>
    </row>
    <row r="71" spans="1:11">
      <c r="A71" s="9" t="s">
        <v>59</v>
      </c>
      <c r="B71" s="7">
        <v>509</v>
      </c>
      <c r="C71" s="7"/>
      <c r="D71" s="7" t="str">
        <f>LOOKUP($B71,[1]EXHIBITOR!$B$6:$B$1311,[1]EXHIBITOR!$C$6:$C$1311)</f>
        <v>JULIE WILLIS</v>
      </c>
      <c r="E71" s="7" t="str">
        <f>LOOKUP($B71,[1]EXHIBITOR!$B$6:$B$1311,[1]EXHIBITOR!$D$6:$D$1311)</f>
        <v>SKY</v>
      </c>
      <c r="F71" s="6" t="str">
        <f>LOOKUP($B71,[1]EXHIBITOR!$B$6:$B$1311,[1]EXHIBITOR!$E$6:$E$1311)</f>
        <v>C</v>
      </c>
      <c r="G71" s="6" t="str">
        <f>LOOKUP($B71,[1]EXHIBITOR!$B$6:$B$1311,[1]EXHIBITOR!$F$6:$F$1311)</f>
        <v>JEW</v>
      </c>
      <c r="H71" s="6">
        <f>LOOKUP($B71,[1]EXHIBITOR!$B$6:$B$1311,[1]EXHIBITOR!$G$6:$G$1311)</f>
        <v>139</v>
      </c>
      <c r="I71" s="6">
        <f>LOOKUP($B71,[1]EXHIBITOR!$B$6:$B$1311,[1]EXHIBITOR!$H$6:$H$1311)</f>
        <v>2016</v>
      </c>
      <c r="J71" s="12"/>
      <c r="K71" s="12"/>
    </row>
    <row r="72" spans="1:11">
      <c r="A72" s="9"/>
      <c r="B72" s="38" t="s">
        <v>28</v>
      </c>
      <c r="C72" s="7"/>
      <c r="D72" s="1"/>
      <c r="E72" s="1"/>
      <c r="F72" s="3"/>
      <c r="G72" s="3"/>
      <c r="H72" s="3"/>
      <c r="I72" s="3"/>
      <c r="J72" s="12"/>
      <c r="K72" s="12"/>
    </row>
    <row r="73" spans="1:11">
      <c r="A73" s="7" t="s">
        <v>60</v>
      </c>
      <c r="B73" s="7">
        <v>334</v>
      </c>
      <c r="C73" s="7"/>
      <c r="D73" s="7" t="str">
        <f ca="1">LOOKUP($B73,[1]EXHIBITOR!$B$6:$B$1209,[1]EXHIBITOR!$C$6:$C$1503)</f>
        <v>CHAD BABIN</v>
      </c>
      <c r="E73" s="7" t="str">
        <f ca="1">LOOKUP($B73,[1]EXHIBITOR!$B$6:$B$1209,[1]EXHIBITOR!$D$6:$D$1503)</f>
        <v>SKY </v>
      </c>
      <c r="F73" s="6" t="str">
        <f ca="1">LOOKUP($B73,[1]EXHIBITOR!$B$6:$B$1209,[1]EXHIBITOR!$E$6:$E$1503)</f>
        <v>C</v>
      </c>
      <c r="G73" s="6" t="str">
        <f ca="1">LOOKUP($B73,[1]EXHIBITOR!$B$6:$B$1209,[1]EXHIBITOR!$F$6:$F$1503)</f>
        <v>CB</v>
      </c>
      <c r="H73" s="6">
        <f ca="1">LOOKUP($B73,[1]EXHIBITOR!$B$6:$B$1209,[1]EXHIBITOR!$G$6:$G$1503)</f>
        <v>41</v>
      </c>
      <c r="I73" s="6">
        <f ca="1">LOOKUP($B73,[1]EXHIBITOR!$B$6:$B$1209,[1]EXHIBITOR!$H$6:$H$1503)</f>
        <v>2018</v>
      </c>
      <c r="J73" s="12"/>
      <c r="K73" s="12"/>
    </row>
    <row r="74" spans="1:11">
      <c r="A74" s="9" t="s">
        <v>50</v>
      </c>
      <c r="B74" s="7">
        <v>338</v>
      </c>
      <c r="C74" s="7"/>
      <c r="D74" s="7" t="str">
        <f ca="1">LOOKUP($B74,[1]EXHIBITOR!$B$6:$B$1209,[1]EXHIBITOR!$C$6:$C$1503)</f>
        <v>CHAD BABIN</v>
      </c>
      <c r="E74" s="7" t="str">
        <f ca="1">LOOKUP($B74,[1]EXHIBITOR!$B$6:$B$1209,[1]EXHIBITOR!$D$6:$D$1503)</f>
        <v>CINNAMON SKY</v>
      </c>
      <c r="F74" s="6" t="str">
        <f ca="1">LOOKUP($B74,[1]EXHIBITOR!$B$6:$B$1209,[1]EXHIBITOR!$E$6:$E$1503)</f>
        <v>H</v>
      </c>
      <c r="G74" s="6" t="str">
        <f ca="1">LOOKUP($B74,[1]EXHIBITOR!$B$6:$B$1209,[1]EXHIBITOR!$F$6:$F$1503)</f>
        <v>CB</v>
      </c>
      <c r="H74" s="6">
        <f ca="1">LOOKUP($B74,[1]EXHIBITOR!$B$6:$B$1209,[1]EXHIBITOR!$G$6:$G$1503)</f>
        <v>18</v>
      </c>
      <c r="I74" s="6">
        <f ca="1">LOOKUP($B74,[1]EXHIBITOR!$B$6:$B$1209,[1]EXHIBITOR!$H$6:$H$1503)</f>
        <v>2019</v>
      </c>
      <c r="J74" s="12"/>
      <c r="K74" s="12"/>
    </row>
    <row r="75" spans="1:11">
      <c r="A75" s="9" t="s">
        <v>36</v>
      </c>
      <c r="B75" s="7">
        <v>338</v>
      </c>
      <c r="C75" s="7"/>
      <c r="D75" s="7" t="str">
        <f ca="1">LOOKUP($B75,[1]EXHIBITOR!$B$6:$B$1209,[1]EXHIBITOR!$C$6:$C$1503)</f>
        <v>CHAD BABIN</v>
      </c>
      <c r="E75" s="7" t="str">
        <f ca="1">LOOKUP($B75,[1]EXHIBITOR!$B$6:$B$1209,[1]EXHIBITOR!$D$6:$D$1503)</f>
        <v>CINNAMON SKY</v>
      </c>
      <c r="F75" s="6" t="str">
        <f ca="1">LOOKUP($B75,[1]EXHIBITOR!$B$6:$B$1209,[1]EXHIBITOR!$E$6:$E$1503)</f>
        <v>H</v>
      </c>
      <c r="G75" s="6" t="str">
        <f ca="1">LOOKUP($B75,[1]EXHIBITOR!$B$6:$B$1209,[1]EXHIBITOR!$F$6:$F$1503)</f>
        <v>CB</v>
      </c>
      <c r="H75" s="6">
        <f ca="1">LOOKUP($B75,[1]EXHIBITOR!$B$6:$B$1209,[1]EXHIBITOR!$G$6:$G$1503)</f>
        <v>18</v>
      </c>
      <c r="I75" s="6">
        <f ca="1">LOOKUP($B75,[1]EXHIBITOR!$B$6:$B$1209,[1]EXHIBITOR!$H$6:$H$1503)</f>
        <v>2019</v>
      </c>
      <c r="J75" s="12"/>
      <c r="K75" s="12"/>
    </row>
    <row r="76" spans="1:11">
      <c r="A76" s="9" t="s">
        <v>37</v>
      </c>
      <c r="B76" s="7">
        <v>339</v>
      </c>
      <c r="C76" s="7"/>
      <c r="D76" s="7" t="str">
        <f ca="1">LOOKUP($B76,[1]EXHIBITOR!$B$6:$B$1209,[1]EXHIBITOR!$C$6:$C$1503)</f>
        <v>CHAD BABIN</v>
      </c>
      <c r="E76" s="7" t="str">
        <f ca="1">LOOKUP($B76,[1]EXHIBITOR!$B$6:$B$1209,[1]EXHIBITOR!$D$6:$D$1503)</f>
        <v>SPANGLE SKY</v>
      </c>
      <c r="F76" s="6" t="str">
        <f ca="1">LOOKUP($B76,[1]EXHIBITOR!$B$6:$B$1209,[1]EXHIBITOR!$E$6:$E$1503)</f>
        <v>C</v>
      </c>
      <c r="G76" s="6" t="str">
        <f ca="1">LOOKUP($B76,[1]EXHIBITOR!$B$6:$B$1209,[1]EXHIBITOR!$F$6:$F$1503)</f>
        <v>CB</v>
      </c>
      <c r="H76" s="6">
        <f ca="1">LOOKUP($B76,[1]EXHIBITOR!$B$6:$B$1209,[1]EXHIBITOR!$G$6:$G$1503)</f>
        <v>11</v>
      </c>
      <c r="I76" s="6">
        <f ca="1">LOOKUP($B76,[1]EXHIBITOR!$B$6:$B$1209,[1]EXHIBITOR!$H$6:$H$1503)</f>
        <v>2019</v>
      </c>
      <c r="J76" s="12"/>
      <c r="K76" s="12"/>
    </row>
    <row r="77" spans="1:11">
      <c r="A77" s="9" t="s">
        <v>51</v>
      </c>
      <c r="B77" s="7">
        <v>338</v>
      </c>
      <c r="C77" s="7"/>
      <c r="D77" s="7" t="str">
        <f ca="1">LOOKUP($B77,[1]EXHIBITOR!$B$6:$B$1209,[1]EXHIBITOR!$C$6:$C$1503)</f>
        <v>CHAD BABIN</v>
      </c>
      <c r="E77" s="7" t="str">
        <f ca="1">LOOKUP($B77,[1]EXHIBITOR!$B$6:$B$1209,[1]EXHIBITOR!$D$6:$D$1503)</f>
        <v>CINNAMON SKY</v>
      </c>
      <c r="F77" s="6" t="str">
        <f ca="1">LOOKUP($B77,[1]EXHIBITOR!$B$6:$B$1209,[1]EXHIBITOR!$E$6:$E$1503)</f>
        <v>H</v>
      </c>
      <c r="G77" s="6" t="str">
        <f ca="1">LOOKUP($B77,[1]EXHIBITOR!$B$6:$B$1209,[1]EXHIBITOR!$F$6:$F$1503)</f>
        <v>CB</v>
      </c>
      <c r="H77" s="6">
        <f ca="1">LOOKUP($B77,[1]EXHIBITOR!$B$6:$B$1209,[1]EXHIBITOR!$G$6:$G$1503)</f>
        <v>18</v>
      </c>
      <c r="I77" s="6">
        <f ca="1">LOOKUP($B77,[1]EXHIBITOR!$B$6:$B$1209,[1]EXHIBITOR!$H$6:$H$1503)</f>
        <v>2019</v>
      </c>
      <c r="J77" s="12"/>
      <c r="K77" s="12"/>
    </row>
    <row r="78" spans="1:11">
      <c r="A78" s="9" t="s">
        <v>52</v>
      </c>
      <c r="B78" s="7">
        <v>345</v>
      </c>
      <c r="C78" s="7"/>
      <c r="D78" s="7" t="str">
        <f ca="1">LOOKUP($B78,[1]EXHIBITOR!$B$6:$B$1209,[1]EXHIBITOR!$C$6:$C$1503)</f>
        <v>GREG LOVELL</v>
      </c>
      <c r="E78" s="7" t="str">
        <f ca="1">LOOKUP($B78,[1]EXHIBITOR!$B$6:$B$1209,[1]EXHIBITOR!$D$6:$D$1503)</f>
        <v>SKY </v>
      </c>
      <c r="F78" s="6" t="str">
        <f ca="1">LOOKUP($B78,[1]EXHIBITOR!$B$6:$B$1209,[1]EXHIBITOR!$E$6:$E$1503)</f>
        <v>C</v>
      </c>
      <c r="G78" s="6" t="str">
        <f ca="1">LOOKUP($B78,[1]EXHIBITOR!$B$6:$B$1209,[1]EXHIBITOR!$F$6:$F$1503)</f>
        <v>65L</v>
      </c>
      <c r="H78" s="6">
        <f ca="1">LOOKUP($B78,[1]EXHIBITOR!$B$6:$B$1209,[1]EXHIBITOR!$G$6:$G$1503)</f>
        <v>44</v>
      </c>
      <c r="I78" s="6">
        <f ca="1">LOOKUP($B78,[1]EXHIBITOR!$B$6:$B$1209,[1]EXHIBITOR!$H$6:$H$1503)</f>
        <v>2018</v>
      </c>
      <c r="J78" s="12"/>
      <c r="K78" s="12"/>
    </row>
    <row r="79" spans="1:11">
      <c r="A79" s="9" t="s">
        <v>53</v>
      </c>
      <c r="B79" s="7">
        <v>331</v>
      </c>
      <c r="C79" s="7"/>
      <c r="D79" s="7" t="str">
        <f ca="1">LOOKUP($B79,[1]EXHIBITOR!$B$6:$B$1209,[1]EXHIBITOR!$C$6:$C$1503)</f>
        <v>CHAD BABIN</v>
      </c>
      <c r="E79" s="7" t="str">
        <f ca="1">LOOKUP($B79,[1]EXHIBITOR!$B$6:$B$1209,[1]EXHIBITOR!$D$6:$D$1503)</f>
        <v>LIGHT GREEN</v>
      </c>
      <c r="F79" s="6" t="str">
        <f ca="1">LOOKUP($B79,[1]EXHIBITOR!$B$6:$B$1209,[1]EXHIBITOR!$E$6:$E$1503)</f>
        <v>C</v>
      </c>
      <c r="G79" s="6" t="str">
        <f ca="1">LOOKUP($B79,[1]EXHIBITOR!$B$6:$B$1209,[1]EXHIBITOR!$F$6:$F$1503)</f>
        <v>CB</v>
      </c>
      <c r="H79" s="6">
        <f ca="1">LOOKUP($B79,[1]EXHIBITOR!$B$6:$B$1209,[1]EXHIBITOR!$G$6:$G$1503)</f>
        <v>24</v>
      </c>
      <c r="I79" s="6">
        <f ca="1">LOOKUP($B79,[1]EXHIBITOR!$B$6:$B$1209,[1]EXHIBITOR!$H$6:$H$1503)</f>
        <v>2017</v>
      </c>
      <c r="J79" s="12"/>
      <c r="K79" s="12"/>
    </row>
    <row r="80" spans="1:11">
      <c r="A80" s="9" t="s">
        <v>54</v>
      </c>
      <c r="B80" s="7">
        <v>340</v>
      </c>
      <c r="C80" s="7"/>
      <c r="D80" s="7" t="str">
        <f ca="1">LOOKUP($B80,[1]EXHIBITOR!$B$6:$B$1209,[1]EXHIBITOR!$C$6:$C$1503)</f>
        <v>CHAD BABIN</v>
      </c>
      <c r="E80" s="7" t="str">
        <f ca="1">LOOKUP($B80,[1]EXHIBITOR!$B$6:$B$1209,[1]EXHIBITOR!$D$6:$D$1503)</f>
        <v>GREYWING OPALINE GREY GREEN</v>
      </c>
      <c r="F80" s="6" t="str">
        <f ca="1">LOOKUP($B80,[1]EXHIBITOR!$B$6:$B$1209,[1]EXHIBITOR!$E$6:$E$1503)</f>
        <v>H</v>
      </c>
      <c r="G80" s="6" t="str">
        <f ca="1">LOOKUP($B80,[1]EXHIBITOR!$B$6:$B$1209,[1]EXHIBITOR!$F$6:$F$1503)</f>
        <v>CB</v>
      </c>
      <c r="H80" s="6">
        <f ca="1">LOOKUP($B80,[1]EXHIBITOR!$B$6:$B$1209,[1]EXHIBITOR!$G$6:$G$1503)</f>
        <v>27</v>
      </c>
      <c r="I80" s="6">
        <f ca="1">LOOKUP($B80,[1]EXHIBITOR!$B$6:$B$1209,[1]EXHIBITOR!$H$6:$H$1503)</f>
        <v>2019</v>
      </c>
      <c r="J80" s="12"/>
      <c r="K80" s="12"/>
    </row>
    <row r="81" spans="1:11">
      <c r="A81" s="9" t="s">
        <v>55</v>
      </c>
      <c r="B81" s="7">
        <v>344</v>
      </c>
      <c r="C81" s="7"/>
      <c r="D81" s="7" t="str">
        <f ca="1">LOOKUP($B81,[1]EXHIBITOR!$B$6:$B$1209,[1]EXHIBITOR!$C$6:$C$1503)</f>
        <v>GREG LOVELL</v>
      </c>
      <c r="E81" s="7" t="str">
        <f ca="1">LOOKUP($B81,[1]EXHIBITOR!$B$6:$B$1209,[1]EXHIBITOR!$D$6:$D$1503)</f>
        <v>COBALT</v>
      </c>
      <c r="F81" s="6" t="str">
        <f ca="1">LOOKUP($B81,[1]EXHIBITOR!$B$6:$B$1209,[1]EXHIBITOR!$E$6:$E$1503)</f>
        <v>C</v>
      </c>
      <c r="G81" s="6" t="str">
        <f ca="1">LOOKUP($B81,[1]EXHIBITOR!$B$6:$B$1209,[1]EXHIBITOR!$F$6:$F$1503)</f>
        <v>65L</v>
      </c>
      <c r="H81" s="6">
        <f ca="1">LOOKUP($B81,[1]EXHIBITOR!$B$6:$B$1209,[1]EXHIBITOR!$G$6:$G$1503)</f>
        <v>114</v>
      </c>
      <c r="I81" s="6">
        <f ca="1">LOOKUP($B81,[1]EXHIBITOR!$B$6:$B$1209,[1]EXHIBITOR!$H$6:$H$1503)</f>
        <v>2017</v>
      </c>
      <c r="J81" s="12"/>
      <c r="K81" s="12"/>
    </row>
    <row r="82" spans="1:11">
      <c r="A82" s="9" t="s">
        <v>56</v>
      </c>
      <c r="B82" s="7">
        <v>324</v>
      </c>
      <c r="C82" s="7"/>
      <c r="D82" s="7" t="str">
        <f ca="1">LOOKUP($B82,[1]EXHIBITOR!$B$6:$B$1209,[1]EXHIBITOR!$C$6:$C$1503)</f>
        <v>SUSAN AND AJ MCCORD</v>
      </c>
      <c r="E82" s="7" t="str">
        <f ca="1">LOOKUP($B82,[1]EXHIBITOR!$B$6:$B$1209,[1]EXHIBITOR!$D$6:$D$1503)</f>
        <v>CINNAMON LIGHT GREEN</v>
      </c>
      <c r="F82" s="6" t="str">
        <f ca="1">LOOKUP($B82,[1]EXHIBITOR!$B$6:$B$1209,[1]EXHIBITOR!$E$6:$E$1503)</f>
        <v>H</v>
      </c>
      <c r="G82" s="6" t="str">
        <f ca="1">LOOKUP($B82,[1]EXHIBITOR!$B$6:$B$1209,[1]EXHIBITOR!$F$6:$F$1503)</f>
        <v>AJMc</v>
      </c>
      <c r="H82" s="6">
        <f ca="1">LOOKUP($B82,[1]EXHIBITOR!$B$6:$B$1209,[1]EXHIBITOR!$G$6:$G$1503)</f>
        <v>4</v>
      </c>
      <c r="I82" s="6">
        <f ca="1">LOOKUP($B82,[1]EXHIBITOR!$B$6:$B$1209,[1]EXHIBITOR!$H$6:$H$1503)</f>
        <v>2017</v>
      </c>
      <c r="J82" s="12"/>
      <c r="K82" s="12"/>
    </row>
    <row r="83" spans="1:11">
      <c r="A83" s="9" t="s">
        <v>57</v>
      </c>
      <c r="B83" s="7">
        <v>327</v>
      </c>
      <c r="C83" s="7"/>
      <c r="D83" s="7" t="str">
        <f ca="1">LOOKUP($B83,[1]EXHIBITOR!$B$6:$B$1209,[1]EXHIBITOR!$C$6:$C$1503)</f>
        <v>RANDY THOMAS</v>
      </c>
      <c r="E83" s="7" t="str">
        <f ca="1">LOOKUP($B83,[1]EXHIBITOR!$B$6:$B$1209,[1]EXHIBITOR!$D$6:$D$1503)</f>
        <v>DARK GREEN </v>
      </c>
      <c r="F83" s="6" t="str">
        <f ca="1">LOOKUP($B83,[1]EXHIBITOR!$B$6:$B$1209,[1]EXHIBITOR!$E$6:$E$1503)</f>
        <v>C</v>
      </c>
      <c r="G83" s="6" t="str">
        <f ca="1">LOOKUP($B83,[1]EXHIBITOR!$B$6:$B$1209,[1]EXHIBITOR!$F$6:$F$1503)</f>
        <v>RAN</v>
      </c>
      <c r="H83" s="6">
        <f ca="1">LOOKUP($B83,[1]EXHIBITOR!$B$6:$B$1209,[1]EXHIBITOR!$G$6:$G$1503)</f>
        <v>9</v>
      </c>
      <c r="I83" s="6">
        <f ca="1">LOOKUP($B83,[1]EXHIBITOR!$B$6:$B$1209,[1]EXHIBITOR!$H$6:$H$1503)</f>
        <v>2018</v>
      </c>
      <c r="J83" s="12"/>
      <c r="K83" s="12"/>
    </row>
    <row r="84" spans="1:11">
      <c r="A84" s="9" t="s">
        <v>58</v>
      </c>
      <c r="B84" s="7">
        <v>321</v>
      </c>
      <c r="C84" s="7"/>
      <c r="D84" s="7" t="str">
        <f ca="1">LOOKUP($B84,[1]EXHIBITOR!$B$6:$B$1209,[1]EXHIBITOR!$C$6:$C$1503)</f>
        <v>SUSAN AND AJ MCCORD</v>
      </c>
      <c r="E84" s="7" t="str">
        <f ca="1">LOOKUP($B84,[1]EXHIBITOR!$B$6:$B$1209,[1]EXHIBITOR!$D$6:$D$1503)</f>
        <v>CINNAMON LIGHT GREEN</v>
      </c>
      <c r="F84" s="6" t="str">
        <f ca="1">LOOKUP($B84,[1]EXHIBITOR!$B$6:$B$1209,[1]EXHIBITOR!$E$6:$E$1503)</f>
        <v>H</v>
      </c>
      <c r="G84" s="6" t="str">
        <f ca="1">LOOKUP($B84,[1]EXHIBITOR!$B$6:$B$1209,[1]EXHIBITOR!$F$6:$F$1503)</f>
        <v>AJMc</v>
      </c>
      <c r="H84" s="6">
        <f ca="1">LOOKUP($B84,[1]EXHIBITOR!$B$6:$B$1209,[1]EXHIBITOR!$G$6:$G$1503)</f>
        <v>15</v>
      </c>
      <c r="I84" s="6">
        <f ca="1">LOOKUP($B84,[1]EXHIBITOR!$B$6:$B$1209,[1]EXHIBITOR!$H$6:$H$1503)</f>
        <v>2019</v>
      </c>
      <c r="J84" s="12"/>
      <c r="K84" s="12"/>
    </row>
    <row r="85" spans="1:11">
      <c r="A85" s="9" t="s">
        <v>59</v>
      </c>
      <c r="B85" s="7">
        <v>346</v>
      </c>
      <c r="C85" s="7"/>
      <c r="D85" s="7" t="str">
        <f ca="1">LOOKUP($B85,[1]EXHIBITOR!$B$6:$B$1209,[1]EXHIBITOR!$C$6:$C$1503)</f>
        <v>GREG LOVELL</v>
      </c>
      <c r="E85" s="7" t="str">
        <f ca="1">LOOKUP($B85,[1]EXHIBITOR!$B$6:$B$1209,[1]EXHIBITOR!$D$6:$D$1503)</f>
        <v>GREY</v>
      </c>
      <c r="F85" s="6" t="str">
        <f ca="1">LOOKUP($B85,[1]EXHIBITOR!$B$6:$B$1209,[1]EXHIBITOR!$E$6:$E$1503)</f>
        <v>H</v>
      </c>
      <c r="G85" s="6" t="str">
        <f ca="1">LOOKUP($B85,[1]EXHIBITOR!$B$6:$B$1209,[1]EXHIBITOR!$F$6:$F$1503)</f>
        <v>65L</v>
      </c>
      <c r="H85" s="6">
        <f ca="1">LOOKUP($B85,[1]EXHIBITOR!$B$6:$B$1209,[1]EXHIBITOR!$G$6:$G$1503)</f>
        <v>41</v>
      </c>
      <c r="I85" s="6">
        <f ca="1">LOOKUP($B85,[1]EXHIBITOR!$B$6:$B$1209,[1]EXHIBITOR!$H$6:$H$1503)</f>
        <v>2018</v>
      </c>
      <c r="J85" s="12"/>
      <c r="K85" s="12"/>
    </row>
    <row r="86" spans="1:11">
      <c r="A86" s="9"/>
      <c r="B86" s="38" t="s">
        <v>28</v>
      </c>
      <c r="C86" s="7"/>
      <c r="D86" s="7"/>
      <c r="E86" s="7"/>
      <c r="F86" s="6"/>
      <c r="G86" s="6"/>
      <c r="H86" s="6"/>
      <c r="I86" s="6"/>
      <c r="J86" s="12"/>
      <c r="K86" s="12"/>
    </row>
    <row r="87" spans="1:11">
      <c r="A87" s="7" t="s">
        <v>61</v>
      </c>
      <c r="B87" s="7">
        <v>148</v>
      </c>
      <c r="C87" s="7"/>
      <c r="D87" s="7" t="str">
        <f ca="1">LOOKUP($B87,[1]EXHIBITOR!$B$6:$B$1209,[1]EXHIBITOR!$C$6:$C$1503)</f>
        <v>CONNIE LOVELL</v>
      </c>
      <c r="E87" s="7" t="str">
        <f ca="1">LOOKUP($B87,[1]EXHIBITOR!$B$6:$B$1209,[1]EXHIBITOR!$D$6:$D$1503)</f>
        <v>LIGHT GREEN</v>
      </c>
      <c r="F87" s="6" t="str">
        <f ca="1">LOOKUP($B87,[1]EXHIBITOR!$B$6:$B$1209,[1]EXHIBITOR!$E$6:$E$1503)</f>
        <v>C</v>
      </c>
      <c r="G87" s="6" t="str">
        <f ca="1">LOOKUP($B87,[1]EXHIBITOR!$B$6:$B$1209,[1]EXHIBITOR!$F$6:$F$1503)</f>
        <v>CVL</v>
      </c>
      <c r="H87" s="6">
        <f ca="1">LOOKUP($B87,[1]EXHIBITOR!$B$6:$B$1209,[1]EXHIBITOR!$G$6:$G$1503)</f>
        <v>42</v>
      </c>
      <c r="I87" s="6">
        <f ca="1">LOOKUP($B87,[1]EXHIBITOR!$B$6:$B$1209,[1]EXHIBITOR!$H$6:$H$1503)</f>
        <v>2017</v>
      </c>
      <c r="J87" s="12"/>
      <c r="K87" s="12"/>
    </row>
    <row r="88" spans="1:11">
      <c r="A88" s="9" t="s">
        <v>50</v>
      </c>
      <c r="B88" s="7">
        <v>143</v>
      </c>
      <c r="C88" s="7"/>
      <c r="D88" s="7" t="str">
        <f ca="1">LOOKUP($B88,[1]EXHIBITOR!$B$6:$B$1209,[1]EXHIBITOR!$C$6:$C$1503)</f>
        <v>JIMMY STRONG</v>
      </c>
      <c r="E88" s="7" t="str">
        <f ca="1">LOOKUP($B88,[1]EXHIBITOR!$B$6:$B$1209,[1]EXHIBITOR!$D$6:$D$1503)</f>
        <v>CINNAMON SKY</v>
      </c>
      <c r="F88" s="6" t="str">
        <f ca="1">LOOKUP($B88,[1]EXHIBITOR!$B$6:$B$1209,[1]EXHIBITOR!$E$6:$E$1503)</f>
        <v>H</v>
      </c>
      <c r="G88" s="6" t="str">
        <f ca="1">LOOKUP($B88,[1]EXHIBITOR!$B$6:$B$1209,[1]EXHIBITOR!$F$6:$F$1503)</f>
        <v>J64</v>
      </c>
      <c r="H88" s="6">
        <f ca="1">LOOKUP($B88,[1]EXHIBITOR!$B$6:$B$1209,[1]EXHIBITOR!$G$6:$G$1503)</f>
        <v>29</v>
      </c>
      <c r="I88" s="6">
        <f ca="1">LOOKUP($B88,[1]EXHIBITOR!$B$6:$B$1209,[1]EXHIBITOR!$H$6:$H$1503)</f>
        <v>2019</v>
      </c>
      <c r="J88" s="12"/>
      <c r="K88" s="12"/>
    </row>
    <row r="89" spans="1:11">
      <c r="A89" s="9" t="s">
        <v>36</v>
      </c>
      <c r="B89" s="7">
        <v>143</v>
      </c>
      <c r="C89" s="7"/>
      <c r="D89" s="7" t="str">
        <f ca="1">LOOKUP($B89,[1]EXHIBITOR!$B$6:$B$1209,[1]EXHIBITOR!$C$6:$C$1503)</f>
        <v>JIMMY STRONG</v>
      </c>
      <c r="E89" s="7" t="str">
        <f ca="1">LOOKUP($B89,[1]EXHIBITOR!$B$6:$B$1209,[1]EXHIBITOR!$D$6:$D$1503)</f>
        <v>CINNAMON SKY</v>
      </c>
      <c r="F89" s="6" t="str">
        <f ca="1">LOOKUP($B89,[1]EXHIBITOR!$B$6:$B$1209,[1]EXHIBITOR!$E$6:$E$1503)</f>
        <v>H</v>
      </c>
      <c r="G89" s="6" t="str">
        <f ca="1">LOOKUP($B89,[1]EXHIBITOR!$B$6:$B$1209,[1]EXHIBITOR!$F$6:$F$1503)</f>
        <v>J64</v>
      </c>
      <c r="H89" s="6">
        <f ca="1">LOOKUP($B89,[1]EXHIBITOR!$B$6:$B$1209,[1]EXHIBITOR!$G$6:$G$1503)</f>
        <v>29</v>
      </c>
      <c r="I89" s="6">
        <f ca="1">LOOKUP($B89,[1]EXHIBITOR!$B$6:$B$1209,[1]EXHIBITOR!$H$6:$H$1503)</f>
        <v>2019</v>
      </c>
      <c r="J89" s="12"/>
      <c r="K89" s="12"/>
    </row>
    <row r="90" spans="1:11">
      <c r="A90" s="9" t="s">
        <v>62</v>
      </c>
      <c r="B90" s="7">
        <v>146</v>
      </c>
      <c r="C90" s="7"/>
      <c r="D90" s="7" t="str">
        <f ca="1">LOOKUP($B90,[1]EXHIBITOR!$B$6:$B$1209,[1]EXHIBITOR!$C$6:$C$1503)</f>
        <v>JIMMY STRONG</v>
      </c>
      <c r="E90" s="7" t="str">
        <f ca="1">LOOKUP($B90,[1]EXHIBITOR!$B$6:$B$1209,[1]EXHIBITOR!$D$6:$D$1503)</f>
        <v>GREY GREEN</v>
      </c>
      <c r="F90" s="6" t="str">
        <f ca="1">LOOKUP($B90,[1]EXHIBITOR!$B$6:$B$1209,[1]EXHIBITOR!$E$6:$E$1503)</f>
        <v>C</v>
      </c>
      <c r="G90" s="6" t="str">
        <f ca="1">LOOKUP($B90,[1]EXHIBITOR!$B$6:$B$1209,[1]EXHIBITOR!$F$6:$F$1503)</f>
        <v>J67</v>
      </c>
      <c r="H90" s="6">
        <f ca="1">LOOKUP($B90,[1]EXHIBITOR!$B$6:$B$1209,[1]EXHIBITOR!$G$6:$G$1503)</f>
        <v>21</v>
      </c>
      <c r="I90" s="6">
        <f ca="1">LOOKUP($B90,[1]EXHIBITOR!$B$6:$B$1209,[1]EXHIBITOR!$H$6:$H$1503)</f>
        <v>2019</v>
      </c>
      <c r="J90" s="12"/>
      <c r="K90" s="12"/>
    </row>
    <row r="91" spans="1:11">
      <c r="A91" s="9" t="s">
        <v>51</v>
      </c>
      <c r="B91" s="7">
        <v>136</v>
      </c>
      <c r="C91" s="7"/>
      <c r="D91" s="7" t="str">
        <f ca="1">LOOKUP($B91,[1]EXHIBITOR!$B$6:$B$1209,[1]EXHIBITOR!$C$6:$C$1503)</f>
        <v>JIMMY STRONG</v>
      </c>
      <c r="E91" s="7" t="str">
        <f ca="1">LOOKUP($B91,[1]EXHIBITOR!$B$6:$B$1209,[1]EXHIBITOR!$D$6:$D$1503)</f>
        <v>CINNAMON SKY</v>
      </c>
      <c r="F91" s="6" t="str">
        <f ca="1">LOOKUP($B91,[1]EXHIBITOR!$B$6:$B$1209,[1]EXHIBITOR!$E$6:$E$1503)</f>
        <v>C</v>
      </c>
      <c r="G91" s="6" t="str">
        <f ca="1">LOOKUP($B91,[1]EXHIBITOR!$B$6:$B$1209,[1]EXHIBITOR!$F$6:$F$1503)</f>
        <v>J57</v>
      </c>
      <c r="H91" s="6">
        <f ca="1">LOOKUP($B91,[1]EXHIBITOR!$B$6:$B$1209,[1]EXHIBITOR!$G$6:$G$1503)</f>
        <v>50</v>
      </c>
      <c r="I91" s="6">
        <f ca="1">LOOKUP($B91,[1]EXHIBITOR!$B$6:$B$1209,[1]EXHIBITOR!$H$6:$H$1503)</f>
        <v>2018</v>
      </c>
      <c r="J91" s="12"/>
      <c r="K91" s="12"/>
    </row>
    <row r="92" spans="1:11">
      <c r="A92" s="9" t="s">
        <v>52</v>
      </c>
      <c r="B92" s="7">
        <v>143</v>
      </c>
      <c r="C92" s="7"/>
      <c r="D92" s="7" t="str">
        <f ca="1">LOOKUP($B92,[1]EXHIBITOR!$B$6:$B$1209,[1]EXHIBITOR!$C$6:$C$1503)</f>
        <v>JIMMY STRONG</v>
      </c>
      <c r="E92" s="7" t="str">
        <f ca="1">LOOKUP($B92,[1]EXHIBITOR!$B$6:$B$1209,[1]EXHIBITOR!$D$6:$D$1503)</f>
        <v>CINNAMON SKY</v>
      </c>
      <c r="F92" s="6" t="str">
        <f ca="1">LOOKUP($B92,[1]EXHIBITOR!$B$6:$B$1209,[1]EXHIBITOR!$E$6:$E$1503)</f>
        <v>H</v>
      </c>
      <c r="G92" s="6" t="str">
        <f ca="1">LOOKUP($B92,[1]EXHIBITOR!$B$6:$B$1209,[1]EXHIBITOR!$F$6:$F$1503)</f>
        <v>J64</v>
      </c>
      <c r="H92" s="6">
        <f ca="1">LOOKUP($B92,[1]EXHIBITOR!$B$6:$B$1209,[1]EXHIBITOR!$G$6:$G$1503)</f>
        <v>29</v>
      </c>
      <c r="I92" s="6">
        <f ca="1">LOOKUP($B92,[1]EXHIBITOR!$B$6:$B$1209,[1]EXHIBITOR!$H$6:$H$1503)</f>
        <v>2019</v>
      </c>
      <c r="J92" s="12"/>
      <c r="K92" s="12"/>
    </row>
    <row r="93" spans="1:11">
      <c r="A93" s="9" t="s">
        <v>53</v>
      </c>
      <c r="B93" s="7">
        <v>146</v>
      </c>
      <c r="C93" s="7"/>
      <c r="D93" s="7" t="str">
        <f ca="1">LOOKUP($B93,[1]EXHIBITOR!$B$6:$B$1209,[1]EXHIBITOR!$C$6:$C$1503)</f>
        <v>JIMMY STRONG</v>
      </c>
      <c r="E93" s="7" t="str">
        <f ca="1">LOOKUP($B93,[1]EXHIBITOR!$B$6:$B$1209,[1]EXHIBITOR!$D$6:$D$1503)</f>
        <v>GREY GREEN</v>
      </c>
      <c r="F93" s="6" t="str">
        <f ca="1">LOOKUP($B93,[1]EXHIBITOR!$B$6:$B$1209,[1]EXHIBITOR!$E$6:$E$1503)</f>
        <v>C</v>
      </c>
      <c r="G93" s="6" t="str">
        <f ca="1">LOOKUP($B93,[1]EXHIBITOR!$B$6:$B$1209,[1]EXHIBITOR!$F$6:$F$1503)</f>
        <v>J67</v>
      </c>
      <c r="H93" s="6">
        <f ca="1">LOOKUP($B93,[1]EXHIBITOR!$B$6:$B$1209,[1]EXHIBITOR!$G$6:$G$1503)</f>
        <v>21</v>
      </c>
      <c r="I93" s="6">
        <f ca="1">LOOKUP($B93,[1]EXHIBITOR!$B$6:$B$1209,[1]EXHIBITOR!$H$6:$H$1503)</f>
        <v>2019</v>
      </c>
      <c r="J93" s="12"/>
      <c r="K93" s="12"/>
    </row>
    <row r="94" spans="1:11">
      <c r="A94" s="9" t="s">
        <v>54</v>
      </c>
      <c r="B94" s="7">
        <v>126</v>
      </c>
      <c r="C94" s="7"/>
      <c r="D94" s="7" t="str">
        <f ca="1">LOOKUP($B94,[1]EXHIBITOR!$B$6:$B$1209,[1]EXHIBITOR!$C$6:$C$1503)</f>
        <v>JESSICA PIDGEON</v>
      </c>
      <c r="E94" s="7" t="str">
        <f ca="1">LOOKUP($B94,[1]EXHIBITOR!$B$6:$B$1209,[1]EXHIBITOR!$D$6:$D$1503)</f>
        <v>VIOLET</v>
      </c>
      <c r="F94" s="6" t="str">
        <f ca="1">LOOKUP($B94,[1]EXHIBITOR!$B$6:$B$1209,[1]EXHIBITOR!$E$6:$E$1503)</f>
        <v>C</v>
      </c>
      <c r="G94" s="6" t="str">
        <f ca="1">LOOKUP($B94,[1]EXHIBITOR!$B$6:$B$1209,[1]EXHIBITOR!$F$6:$F$1503)</f>
        <v>JDP</v>
      </c>
      <c r="H94" s="6">
        <f ca="1">LOOKUP($B94,[1]EXHIBITOR!$B$6:$B$1209,[1]EXHIBITOR!$G$6:$G$1503)</f>
        <v>2</v>
      </c>
      <c r="I94" s="6">
        <f ca="1">LOOKUP($B94,[1]EXHIBITOR!$B$6:$B$1209,[1]EXHIBITOR!$H$6:$H$1503)</f>
        <v>2019</v>
      </c>
      <c r="J94" s="12"/>
      <c r="K94" s="12"/>
    </row>
    <row r="95" spans="1:11">
      <c r="A95" s="9" t="s">
        <v>55</v>
      </c>
      <c r="B95" s="7">
        <v>105</v>
      </c>
      <c r="C95" s="7"/>
      <c r="D95" s="7" t="str">
        <f ca="1">LOOKUP($B95,[1]EXHIBITOR!$B$6:$B$1209,[1]EXHIBITOR!$C$6:$C$1503)</f>
        <v>BILL MCCLEAN JR</v>
      </c>
      <c r="E95" s="7" t="str">
        <f ca="1">LOOKUP($B95,[1]EXHIBITOR!$B$6:$B$1209,[1]EXHIBITOR!$D$6:$D$1503)</f>
        <v>SPANGLE COBALT</v>
      </c>
      <c r="F95" s="6" t="str">
        <f ca="1">LOOKUP($B95,[1]EXHIBITOR!$B$6:$B$1209,[1]EXHIBITOR!$E$6:$E$1503)</f>
        <v>C</v>
      </c>
      <c r="G95" s="6" t="str">
        <f ca="1">LOOKUP($B95,[1]EXHIBITOR!$B$6:$B$1209,[1]EXHIBITOR!$F$6:$F$1503)</f>
        <v>35B</v>
      </c>
      <c r="H95" s="6">
        <f ca="1">LOOKUP($B95,[1]EXHIBITOR!$B$6:$B$1209,[1]EXHIBITOR!$G$6:$G$1503)</f>
        <v>1</v>
      </c>
      <c r="I95" s="6">
        <f ca="1">LOOKUP($B95,[1]EXHIBITOR!$B$6:$B$1209,[1]EXHIBITOR!$H$6:$H$1503)</f>
        <v>2015</v>
      </c>
      <c r="J95" s="12"/>
      <c r="K95" s="12"/>
    </row>
    <row r="96" spans="1:11">
      <c r="A96" s="9" t="s">
        <v>56</v>
      </c>
      <c r="B96" s="7">
        <v>144</v>
      </c>
      <c r="C96" s="7"/>
      <c r="D96" s="7" t="str">
        <f ca="1">LOOKUP($B96,[1]EXHIBITOR!$B$6:$B$1209,[1]EXHIBITOR!$C$6:$C$1503)</f>
        <v>JIMMY STRONG</v>
      </c>
      <c r="E96" s="7" t="str">
        <f ca="1">LOOKUP($B96,[1]EXHIBITOR!$B$6:$B$1209,[1]EXHIBITOR!$D$6:$D$1503)</f>
        <v>LACEWING WHITE</v>
      </c>
      <c r="F96" s="6" t="str">
        <f ca="1">LOOKUP($B96,[1]EXHIBITOR!$B$6:$B$1209,[1]EXHIBITOR!$E$6:$E$1503)</f>
        <v>H</v>
      </c>
      <c r="G96" s="6" t="str">
        <f ca="1">LOOKUP($B96,[1]EXHIBITOR!$B$6:$B$1209,[1]EXHIBITOR!$F$6:$F$1503)</f>
        <v>J65</v>
      </c>
      <c r="H96" s="6">
        <f ca="1">LOOKUP($B96,[1]EXHIBITOR!$B$6:$B$1209,[1]EXHIBITOR!$G$6:$G$1503)</f>
        <v>19</v>
      </c>
      <c r="I96" s="6">
        <f ca="1">LOOKUP($B96,[1]EXHIBITOR!$B$6:$B$1209,[1]EXHIBITOR!$H$6:$H$1503)</f>
        <v>2019</v>
      </c>
      <c r="J96" s="12"/>
      <c r="K96" s="12"/>
    </row>
    <row r="97" spans="1:11">
      <c r="A97" s="9" t="s">
        <v>57</v>
      </c>
      <c r="B97" s="7">
        <v>145</v>
      </c>
      <c r="C97" s="7"/>
      <c r="D97" s="7" t="str">
        <f ca="1">LOOKUP($B97,[1]EXHIBITOR!$B$6:$B$1209,[1]EXHIBITOR!$C$6:$C$1503)</f>
        <v>JIMMY STRONG</v>
      </c>
      <c r="E97" s="7" t="str">
        <f ca="1">LOOKUP($B97,[1]EXHIBITOR!$B$6:$B$1209,[1]EXHIBITOR!$D$6:$D$1503)</f>
        <v>LACEWING YELLOW</v>
      </c>
      <c r="F97" s="6" t="str">
        <f ca="1">LOOKUP($B97,[1]EXHIBITOR!$B$6:$B$1209,[1]EXHIBITOR!$E$6:$E$1503)</f>
        <v>H</v>
      </c>
      <c r="G97" s="6" t="str">
        <f ca="1">LOOKUP($B97,[1]EXHIBITOR!$B$6:$B$1209,[1]EXHIBITOR!$F$6:$F$1503)</f>
        <v>J66</v>
      </c>
      <c r="H97" s="6">
        <f ca="1">LOOKUP($B97,[1]EXHIBITOR!$B$6:$B$1209,[1]EXHIBITOR!$G$6:$G$1503)</f>
        <v>20</v>
      </c>
      <c r="I97" s="6">
        <f ca="1">LOOKUP($B97,[1]EXHIBITOR!$B$6:$B$1209,[1]EXHIBITOR!$H$6:$H$1503)</f>
        <v>2019</v>
      </c>
      <c r="J97" s="12"/>
      <c r="K97" s="12"/>
    </row>
    <row r="98" spans="1:11">
      <c r="A98" s="9" t="s">
        <v>58</v>
      </c>
      <c r="B98" s="7">
        <v>137</v>
      </c>
      <c r="C98" s="7"/>
      <c r="D98" s="7" t="str">
        <f ca="1">LOOKUP($B98,[1]EXHIBITOR!$B$6:$B$1209,[1]EXHIBITOR!$C$6:$C$1503)</f>
        <v>JIMMY STRONG</v>
      </c>
      <c r="E98" s="7" t="str">
        <f ca="1">LOOKUP($B98,[1]EXHIBITOR!$B$6:$B$1209,[1]EXHIBITOR!$D$6:$D$1503)</f>
        <v>GREY GREEN</v>
      </c>
      <c r="F98" s="6" t="str">
        <f ca="1">LOOKUP($B98,[1]EXHIBITOR!$B$6:$B$1209,[1]EXHIBITOR!$E$6:$E$1503)</f>
        <v>H</v>
      </c>
      <c r="G98" s="6" t="str">
        <f ca="1">LOOKUP($B98,[1]EXHIBITOR!$B$6:$B$1209,[1]EXHIBITOR!$F$6:$F$1503)</f>
        <v>J58</v>
      </c>
      <c r="H98" s="6">
        <f ca="1">LOOKUP($B98,[1]EXHIBITOR!$B$6:$B$1209,[1]EXHIBITOR!$G$6:$G$1503)</f>
        <v>69</v>
      </c>
      <c r="I98" s="6">
        <f ca="1">LOOKUP($B98,[1]EXHIBITOR!$B$6:$B$1209,[1]EXHIBITOR!$H$6:$H$1503)</f>
        <v>2018</v>
      </c>
      <c r="J98" s="12"/>
      <c r="K98" s="12"/>
    </row>
    <row r="99" spans="1:11">
      <c r="A99" s="9" t="s">
        <v>59</v>
      </c>
      <c r="B99" s="7">
        <v>119</v>
      </c>
      <c r="C99" s="7"/>
      <c r="D99" s="7" t="str">
        <f ca="1">LOOKUP($B99,[1]EXHIBITOR!$B$6:$B$1209,[1]EXHIBITOR!$C$6:$C$1503)</f>
        <v>CHRIS PIDGEON</v>
      </c>
      <c r="E99" s="7" t="str">
        <f ca="1">LOOKUP($B99,[1]EXHIBITOR!$B$6:$B$1209,[1]EXHIBITOR!$D$6:$D$1503)</f>
        <v>DOMINANT PIED DARK GREEN</v>
      </c>
      <c r="F99" s="6" t="str">
        <f ca="1">LOOKUP($B99,[1]EXHIBITOR!$B$6:$B$1209,[1]EXHIBITOR!$E$6:$E$1503)</f>
        <v>H</v>
      </c>
      <c r="G99" s="6" t="str">
        <f ca="1">LOOKUP($B99,[1]EXHIBITOR!$B$6:$B$1209,[1]EXHIBITOR!$F$6:$F$1503)</f>
        <v>CLP </v>
      </c>
      <c r="H99" s="6">
        <f ca="1">LOOKUP($B99,[1]EXHIBITOR!$B$6:$B$1209,[1]EXHIBITOR!$G$6:$G$1503)</f>
        <v>8</v>
      </c>
      <c r="I99" s="6">
        <f ca="1">LOOKUP($B99,[1]EXHIBITOR!$B$6:$B$1209,[1]EXHIBITOR!$H$6:$H$1503)</f>
        <v>2019</v>
      </c>
      <c r="J99" s="12"/>
      <c r="K99" s="12"/>
    </row>
    <row r="100" spans="1:11">
      <c r="A100" s="1"/>
      <c r="B100" s="38" t="s">
        <v>28</v>
      </c>
      <c r="C100" s="2"/>
      <c r="D100" s="1"/>
      <c r="E100" s="1"/>
      <c r="F100" s="3"/>
      <c r="G100" s="3"/>
      <c r="H100" s="3"/>
      <c r="I100" s="3"/>
      <c r="J100" s="12"/>
      <c r="K100" s="12"/>
    </row>
    <row r="101" spans="1:11">
      <c r="A101" s="7" t="s">
        <v>63</v>
      </c>
      <c r="B101" s="7">
        <f>'[1]JUNIOR FORM'!B12</f>
        <v>0</v>
      </c>
      <c r="C101" s="7"/>
      <c r="D101" s="7" t="e">
        <f>LOOKUP($B101,[1]EXHIBITOR!$B$6:$B$1209,[1]EXHIBITOR!$C$6:$C$1503)</f>
        <v>#N/A</v>
      </c>
      <c r="E101" s="7" t="e">
        <f>LOOKUP($B101,[1]EXHIBITOR!$B$6:$B$1209,[1]EXHIBITOR!$D$6:$D$1503)</f>
        <v>#N/A</v>
      </c>
      <c r="F101" s="6" t="e">
        <f>LOOKUP($B101,[1]EXHIBITOR!$B$6:$B$1209,[1]EXHIBITOR!$E$6:$E$1503)</f>
        <v>#N/A</v>
      </c>
      <c r="G101" s="6" t="e">
        <f>LOOKUP($B101,[1]EXHIBITOR!$B$6:$B$1209,[1]EXHIBITOR!$F$6:$F$1503)</f>
        <v>#N/A</v>
      </c>
      <c r="H101" s="6" t="e">
        <f>LOOKUP($B101,[1]EXHIBITOR!$B$6:$B$1209,[1]EXHIBITOR!$G$6:$G$1503)</f>
        <v>#N/A</v>
      </c>
      <c r="I101" s="6" t="e">
        <f>LOOKUP($B101,[1]EXHIBITOR!$B$6:$B$1209,[1]EXHIBITOR!$H$6:$H$1503)</f>
        <v>#N/A</v>
      </c>
      <c r="J101" s="12"/>
      <c r="K101" s="12"/>
    </row>
    <row r="102" spans="1:11">
      <c r="A102" s="9" t="s">
        <v>50</v>
      </c>
      <c r="B102" s="7">
        <f>'[1]JUNIOR FORM'!B13</f>
        <v>0</v>
      </c>
      <c r="C102" s="7"/>
      <c r="D102" s="7" t="e">
        <f>LOOKUP($B102,[1]EXHIBITOR!$B$6:$B$1209,[1]EXHIBITOR!$C$6:$C$1503)</f>
        <v>#N/A</v>
      </c>
      <c r="E102" s="7" t="e">
        <f>LOOKUP($B102,[1]EXHIBITOR!$B$6:$B$1209,[1]EXHIBITOR!$D$6:$D$1503)</f>
        <v>#N/A</v>
      </c>
      <c r="F102" s="6" t="e">
        <f>LOOKUP($B102,[1]EXHIBITOR!$B$6:$B$1209,[1]EXHIBITOR!$E$6:$E$1503)</f>
        <v>#N/A</v>
      </c>
      <c r="G102" s="6" t="e">
        <f>LOOKUP($B102,[1]EXHIBITOR!$B$6:$B$1209,[1]EXHIBITOR!$F$6:$F$1503)</f>
        <v>#N/A</v>
      </c>
      <c r="H102" s="6" t="e">
        <f>LOOKUP($B102,[1]EXHIBITOR!$B$6:$B$1209,[1]EXHIBITOR!$G$6:$G$1503)</f>
        <v>#N/A</v>
      </c>
      <c r="I102" s="6" t="e">
        <f>LOOKUP($B102,[1]EXHIBITOR!$B$6:$B$1209,[1]EXHIBITOR!$H$6:$H$1503)</f>
        <v>#N/A</v>
      </c>
      <c r="J102" s="12"/>
      <c r="K102" s="12"/>
    </row>
    <row r="103" spans="1:11">
      <c r="A103" s="9" t="s">
        <v>36</v>
      </c>
      <c r="B103" s="7">
        <f>'[1]JUNIOR FORM'!B14</f>
        <v>0</v>
      </c>
      <c r="C103" s="7"/>
      <c r="D103" s="7" t="e">
        <f>LOOKUP($B103,[1]EXHIBITOR!$B$6:$B$1209,[1]EXHIBITOR!$C$6:$C$1503)</f>
        <v>#N/A</v>
      </c>
      <c r="E103" s="7" t="e">
        <f>LOOKUP($B103,[1]EXHIBITOR!$B$6:$B$1209,[1]EXHIBITOR!$D$6:$D$1503)</f>
        <v>#N/A</v>
      </c>
      <c r="F103" s="6" t="e">
        <f>LOOKUP($B103,[1]EXHIBITOR!$B$6:$B$1209,[1]EXHIBITOR!$E$6:$E$1503)</f>
        <v>#N/A</v>
      </c>
      <c r="G103" s="6" t="e">
        <f>LOOKUP($B103,[1]EXHIBITOR!$B$6:$B$1209,[1]EXHIBITOR!$F$6:$F$1503)</f>
        <v>#N/A</v>
      </c>
      <c r="H103" s="6" t="e">
        <f>LOOKUP($B103,[1]EXHIBITOR!$B$6:$B$1209,[1]EXHIBITOR!$G$6:$G$1503)</f>
        <v>#N/A</v>
      </c>
      <c r="I103" s="6" t="e">
        <f>LOOKUP($B103,[1]EXHIBITOR!$B$6:$B$1209,[1]EXHIBITOR!$H$6:$H$1503)</f>
        <v>#N/A</v>
      </c>
      <c r="J103" s="12"/>
      <c r="K103" s="12"/>
    </row>
    <row r="104" spans="1:11">
      <c r="A104" s="9" t="s">
        <v>62</v>
      </c>
      <c r="B104" s="7">
        <f>'[1]JUNIOR FORM'!B15</f>
        <v>0</v>
      </c>
      <c r="C104" s="7"/>
      <c r="D104" s="7" t="e">
        <f>LOOKUP($B104,[1]EXHIBITOR!$B$6:$B$1209,[1]EXHIBITOR!$C$6:$C$1503)</f>
        <v>#N/A</v>
      </c>
      <c r="E104" s="7" t="e">
        <f>LOOKUP($B104,[1]EXHIBITOR!$B$6:$B$1209,[1]EXHIBITOR!$D$6:$D$1503)</f>
        <v>#N/A</v>
      </c>
      <c r="F104" s="6" t="e">
        <f>LOOKUP($B104,[1]EXHIBITOR!$B$6:$B$1209,[1]EXHIBITOR!$E$6:$E$1503)</f>
        <v>#N/A</v>
      </c>
      <c r="G104" s="6" t="e">
        <f>LOOKUP($B104,[1]EXHIBITOR!$B$6:$B$1209,[1]EXHIBITOR!$F$6:$F$1503)</f>
        <v>#N/A</v>
      </c>
      <c r="H104" s="6" t="e">
        <f>LOOKUP($B104,[1]EXHIBITOR!$B$6:$B$1209,[1]EXHIBITOR!$G$6:$G$1503)</f>
        <v>#N/A</v>
      </c>
      <c r="I104" s="6" t="e">
        <f>LOOKUP($B104,[1]EXHIBITOR!$B$6:$B$1209,[1]EXHIBITOR!$H$6:$H$1503)</f>
        <v>#N/A</v>
      </c>
      <c r="J104" s="12"/>
      <c r="K104" s="12"/>
    </row>
    <row r="105" spans="1:11">
      <c r="A105" s="9" t="s">
        <v>51</v>
      </c>
      <c r="B105" s="7">
        <f>'[1]JUNIOR FORM'!B16</f>
        <v>0</v>
      </c>
      <c r="C105" s="7"/>
      <c r="D105" s="7" t="e">
        <f>LOOKUP($B105,[1]EXHIBITOR!$B$6:$B$1209,[1]EXHIBITOR!$C$6:$C$1503)</f>
        <v>#N/A</v>
      </c>
      <c r="E105" s="7" t="e">
        <f>LOOKUP($B105,[1]EXHIBITOR!$B$6:$B$1209,[1]EXHIBITOR!$D$6:$D$1503)</f>
        <v>#N/A</v>
      </c>
      <c r="F105" s="6" t="e">
        <f>LOOKUP($B105,[1]EXHIBITOR!$B$6:$B$1209,[1]EXHIBITOR!$E$6:$E$1503)</f>
        <v>#N/A</v>
      </c>
      <c r="G105" s="6" t="e">
        <f>LOOKUP($B105,[1]EXHIBITOR!$B$6:$B$1209,[1]EXHIBITOR!$F$6:$F$1503)</f>
        <v>#N/A</v>
      </c>
      <c r="H105" s="6" t="e">
        <f>LOOKUP($B105,[1]EXHIBITOR!$B$6:$B$1209,[1]EXHIBITOR!$G$6:$G$1503)</f>
        <v>#N/A</v>
      </c>
      <c r="I105" s="6" t="e">
        <f>LOOKUP($B105,[1]EXHIBITOR!$B$6:$B$1209,[1]EXHIBITOR!$H$6:$H$1503)</f>
        <v>#N/A</v>
      </c>
      <c r="J105" s="12"/>
      <c r="K105" s="12"/>
    </row>
    <row r="106" spans="1:11">
      <c r="A106" s="9" t="s">
        <v>52</v>
      </c>
      <c r="B106" s="7">
        <f>'[1]JUNIOR FORM'!B17</f>
        <v>0</v>
      </c>
      <c r="C106" s="7"/>
      <c r="D106" s="7" t="e">
        <f>LOOKUP($B106,[1]EXHIBITOR!$B$6:$B$1209,[1]EXHIBITOR!$C$6:$C$1503)</f>
        <v>#N/A</v>
      </c>
      <c r="E106" s="7" t="e">
        <f>LOOKUP($B106,[1]EXHIBITOR!$B$6:$B$1209,[1]EXHIBITOR!$D$6:$D$1503)</f>
        <v>#N/A</v>
      </c>
      <c r="F106" s="6" t="e">
        <f>LOOKUP($B106,[1]EXHIBITOR!$B$6:$B$1209,[1]EXHIBITOR!$E$6:$E$1503)</f>
        <v>#N/A</v>
      </c>
      <c r="G106" s="6" t="e">
        <f>LOOKUP($B106,[1]EXHIBITOR!$B$6:$B$1209,[1]EXHIBITOR!$F$6:$F$1503)</f>
        <v>#N/A</v>
      </c>
      <c r="H106" s="6" t="e">
        <f>LOOKUP($B106,[1]EXHIBITOR!$B$6:$B$1209,[1]EXHIBITOR!$G$6:$G$1503)</f>
        <v>#N/A</v>
      </c>
      <c r="I106" s="6" t="e">
        <f>LOOKUP($B106,[1]EXHIBITOR!$B$6:$B$1209,[1]EXHIBITOR!$H$6:$H$1503)</f>
        <v>#N/A</v>
      </c>
      <c r="J106" s="12"/>
      <c r="K106" s="12"/>
    </row>
    <row r="107" spans="1:11">
      <c r="A107" s="9" t="s">
        <v>53</v>
      </c>
      <c r="B107" s="7">
        <f>'[1]JUNIOR FORM'!B18</f>
        <v>0</v>
      </c>
      <c r="C107" s="7"/>
      <c r="D107" s="7" t="e">
        <f>LOOKUP($B107,[1]EXHIBITOR!$B$6:$B$1209,[1]EXHIBITOR!$C$6:$C$1503)</f>
        <v>#N/A</v>
      </c>
      <c r="E107" s="7" t="e">
        <f>LOOKUP($B107,[1]EXHIBITOR!$B$6:$B$1209,[1]EXHIBITOR!$D$6:$D$1503)</f>
        <v>#N/A</v>
      </c>
      <c r="F107" s="6" t="e">
        <f>LOOKUP($B107,[1]EXHIBITOR!$B$6:$B$1209,[1]EXHIBITOR!$E$6:$E$1503)</f>
        <v>#N/A</v>
      </c>
      <c r="G107" s="6" t="e">
        <f>LOOKUP($B107,[1]EXHIBITOR!$B$6:$B$1209,[1]EXHIBITOR!$F$6:$F$1503)</f>
        <v>#N/A</v>
      </c>
      <c r="H107" s="6" t="e">
        <f>LOOKUP($B107,[1]EXHIBITOR!$B$6:$B$1209,[1]EXHIBITOR!$G$6:$G$1503)</f>
        <v>#N/A</v>
      </c>
      <c r="I107" s="6" t="e">
        <f>LOOKUP($B107,[1]EXHIBITOR!$B$6:$B$1209,[1]EXHIBITOR!$H$6:$H$1503)</f>
        <v>#N/A</v>
      </c>
      <c r="J107" s="12"/>
      <c r="K107" s="12"/>
    </row>
    <row r="108" spans="1:11">
      <c r="A108" s="9" t="s">
        <v>54</v>
      </c>
      <c r="B108" s="7">
        <f>'[1]JUNIOR FORM'!B19</f>
        <v>0</v>
      </c>
      <c r="C108" s="7"/>
      <c r="D108" s="7" t="e">
        <f>LOOKUP($B108,[1]EXHIBITOR!$B$6:$B$1209,[1]EXHIBITOR!$C$6:$C$1503)</f>
        <v>#N/A</v>
      </c>
      <c r="E108" s="7" t="e">
        <f>LOOKUP($B108,[1]EXHIBITOR!$B$6:$B$1209,[1]EXHIBITOR!$D$6:$D$1503)</f>
        <v>#N/A</v>
      </c>
      <c r="F108" s="6" t="e">
        <f>LOOKUP($B108,[1]EXHIBITOR!$B$6:$B$1209,[1]EXHIBITOR!$E$6:$E$1503)</f>
        <v>#N/A</v>
      </c>
      <c r="G108" s="6" t="e">
        <f>LOOKUP($B108,[1]EXHIBITOR!$B$6:$B$1209,[1]EXHIBITOR!$F$6:$F$1503)</f>
        <v>#N/A</v>
      </c>
      <c r="H108" s="6" t="e">
        <f>LOOKUP($B108,[1]EXHIBITOR!$B$6:$B$1209,[1]EXHIBITOR!$G$6:$G$1503)</f>
        <v>#N/A</v>
      </c>
      <c r="I108" s="6" t="e">
        <f>LOOKUP($B108,[1]EXHIBITOR!$B$6:$B$1209,[1]EXHIBITOR!$H$6:$H$1503)</f>
        <v>#N/A</v>
      </c>
      <c r="J108" s="12"/>
      <c r="K108" s="12"/>
    </row>
    <row r="109" spans="1:11">
      <c r="A109" s="9" t="s">
        <v>55</v>
      </c>
      <c r="B109" s="7">
        <f>'[1]JUNIOR FORM'!B20</f>
        <v>0</v>
      </c>
      <c r="C109" s="7"/>
      <c r="D109" s="7" t="e">
        <f>LOOKUP($B109,[1]EXHIBITOR!$B$6:$B$1209,[1]EXHIBITOR!$C$6:$C$1503)</f>
        <v>#N/A</v>
      </c>
      <c r="E109" s="7" t="e">
        <f>LOOKUP($B109,[1]EXHIBITOR!$B$6:$B$1209,[1]EXHIBITOR!$D$6:$D$1503)</f>
        <v>#N/A</v>
      </c>
      <c r="F109" s="6" t="e">
        <f>LOOKUP($B109,[1]EXHIBITOR!$B$6:$B$1209,[1]EXHIBITOR!$E$6:$E$1503)</f>
        <v>#N/A</v>
      </c>
      <c r="G109" s="6" t="e">
        <f>LOOKUP($B109,[1]EXHIBITOR!$B$6:$B$1209,[1]EXHIBITOR!$F$6:$F$1503)</f>
        <v>#N/A</v>
      </c>
      <c r="H109" s="6" t="e">
        <f>LOOKUP($B109,[1]EXHIBITOR!$B$6:$B$1209,[1]EXHIBITOR!$G$6:$G$1503)</f>
        <v>#N/A</v>
      </c>
      <c r="I109" s="6" t="e">
        <f>LOOKUP($B109,[1]EXHIBITOR!$B$6:$B$1209,[1]EXHIBITOR!$H$6:$H$1503)</f>
        <v>#N/A</v>
      </c>
      <c r="J109" s="12"/>
      <c r="K109" s="12"/>
    </row>
    <row r="110" spans="1:11">
      <c r="A110" s="9" t="s">
        <v>56</v>
      </c>
      <c r="B110" s="7">
        <f>'[1]JUNIOR FORM'!B21</f>
        <v>0</v>
      </c>
      <c r="C110" s="7"/>
      <c r="D110" s="7" t="e">
        <f>LOOKUP($B110,[1]EXHIBITOR!$B$6:$B$1209,[1]EXHIBITOR!$C$6:$C$1503)</f>
        <v>#N/A</v>
      </c>
      <c r="E110" s="7" t="e">
        <f>LOOKUP($B110,[1]EXHIBITOR!$B$6:$B$1209,[1]EXHIBITOR!$D$6:$D$1503)</f>
        <v>#N/A</v>
      </c>
      <c r="F110" s="6" t="e">
        <f>LOOKUP($B110,[1]EXHIBITOR!$B$6:$B$1209,[1]EXHIBITOR!$E$6:$E$1503)</f>
        <v>#N/A</v>
      </c>
      <c r="G110" s="6" t="e">
        <f>LOOKUP($B110,[1]EXHIBITOR!$B$6:$B$1209,[1]EXHIBITOR!$F$6:$F$1503)</f>
        <v>#N/A</v>
      </c>
      <c r="H110" s="6" t="e">
        <f>LOOKUP($B110,[1]EXHIBITOR!$B$6:$B$1209,[1]EXHIBITOR!$G$6:$G$1503)</f>
        <v>#N/A</v>
      </c>
      <c r="I110" s="6" t="e">
        <f>LOOKUP($B110,[1]EXHIBITOR!$B$6:$B$1209,[1]EXHIBITOR!$H$6:$H$1503)</f>
        <v>#N/A</v>
      </c>
      <c r="J110" s="12"/>
      <c r="K110" s="12"/>
    </row>
    <row r="111" spans="1:11">
      <c r="A111" s="9" t="s">
        <v>57</v>
      </c>
      <c r="B111" s="7">
        <f>'[1]JUNIOR FORM'!B22</f>
        <v>0</v>
      </c>
      <c r="C111" s="7"/>
      <c r="D111" s="7" t="e">
        <f>LOOKUP($B111,[1]EXHIBITOR!$B$6:$B$1209,[1]EXHIBITOR!$C$6:$C$1503)</f>
        <v>#N/A</v>
      </c>
      <c r="E111" s="7" t="e">
        <f>LOOKUP($B111,[1]EXHIBITOR!$B$6:$B$1209,[1]EXHIBITOR!$D$6:$D$1503)</f>
        <v>#N/A</v>
      </c>
      <c r="F111" s="6" t="e">
        <f>LOOKUP($B111,[1]EXHIBITOR!$B$6:$B$1209,[1]EXHIBITOR!$E$6:$E$1503)</f>
        <v>#N/A</v>
      </c>
      <c r="G111" s="6" t="e">
        <f>LOOKUP($B111,[1]EXHIBITOR!$B$6:$B$1209,[1]EXHIBITOR!$F$6:$F$1503)</f>
        <v>#N/A</v>
      </c>
      <c r="H111" s="6" t="e">
        <f>LOOKUP($B111,[1]EXHIBITOR!$B$6:$B$1209,[1]EXHIBITOR!$G$6:$G$1503)</f>
        <v>#N/A</v>
      </c>
      <c r="I111" s="6" t="e">
        <f>LOOKUP($B111,[1]EXHIBITOR!$B$6:$B$1209,[1]EXHIBITOR!$H$6:$H$1503)</f>
        <v>#N/A</v>
      </c>
      <c r="J111" s="12"/>
      <c r="K111" s="12"/>
    </row>
    <row r="112" spans="1:11">
      <c r="A112" s="9" t="s">
        <v>58</v>
      </c>
      <c r="B112" s="7">
        <f>'[1]JUNIOR FORM'!B23</f>
        <v>0</v>
      </c>
      <c r="C112" s="7"/>
      <c r="D112" s="7" t="e">
        <f>LOOKUP($B112,[1]EXHIBITOR!$B$6:$B$1209,[1]EXHIBITOR!$C$6:$C$1503)</f>
        <v>#N/A</v>
      </c>
      <c r="E112" s="7" t="e">
        <f>LOOKUP($B112,[1]EXHIBITOR!$B$6:$B$1209,[1]EXHIBITOR!$D$6:$D$1503)</f>
        <v>#N/A</v>
      </c>
      <c r="F112" s="6" t="e">
        <f>LOOKUP($B112,[1]EXHIBITOR!$B$6:$B$1209,[1]EXHIBITOR!$E$6:$E$1503)</f>
        <v>#N/A</v>
      </c>
      <c r="G112" s="6" t="e">
        <f>LOOKUP($B112,[1]EXHIBITOR!$B$6:$B$1209,[1]EXHIBITOR!$F$6:$F$1503)</f>
        <v>#N/A</v>
      </c>
      <c r="H112" s="6" t="e">
        <f>LOOKUP($B112,[1]EXHIBITOR!$B$6:$B$1209,[1]EXHIBITOR!$G$6:$G$1503)</f>
        <v>#N/A</v>
      </c>
      <c r="I112" s="6" t="e">
        <f>LOOKUP($B112,[1]EXHIBITOR!$B$6:$B$1209,[1]EXHIBITOR!$H$6:$H$1503)</f>
        <v>#N/A</v>
      </c>
      <c r="J112" s="12"/>
      <c r="K112" s="12"/>
    </row>
    <row r="113" spans="1:11">
      <c r="A113" s="9" t="s">
        <v>59</v>
      </c>
      <c r="B113" s="7">
        <f>'[1]JUNIOR FORM'!B24</f>
        <v>0</v>
      </c>
      <c r="C113" s="7"/>
      <c r="D113" s="7" t="e">
        <f>LOOKUP($B113,[1]EXHIBITOR!$B$6:$B$1209,[1]EXHIBITOR!$C$6:$C$1503)</f>
        <v>#N/A</v>
      </c>
      <c r="E113" s="7" t="e">
        <f>LOOKUP($B113,[1]EXHIBITOR!$B$6:$B$1209,[1]EXHIBITOR!$D$6:$D$1503)</f>
        <v>#N/A</v>
      </c>
      <c r="F113" s="6" t="e">
        <f>LOOKUP($B113,[1]EXHIBITOR!$B$6:$B$1209,[1]EXHIBITOR!$E$6:$E$1503)</f>
        <v>#N/A</v>
      </c>
      <c r="G113" s="6" t="e">
        <f>LOOKUP($B113,[1]EXHIBITOR!$B$6:$B$1209,[1]EXHIBITOR!$F$6:$F$1503)</f>
        <v>#N/A</v>
      </c>
      <c r="H113" s="6" t="e">
        <f>LOOKUP($B113,[1]EXHIBITOR!$B$6:$B$1209,[1]EXHIBITOR!$G$6:$G$1503)</f>
        <v>#N/A</v>
      </c>
      <c r="I113" s="6" t="e">
        <f>LOOKUP($B113,[1]EXHIBITOR!$B$6:$B$1209,[1]EXHIBITOR!$H$6:$H$1503)</f>
        <v>#N/A</v>
      </c>
      <c r="J113" s="12"/>
      <c r="K113" s="12"/>
    </row>
    <row r="114" spans="1:11">
      <c r="A114" s="9"/>
      <c r="B114" s="7"/>
      <c r="C114" s="7"/>
      <c r="D114" s="7"/>
      <c r="E114" s="7"/>
      <c r="F114" s="6"/>
      <c r="G114" s="6"/>
      <c r="H114" s="6"/>
      <c r="I114" s="6"/>
      <c r="J114" s="12"/>
      <c r="K114" s="12"/>
    </row>
    <row r="115" ht="15.75" spans="1:11">
      <c r="A115" s="1"/>
      <c r="B115" s="2"/>
      <c r="C115" s="2"/>
      <c r="D115" s="4" t="s">
        <v>64</v>
      </c>
      <c r="E115" s="4"/>
      <c r="F115" s="3"/>
      <c r="G115" s="5" t="s">
        <v>1</v>
      </c>
      <c r="H115" s="5"/>
      <c r="I115" s="5" t="s">
        <v>65</v>
      </c>
      <c r="J115" s="12"/>
      <c r="K115" s="12"/>
    </row>
    <row r="116" spans="1:11">
      <c r="A116" s="1"/>
      <c r="B116" s="2"/>
      <c r="C116" s="2"/>
      <c r="D116" s="6" t="s">
        <v>3</v>
      </c>
      <c r="E116" s="6"/>
      <c r="F116" s="3"/>
      <c r="G116" s="3"/>
      <c r="H116" s="3"/>
      <c r="I116" s="3"/>
      <c r="J116" s="12"/>
      <c r="K116" s="12"/>
    </row>
    <row r="117" spans="1:11">
      <c r="A117" s="1"/>
      <c r="B117" s="2"/>
      <c r="C117" s="2"/>
      <c r="D117" s="7"/>
      <c r="E117" s="7"/>
      <c r="F117" s="6"/>
      <c r="G117" s="6"/>
      <c r="H117" s="6"/>
      <c r="I117" s="6"/>
      <c r="J117" s="12"/>
      <c r="K117" s="12"/>
    </row>
    <row r="118" spans="1:11">
      <c r="A118" s="7"/>
      <c r="B118" s="7"/>
      <c r="C118" s="7"/>
      <c r="D118" s="7"/>
      <c r="E118" s="7"/>
      <c r="F118" s="6"/>
      <c r="G118" s="6"/>
      <c r="H118" s="6"/>
      <c r="I118" s="6"/>
      <c r="J118" s="12"/>
      <c r="K118" s="12"/>
    </row>
    <row r="119" spans="1:11">
      <c r="A119" s="9"/>
      <c r="B119" s="38" t="s">
        <v>28</v>
      </c>
      <c r="C119" s="7"/>
      <c r="D119" s="7" t="s">
        <v>29</v>
      </c>
      <c r="E119" s="7" t="s">
        <v>30</v>
      </c>
      <c r="F119" s="6" t="s">
        <v>31</v>
      </c>
      <c r="G119" s="6" t="s">
        <v>32</v>
      </c>
      <c r="H119" s="6"/>
      <c r="I119" s="6" t="s">
        <v>33</v>
      </c>
      <c r="J119" s="40" t="s">
        <v>66</v>
      </c>
      <c r="K119" s="40" t="s">
        <v>67</v>
      </c>
    </row>
    <row r="120" spans="1:11">
      <c r="A120" s="2" t="s">
        <v>68</v>
      </c>
      <c r="B120" s="2"/>
      <c r="C120" s="2"/>
      <c r="D120" s="1"/>
      <c r="E120" s="1"/>
      <c r="F120" s="3"/>
      <c r="G120" s="3"/>
      <c r="H120" s="3"/>
      <c r="I120" s="3"/>
      <c r="J120" s="40"/>
      <c r="K120" s="40"/>
    </row>
    <row r="121" spans="1:11">
      <c r="A121" s="9" t="s">
        <v>69</v>
      </c>
      <c r="B121" s="7">
        <f>'[1]SHOW REPORT FORM'!F2</f>
        <v>521</v>
      </c>
      <c r="C121" s="39" t="s">
        <v>70</v>
      </c>
      <c r="D121" s="7" t="str">
        <f ca="1">LOOKUP($B121,[1]EXHIBITOR!$B$6:$B$1209,[1]EXHIBITOR!$C$6:$C$1503)</f>
        <v>STUART SACKS</v>
      </c>
      <c r="E121" s="7" t="str">
        <f ca="1">LOOKUP($B121,[1]EXHIBITOR!$B$6:$B$1209,[1]EXHIBITOR!$D$6:$D$1503)</f>
        <v>LIGHT GREEN</v>
      </c>
      <c r="F121" s="6" t="str">
        <f ca="1">LOOKUP($B121,[1]EXHIBITOR!$B$6:$B$1209,[1]EXHIBITOR!$E$6:$E$1503)</f>
        <v>C</v>
      </c>
      <c r="G121" s="6" t="str">
        <f ca="1">LOOKUP($B121,[1]EXHIBITOR!$B$6:$B$1209,[1]EXHIBITOR!$F$6:$F$1503)</f>
        <v>8S</v>
      </c>
      <c r="H121" s="6">
        <f ca="1">LOOKUP($B121,[1]EXHIBITOR!$B$6:$B$1209,[1]EXHIBITOR!$G$6:$G$1503)</f>
        <v>117</v>
      </c>
      <c r="I121" s="6">
        <f ca="1">LOOKUP($B121,[1]EXHIBITOR!$B$6:$B$1209,[1]EXHIBITOR!$H$6:$H$1503)</f>
        <v>2017</v>
      </c>
      <c r="J121" s="40">
        <v>11</v>
      </c>
      <c r="K121" s="40">
        <v>8</v>
      </c>
    </row>
    <row r="122" spans="1:11">
      <c r="A122" s="9" t="s">
        <v>71</v>
      </c>
      <c r="B122" s="7">
        <f>'[1]SHOW REPORT FORM'!F5</f>
        <v>561</v>
      </c>
      <c r="C122" s="39" t="s">
        <v>70</v>
      </c>
      <c r="D122" s="7" t="str">
        <f ca="1">LOOKUP($B122,[1]EXHIBITOR!$B$6:$B$1209,[1]EXHIBITOR!$C$6:$C$1503)</f>
        <v>PAULINE DOMENGE</v>
      </c>
      <c r="E122" s="7" t="str">
        <f ca="1">LOOKUP($B122,[1]EXHIBITOR!$B$6:$B$1209,[1]EXHIBITOR!$D$6:$D$1503)</f>
        <v>DARK GREEN</v>
      </c>
      <c r="F122" s="6" t="str">
        <f ca="1">LOOKUP($B122,[1]EXHIBITOR!$B$6:$B$1209,[1]EXHIBITOR!$E$6:$E$1503)</f>
        <v>C</v>
      </c>
      <c r="G122" s="6" t="str">
        <f ca="1">LOOKUP($B122,[1]EXHIBITOR!$B$6:$B$1209,[1]EXHIBITOR!$F$6:$F$1503)</f>
        <v>PAD</v>
      </c>
      <c r="H122" s="6">
        <f ca="1">LOOKUP($B122,[1]EXHIBITOR!$B$6:$B$1209,[1]EXHIBITOR!$G$6:$G$1503)</f>
        <v>35</v>
      </c>
      <c r="I122" s="6">
        <f ca="1">LOOKUP($B122,[1]EXHIBITOR!$B$6:$B$1209,[1]EXHIBITOR!$H$6:$H$1503)</f>
        <v>2015</v>
      </c>
      <c r="J122" s="40">
        <v>10</v>
      </c>
      <c r="K122" s="40">
        <v>8</v>
      </c>
    </row>
    <row r="123" spans="1:11">
      <c r="A123" s="9" t="s">
        <v>72</v>
      </c>
      <c r="B123" s="7">
        <f>'[1]SHOW REPORT FORM'!F8</f>
        <v>522</v>
      </c>
      <c r="C123" s="39" t="s">
        <v>27</v>
      </c>
      <c r="D123" s="7" t="str">
        <f ca="1">LOOKUP($B123,[1]EXHIBITOR!$B$6:$B$1209,[1]EXHIBITOR!$C$6:$C$1503)</f>
        <v>STUART SACKS</v>
      </c>
      <c r="E123" s="7" t="str">
        <f ca="1">LOOKUP($B123,[1]EXHIBITOR!$B$6:$B$1209,[1]EXHIBITOR!$D$6:$D$1503)</f>
        <v>SKY</v>
      </c>
      <c r="F123" s="6" t="str">
        <f ca="1">LOOKUP($B123,[1]EXHIBITOR!$B$6:$B$1209,[1]EXHIBITOR!$E$6:$E$1503)</f>
        <v>C</v>
      </c>
      <c r="G123" s="6" t="str">
        <f ca="1">LOOKUP($B123,[1]EXHIBITOR!$B$6:$B$1209,[1]EXHIBITOR!$F$6:$F$1503)</f>
        <v>8S</v>
      </c>
      <c r="H123" s="6">
        <f ca="1">LOOKUP($B123,[1]EXHIBITOR!$B$6:$B$1209,[1]EXHIBITOR!$G$6:$G$1503)</f>
        <v>27</v>
      </c>
      <c r="I123" s="6">
        <f ca="1">LOOKUP($B123,[1]EXHIBITOR!$B$6:$B$1209,[1]EXHIBITOR!$H$6:$H$1503)</f>
        <v>2017</v>
      </c>
      <c r="J123" s="40">
        <v>16</v>
      </c>
      <c r="K123" s="40">
        <v>10</v>
      </c>
    </row>
    <row r="124" spans="1:11">
      <c r="A124" s="9" t="s">
        <v>73</v>
      </c>
      <c r="B124" s="7">
        <f>'[1]SHOW REPORT FORM'!F11</f>
        <v>344</v>
      </c>
      <c r="C124" s="39" t="s">
        <v>27</v>
      </c>
      <c r="D124" s="7" t="str">
        <f ca="1">LOOKUP($B124,[1]EXHIBITOR!$B$6:$B$1209,[1]EXHIBITOR!$C$6:$C$1503)</f>
        <v>GREG LOVELL</v>
      </c>
      <c r="E124" s="7" t="str">
        <f ca="1">LOOKUP($B124,[1]EXHIBITOR!$B$6:$B$1209,[1]EXHIBITOR!$D$6:$D$1503)</f>
        <v>COBALT</v>
      </c>
      <c r="F124" s="6" t="str">
        <f ca="1">LOOKUP($B124,[1]EXHIBITOR!$B$6:$B$1209,[1]EXHIBITOR!$E$6:$E$1503)</f>
        <v>C</v>
      </c>
      <c r="G124" s="6" t="str">
        <f ca="1">LOOKUP($B124,[1]EXHIBITOR!$B$6:$B$1209,[1]EXHIBITOR!$F$6:$F$1503)</f>
        <v>65L</v>
      </c>
      <c r="H124" s="6">
        <f ca="1">LOOKUP($B124,[1]EXHIBITOR!$B$6:$B$1209,[1]EXHIBITOR!$G$6:$G$1503)</f>
        <v>114</v>
      </c>
      <c r="I124" s="6">
        <f ca="1">LOOKUP($B124,[1]EXHIBITOR!$B$6:$B$1209,[1]EXHIBITOR!$H$6:$H$1503)</f>
        <v>2017</v>
      </c>
      <c r="J124" s="40">
        <v>6</v>
      </c>
      <c r="K124" s="40">
        <v>6</v>
      </c>
    </row>
    <row r="125" spans="1:11">
      <c r="A125" s="9" t="s">
        <v>74</v>
      </c>
      <c r="B125" s="7">
        <f>'[1]SHOW REPORT FORM'!F14</f>
        <v>512</v>
      </c>
      <c r="C125" s="39" t="s">
        <v>27</v>
      </c>
      <c r="D125" s="7" t="str">
        <f ca="1">LOOKUP($B125,[1]EXHIBITOR!$B$6:$B$1209,[1]EXHIBITOR!$C$6:$C$1503)</f>
        <v>JULIE WILLIS</v>
      </c>
      <c r="E125" s="7" t="str">
        <f ca="1">LOOKUP($B125,[1]EXHIBITOR!$B$6:$B$1209,[1]EXHIBITOR!$D$6:$D$1503)</f>
        <v>GREY GREEN</v>
      </c>
      <c r="F125" s="6" t="str">
        <f ca="1">LOOKUP($B125,[1]EXHIBITOR!$B$6:$B$1209,[1]EXHIBITOR!$E$6:$E$1503)</f>
        <v>C</v>
      </c>
      <c r="G125" s="6" t="str">
        <f ca="1">LOOKUP($B125,[1]EXHIBITOR!$B$6:$B$1209,[1]EXHIBITOR!$F$6:$F$1503)</f>
        <v>JEW</v>
      </c>
      <c r="H125" s="6">
        <f ca="1">LOOKUP($B125,[1]EXHIBITOR!$B$6:$B$1209,[1]EXHIBITOR!$G$6:$G$1503)</f>
        <v>31</v>
      </c>
      <c r="I125" s="6">
        <f ca="1">LOOKUP($B125,[1]EXHIBITOR!$B$6:$B$1209,[1]EXHIBITOR!$H$6:$H$1503)</f>
        <v>2018</v>
      </c>
      <c r="J125" s="40">
        <v>17</v>
      </c>
      <c r="K125" s="40">
        <v>12</v>
      </c>
    </row>
    <row r="126" spans="1:11">
      <c r="A126" s="9" t="s">
        <v>75</v>
      </c>
      <c r="B126" s="7">
        <f>'[1]SHOW REPORT FORM'!F17</f>
        <v>526</v>
      </c>
      <c r="C126" s="39" t="s">
        <v>27</v>
      </c>
      <c r="D126" s="7" t="str">
        <f ca="1">LOOKUP($B126,[1]EXHIBITOR!$B$6:$B$1209,[1]EXHIBITOR!$C$6:$C$1503)</f>
        <v>STUART SACKS</v>
      </c>
      <c r="E126" s="7" t="str">
        <f ca="1">LOOKUP($B126,[1]EXHIBITOR!$B$6:$B$1209,[1]EXHIBITOR!$D$6:$D$1503)</f>
        <v>GREY</v>
      </c>
      <c r="F126" s="6" t="str">
        <f ca="1">LOOKUP($B126,[1]EXHIBITOR!$B$6:$B$1209,[1]EXHIBITOR!$E$6:$E$1503)</f>
        <v>C</v>
      </c>
      <c r="G126" s="6" t="str">
        <f ca="1">LOOKUP($B126,[1]EXHIBITOR!$B$6:$B$1209,[1]EXHIBITOR!$F$6:$F$1503)</f>
        <v>8S</v>
      </c>
      <c r="H126" s="6">
        <f ca="1">LOOKUP($B126,[1]EXHIBITOR!$B$6:$B$1209,[1]EXHIBITOR!$G$6:$G$1503)</f>
        <v>39</v>
      </c>
      <c r="I126" s="6">
        <f ca="1">LOOKUP($B126,[1]EXHIBITOR!$B$6:$B$1209,[1]EXHIBITOR!$H$6:$H$1503)</f>
        <v>2018</v>
      </c>
      <c r="J126" s="40">
        <v>11</v>
      </c>
      <c r="K126" s="40">
        <v>7</v>
      </c>
    </row>
    <row r="127" spans="1:11">
      <c r="A127" s="9" t="s">
        <v>76</v>
      </c>
      <c r="B127" s="7">
        <f>'[1]SHOW REPORT FORM'!F20</f>
        <v>514</v>
      </c>
      <c r="C127" s="39" t="s">
        <v>27</v>
      </c>
      <c r="D127" s="7" t="str">
        <f ca="1">LOOKUP($B127,[1]EXHIBITOR!$B$6:$B$1209,[1]EXHIBITOR!$C$6:$C$1503)</f>
        <v>JULIE WILLIS</v>
      </c>
      <c r="E127" s="7" t="str">
        <f ca="1">LOOKUP($B127,[1]EXHIBITOR!$B$6:$B$1209,[1]EXHIBITOR!$D$6:$D$1503)</f>
        <v>OPALINE LIGHT GREEN</v>
      </c>
      <c r="F127" s="6" t="str">
        <f ca="1">LOOKUP($B127,[1]EXHIBITOR!$B$6:$B$1209,[1]EXHIBITOR!$E$6:$E$1503)</f>
        <v>C</v>
      </c>
      <c r="G127" s="6" t="str">
        <f ca="1">LOOKUP($B127,[1]EXHIBITOR!$B$6:$B$1209,[1]EXHIBITOR!$F$6:$F$1503)</f>
        <v>JEW</v>
      </c>
      <c r="H127" s="6">
        <f ca="1">LOOKUP($B127,[1]EXHIBITOR!$B$6:$B$1209,[1]EXHIBITOR!$G$6:$G$1503)</f>
        <v>43</v>
      </c>
      <c r="I127" s="6">
        <f ca="1">LOOKUP($B127,[1]EXHIBITOR!$B$6:$B$1209,[1]EXHIBITOR!$H$6:$H$1503)</f>
        <v>2017</v>
      </c>
      <c r="J127" s="40">
        <v>14</v>
      </c>
      <c r="K127" s="40">
        <v>9</v>
      </c>
    </row>
    <row r="128" spans="1:11">
      <c r="A128" s="9" t="s">
        <v>77</v>
      </c>
      <c r="B128" s="7">
        <f>'[1]SHOW REPORT FORM'!F23</f>
        <v>527</v>
      </c>
      <c r="C128" s="39" t="s">
        <v>27</v>
      </c>
      <c r="D128" s="7" t="str">
        <f ca="1">LOOKUP($B128,[1]EXHIBITOR!$B$6:$B$1209,[1]EXHIBITOR!$C$6:$C$1503)</f>
        <v>STUART SACKS</v>
      </c>
      <c r="E128" s="7" t="str">
        <f ca="1">LOOKUP($B128,[1]EXHIBITOR!$B$6:$B$1209,[1]EXHIBITOR!$D$6:$D$1503)</f>
        <v>OPALINE GREY</v>
      </c>
      <c r="F128" s="6" t="str">
        <f ca="1">LOOKUP($B128,[1]EXHIBITOR!$B$6:$B$1209,[1]EXHIBITOR!$E$6:$E$1503)</f>
        <v>C</v>
      </c>
      <c r="G128" s="6" t="str">
        <f ca="1">LOOKUP($B128,[1]EXHIBITOR!$B$6:$B$1209,[1]EXHIBITOR!$F$6:$F$1503)</f>
        <v>8S</v>
      </c>
      <c r="H128" s="6">
        <f ca="1">LOOKUP($B128,[1]EXHIBITOR!$B$6:$B$1209,[1]EXHIBITOR!$G$6:$G$1503)</f>
        <v>107</v>
      </c>
      <c r="I128" s="6">
        <f ca="1">LOOKUP($B128,[1]EXHIBITOR!$B$6:$B$1209,[1]EXHIBITOR!$H$6:$H$1503)</f>
        <v>2018</v>
      </c>
      <c r="J128" s="40">
        <v>6</v>
      </c>
      <c r="K128" s="40">
        <v>6</v>
      </c>
    </row>
    <row r="129" spans="1:11">
      <c r="A129" s="9" t="s">
        <v>78</v>
      </c>
      <c r="B129" s="7">
        <f>'[1]SHOW REPORT FORM'!F26</f>
        <v>516</v>
      </c>
      <c r="C129" s="39" t="s">
        <v>27</v>
      </c>
      <c r="D129" s="7" t="str">
        <f ca="1">LOOKUP($B129,[1]EXHIBITOR!$B$6:$B$1209,[1]EXHIBITOR!$C$6:$C$1503)</f>
        <v>JULIE WILLIS</v>
      </c>
      <c r="E129" s="7" t="str">
        <f ca="1">LOOKUP($B129,[1]EXHIBITOR!$B$6:$B$1209,[1]EXHIBITOR!$D$6:$D$1503)</f>
        <v>CINNAMON LIGHT GREEN</v>
      </c>
      <c r="F129" s="6" t="str">
        <f ca="1">LOOKUP($B129,[1]EXHIBITOR!$B$6:$B$1209,[1]EXHIBITOR!$E$6:$E$1503)</f>
        <v>H</v>
      </c>
      <c r="G129" s="6" t="str">
        <f ca="1">LOOKUP($B129,[1]EXHIBITOR!$B$6:$B$1209,[1]EXHIBITOR!$F$6:$F$1503)</f>
        <v>JEW</v>
      </c>
      <c r="H129" s="6">
        <f ca="1">LOOKUP($B129,[1]EXHIBITOR!$B$6:$B$1209,[1]EXHIBITOR!$G$6:$G$1503)</f>
        <v>4</v>
      </c>
      <c r="I129" s="6">
        <f ca="1">LOOKUP($B129,[1]EXHIBITOR!$B$6:$B$1209,[1]EXHIBITOR!$H$6:$H$1503)</f>
        <v>2018</v>
      </c>
      <c r="J129" s="40">
        <v>17</v>
      </c>
      <c r="K129" s="40">
        <v>9</v>
      </c>
    </row>
    <row r="130" spans="1:11">
      <c r="A130" s="9" t="s">
        <v>79</v>
      </c>
      <c r="B130" s="7">
        <f>'[1]SHOW REPORT FORM'!F29</f>
        <v>529</v>
      </c>
      <c r="C130" s="39" t="s">
        <v>27</v>
      </c>
      <c r="D130" s="7" t="str">
        <f ca="1">LOOKUP($B130,[1]EXHIBITOR!$B$6:$B$1209,[1]EXHIBITOR!$C$6:$C$1503)</f>
        <v>STUART SACKS</v>
      </c>
      <c r="E130" s="7" t="str">
        <f ca="1">LOOKUP($B130,[1]EXHIBITOR!$B$6:$B$1209,[1]EXHIBITOR!$D$6:$D$1503)</f>
        <v>CINNAMON GREY </v>
      </c>
      <c r="F130" s="6" t="str">
        <f ca="1">LOOKUP($B130,[1]EXHIBITOR!$B$6:$B$1209,[1]EXHIBITOR!$E$6:$E$1503)</f>
        <v>C</v>
      </c>
      <c r="G130" s="6" t="str">
        <f ca="1">LOOKUP($B130,[1]EXHIBITOR!$B$6:$B$1209,[1]EXHIBITOR!$F$6:$F$1503)</f>
        <v>8S</v>
      </c>
      <c r="H130" s="6">
        <f ca="1">LOOKUP($B130,[1]EXHIBITOR!$B$6:$B$1209,[1]EXHIBITOR!$G$6:$G$1503)</f>
        <v>25</v>
      </c>
      <c r="I130" s="6">
        <f ca="1">LOOKUP($B130,[1]EXHIBITOR!$B$6:$B$1209,[1]EXHIBITOR!$H$6:$H$1503)</f>
        <v>2018</v>
      </c>
      <c r="J130" s="40">
        <v>7</v>
      </c>
      <c r="K130" s="40">
        <v>4</v>
      </c>
    </row>
    <row r="131" spans="1:11">
      <c r="A131" s="9" t="s">
        <v>80</v>
      </c>
      <c r="B131" s="7">
        <f>'[1]SHOW REPORT FORM'!F32</f>
        <v>518</v>
      </c>
      <c r="C131" s="39" t="s">
        <v>27</v>
      </c>
      <c r="D131" s="7" t="str">
        <f ca="1">LOOKUP($B131,[1]EXHIBITOR!$B$6:$B$1209,[1]EXHIBITOR!$C$6:$C$1503)</f>
        <v>JULIE WILLIS</v>
      </c>
      <c r="E131" s="7" t="str">
        <f ca="1">LOOKUP($B131,[1]EXHIBITOR!$B$6:$B$1209,[1]EXHIBITOR!$D$6:$D$1503)</f>
        <v>OPALINE CINNAMON SKY</v>
      </c>
      <c r="F131" s="6" t="str">
        <f ca="1">LOOKUP($B131,[1]EXHIBITOR!$B$6:$B$1209,[1]EXHIBITOR!$E$6:$E$1503)</f>
        <v>H</v>
      </c>
      <c r="G131" s="6" t="str">
        <f ca="1">LOOKUP($B131,[1]EXHIBITOR!$B$6:$B$1209,[1]EXHIBITOR!$F$6:$F$1503)</f>
        <v>JEW</v>
      </c>
      <c r="H131" s="6">
        <f ca="1">LOOKUP($B131,[1]EXHIBITOR!$B$6:$B$1209,[1]EXHIBITOR!$G$6:$G$1503)</f>
        <v>35</v>
      </c>
      <c r="I131" s="6">
        <f ca="1">LOOKUP($B131,[1]EXHIBITOR!$B$6:$B$1209,[1]EXHIBITOR!$H$6:$H$1503)</f>
        <v>2018</v>
      </c>
      <c r="J131" s="40">
        <v>5</v>
      </c>
      <c r="K131" s="40">
        <v>5</v>
      </c>
    </row>
    <row r="132" spans="1:11">
      <c r="A132" s="9" t="s">
        <v>81</v>
      </c>
      <c r="B132" s="7">
        <f>'[1]SHOW REPORT FORM'!F36</f>
        <v>130</v>
      </c>
      <c r="C132" s="39" t="s">
        <v>27</v>
      </c>
      <c r="D132" s="7" t="str">
        <f ca="1">LOOKUP($B132,[1]EXHIBITOR!$B$6:$B$1209,[1]EXHIBITOR!$C$6:$C$1503)</f>
        <v>JESSICA PIDGEON</v>
      </c>
      <c r="E132" s="7" t="str">
        <f ca="1">LOOKUP($B132,[1]EXHIBITOR!$B$6:$B$1209,[1]EXHIBITOR!$D$6:$D$1503)</f>
        <v>LUTINO</v>
      </c>
      <c r="F132" s="6" t="str">
        <f ca="1">LOOKUP($B132,[1]EXHIBITOR!$B$6:$B$1209,[1]EXHIBITOR!$E$6:$E$1503)</f>
        <v>H</v>
      </c>
      <c r="G132" s="6" t="str">
        <f ca="1">LOOKUP($B132,[1]EXHIBITOR!$B$6:$B$1209,[1]EXHIBITOR!$F$6:$F$1503)</f>
        <v>JDP</v>
      </c>
      <c r="H132" s="6">
        <f ca="1">LOOKUP($B132,[1]EXHIBITOR!$B$6:$B$1209,[1]EXHIBITOR!$G$6:$G$1503)</f>
        <v>10</v>
      </c>
      <c r="I132" s="6">
        <f ca="1">LOOKUP($B132,[1]EXHIBITOR!$B$6:$B$1209,[1]EXHIBITOR!$H$6:$H$1503)</f>
        <v>2019</v>
      </c>
      <c r="J132" s="40">
        <v>3</v>
      </c>
      <c r="K132" s="40">
        <v>2</v>
      </c>
    </row>
    <row r="133" spans="1:11">
      <c r="A133" s="9" t="s">
        <v>82</v>
      </c>
      <c r="B133" s="7">
        <f>'[1]SHOW REPORT FORM'!F39</f>
        <v>573</v>
      </c>
      <c r="C133" s="39" t="s">
        <v>27</v>
      </c>
      <c r="D133" s="7" t="str">
        <f ca="1">LOOKUP($B133,[1]EXHIBITOR!$B$6:$B$1209,[1]EXHIBITOR!$C$6:$C$1503)</f>
        <v>PAULINE DOMENGE</v>
      </c>
      <c r="E133" s="7" t="str">
        <f ca="1">LOOKUP($B133,[1]EXHIBITOR!$B$6:$B$1209,[1]EXHIBITOR!$D$6:$D$1503)</f>
        <v>ALBINO</v>
      </c>
      <c r="F133" s="6" t="str">
        <f ca="1">LOOKUP($B133,[1]EXHIBITOR!$B$6:$B$1209,[1]EXHIBITOR!$E$6:$E$1503)</f>
        <v>H</v>
      </c>
      <c r="G133" s="6" t="str">
        <f ca="1">LOOKUP($B133,[1]EXHIBITOR!$B$6:$B$1209,[1]EXHIBITOR!$F$6:$F$1503)</f>
        <v>PAD</v>
      </c>
      <c r="H133" s="6">
        <f ca="1">LOOKUP($B133,[1]EXHIBITOR!$B$6:$B$1209,[1]EXHIBITOR!$G$6:$G$1503)</f>
        <v>18</v>
      </c>
      <c r="I133" s="6">
        <f ca="1">LOOKUP($B133,[1]EXHIBITOR!$B$6:$B$1209,[1]EXHIBITOR!$H$6:$H$1503)</f>
        <v>2019</v>
      </c>
      <c r="J133" s="40">
        <v>2</v>
      </c>
      <c r="K133" s="40">
        <v>2</v>
      </c>
    </row>
    <row r="134" spans="1:11">
      <c r="A134" s="9" t="s">
        <v>83</v>
      </c>
      <c r="B134" s="7">
        <f>'[1]SHOW REPORT FORM'!F42</f>
        <v>144</v>
      </c>
      <c r="C134" s="39" t="s">
        <v>27</v>
      </c>
      <c r="D134" s="7" t="str">
        <f ca="1">LOOKUP($B134,[1]EXHIBITOR!$B$6:$B$1209,[1]EXHIBITOR!$C$6:$C$1503)</f>
        <v>JIMMY STRONG</v>
      </c>
      <c r="E134" s="7" t="str">
        <f ca="1">LOOKUP($B134,[1]EXHIBITOR!$B$6:$B$1209,[1]EXHIBITOR!$D$6:$D$1503)</f>
        <v>LACEWING WHITE</v>
      </c>
      <c r="F134" s="6" t="str">
        <f ca="1">LOOKUP($B134,[1]EXHIBITOR!$B$6:$B$1209,[1]EXHIBITOR!$E$6:$E$1503)</f>
        <v>H</v>
      </c>
      <c r="G134" s="6" t="str">
        <f ca="1">LOOKUP($B134,[1]EXHIBITOR!$B$6:$B$1209,[1]EXHIBITOR!$F$6:$F$1503)</f>
        <v>J65</v>
      </c>
      <c r="H134" s="6">
        <f ca="1">LOOKUP($B134,[1]EXHIBITOR!$B$6:$B$1209,[1]EXHIBITOR!$G$6:$G$1503)</f>
        <v>19</v>
      </c>
      <c r="I134" s="6">
        <f ca="1">LOOKUP($B134,[1]EXHIBITOR!$B$6:$B$1209,[1]EXHIBITOR!$H$6:$H$1503)</f>
        <v>2019</v>
      </c>
      <c r="J134" s="40">
        <v>3</v>
      </c>
      <c r="K134" s="40">
        <v>2</v>
      </c>
    </row>
    <row r="135" spans="1:11">
      <c r="A135" s="9" t="s">
        <v>84</v>
      </c>
      <c r="B135" s="7">
        <f>'[1]SHOW REPORT FORM'!F45</f>
        <v>530</v>
      </c>
      <c r="C135" s="39" t="s">
        <v>27</v>
      </c>
      <c r="D135" s="7" t="str">
        <f ca="1">LOOKUP($B135,[1]EXHIBITOR!$B$6:$B$1209,[1]EXHIBITOR!$C$6:$C$1503)</f>
        <v>STUART SACKS</v>
      </c>
      <c r="E135" s="7" t="str">
        <f ca="1">LOOKUP($B135,[1]EXHIBITOR!$B$6:$B$1209,[1]EXHIBITOR!$D$6:$D$1503)</f>
        <v>SPANGLE GREY</v>
      </c>
      <c r="F135" s="6" t="str">
        <f ca="1">LOOKUP($B135,[1]EXHIBITOR!$B$6:$B$1209,[1]EXHIBITOR!$E$6:$E$1503)</f>
        <v>C</v>
      </c>
      <c r="G135" s="6" t="str">
        <f ca="1">LOOKUP($B135,[1]EXHIBITOR!$B$6:$B$1209,[1]EXHIBITOR!$F$6:$F$1503)</f>
        <v>8S</v>
      </c>
      <c r="H135" s="6">
        <f ca="1">LOOKUP($B135,[1]EXHIBITOR!$B$6:$B$1209,[1]EXHIBITOR!$G$6:$G$1503)</f>
        <v>99</v>
      </c>
      <c r="I135" s="6">
        <f ca="1">LOOKUP($B135,[1]EXHIBITOR!$B$6:$B$1209,[1]EXHIBITOR!$H$6:$H$1503)</f>
        <v>2018</v>
      </c>
      <c r="J135" s="40">
        <v>15</v>
      </c>
      <c r="K135" s="40">
        <v>8</v>
      </c>
    </row>
    <row r="136" spans="1:11">
      <c r="A136" s="9" t="s">
        <v>85</v>
      </c>
      <c r="B136" s="7">
        <f>'[1]SHOW REPORT FORM'!F48</f>
        <v>103</v>
      </c>
      <c r="C136" s="39" t="s">
        <v>27</v>
      </c>
      <c r="D136" s="7" t="str">
        <f ca="1">LOOKUP($B136,[1]EXHIBITOR!$B$6:$B$1209,[1]EXHIBITOR!$C$6:$C$1503)</f>
        <v>BILL MCCLEAN JR</v>
      </c>
      <c r="E136" s="7" t="str">
        <f ca="1">LOOKUP($B136,[1]EXHIBITOR!$B$6:$B$1209,[1]EXHIBITOR!$D$6:$D$1503)</f>
        <v>DF SPANGLE WHITE</v>
      </c>
      <c r="F136" s="6" t="str">
        <f ca="1">LOOKUP($B136,[1]EXHIBITOR!$B$6:$B$1209,[1]EXHIBITOR!$E$6:$E$1503)</f>
        <v>C</v>
      </c>
      <c r="G136" s="6" t="str">
        <f ca="1">LOOKUP($B136,[1]EXHIBITOR!$B$6:$B$1209,[1]EXHIBITOR!$F$6:$F$1503)</f>
        <v>35B</v>
      </c>
      <c r="H136" s="6">
        <f ca="1">LOOKUP($B136,[1]EXHIBITOR!$B$6:$B$1209,[1]EXHIBITOR!$G$6:$G$1503)</f>
        <v>212</v>
      </c>
      <c r="I136" s="6">
        <f ca="1">LOOKUP($B136,[1]EXHIBITOR!$B$6:$B$1209,[1]EXHIBITOR!$H$6:$H$1503)</f>
        <v>2019</v>
      </c>
      <c r="J136" s="40">
        <v>5</v>
      </c>
      <c r="K136" s="40">
        <v>4</v>
      </c>
    </row>
    <row r="137" spans="1:11">
      <c r="A137" s="9" t="s">
        <v>86</v>
      </c>
      <c r="B137" s="7">
        <f>'[1]SHOW REPORT FORM'!F51</f>
        <v>531</v>
      </c>
      <c r="C137" s="39" t="s">
        <v>27</v>
      </c>
      <c r="D137" s="7" t="str">
        <f ca="1">LOOKUP($B137,[1]EXHIBITOR!$B$6:$B$1209,[1]EXHIBITOR!$C$6:$C$1503)</f>
        <v>STUART SACKS</v>
      </c>
      <c r="E137" s="7" t="str">
        <f ca="1">LOOKUP($B137,[1]EXHIBITOR!$B$6:$B$1209,[1]EXHIBITOR!$D$6:$D$1503)</f>
        <v>DOMINANT PIED COBALT</v>
      </c>
      <c r="F137" s="6" t="str">
        <f ca="1">LOOKUP($B137,[1]EXHIBITOR!$B$6:$B$1209,[1]EXHIBITOR!$E$6:$E$1503)</f>
        <v>C</v>
      </c>
      <c r="G137" s="6" t="str">
        <f ca="1">LOOKUP($B137,[1]EXHIBITOR!$B$6:$B$1209,[1]EXHIBITOR!$F$6:$F$1503)</f>
        <v>8S</v>
      </c>
      <c r="H137" s="6">
        <f ca="1">LOOKUP($B137,[1]EXHIBITOR!$B$6:$B$1209,[1]EXHIBITOR!$G$6:$G$1503)</f>
        <v>91</v>
      </c>
      <c r="I137" s="6">
        <f ca="1">LOOKUP($B137,[1]EXHIBITOR!$B$6:$B$1209,[1]EXHIBITOR!$H$6:$H$1503)</f>
        <v>2018</v>
      </c>
      <c r="J137" s="40">
        <v>9</v>
      </c>
      <c r="K137" s="40">
        <v>7</v>
      </c>
    </row>
    <row r="138" spans="1:11">
      <c r="A138" s="9" t="s">
        <v>87</v>
      </c>
      <c r="B138" s="7">
        <f>'[1]SHOW REPORT FORM'!F54</f>
        <v>542</v>
      </c>
      <c r="C138" s="39" t="s">
        <v>27</v>
      </c>
      <c r="D138" s="7" t="str">
        <f ca="1">LOOKUP($B138,[1]EXHIBITOR!$B$6:$B$1209,[1]EXHIBITOR!$C$6:$C$1503)</f>
        <v>JOSH ANTHONY</v>
      </c>
      <c r="E138" s="7" t="str">
        <f ca="1">LOOKUP($B138,[1]EXHIBITOR!$B$6:$B$1209,[1]EXHIBITOR!$D$6:$D$1503)</f>
        <v>RECESSIVE PIED GREY</v>
      </c>
      <c r="F138" s="6" t="str">
        <f ca="1">LOOKUP($B138,[1]EXHIBITOR!$B$6:$B$1209,[1]EXHIBITOR!$E$6:$E$1503)</f>
        <v>C</v>
      </c>
      <c r="G138" s="6" t="str">
        <f ca="1">LOOKUP($B138,[1]EXHIBITOR!$B$6:$B$1209,[1]EXHIBITOR!$F$6:$F$1503)</f>
        <v>JDA</v>
      </c>
      <c r="H138" s="6">
        <f ca="1">LOOKUP($B138,[1]EXHIBITOR!$B$6:$B$1209,[1]EXHIBITOR!$G$6:$G$1503)</f>
        <v>164</v>
      </c>
      <c r="I138" s="6">
        <f ca="1">LOOKUP($B138,[1]EXHIBITOR!$B$6:$B$1209,[1]EXHIBITOR!$H$6:$H$1503)</f>
        <v>2018</v>
      </c>
      <c r="J138" s="40">
        <v>1</v>
      </c>
      <c r="K138" s="40">
        <v>1</v>
      </c>
    </row>
    <row r="139" spans="1:11">
      <c r="A139" s="9" t="s">
        <v>88</v>
      </c>
      <c r="B139" s="7">
        <f>'[1]SHOW REPORT FORM'!F57</f>
        <v>533</v>
      </c>
      <c r="C139" s="39" t="s">
        <v>27</v>
      </c>
      <c r="D139" s="7" t="str">
        <f ca="1">LOOKUP($B139,[1]EXHIBITOR!$B$6:$B$1209,[1]EXHIBITOR!$C$6:$C$1503)</f>
        <v>STUART SACKS</v>
      </c>
      <c r="E139" s="7" t="str">
        <f ca="1">LOOKUP($B139,[1]EXHIBITOR!$B$6:$B$1209,[1]EXHIBITOR!$D$6:$D$1503)</f>
        <v>YELLOWFACE CINN GREY</v>
      </c>
      <c r="F139" s="6" t="str">
        <f ca="1">LOOKUP($B139,[1]EXHIBITOR!$B$6:$B$1209,[1]EXHIBITOR!$E$6:$E$1503)</f>
        <v>H</v>
      </c>
      <c r="G139" s="6" t="str">
        <f ca="1">LOOKUP($B139,[1]EXHIBITOR!$B$6:$B$1209,[1]EXHIBITOR!$F$6:$F$1503)</f>
        <v>8S</v>
      </c>
      <c r="H139" s="6">
        <f ca="1">LOOKUP($B139,[1]EXHIBITOR!$B$6:$B$1209,[1]EXHIBITOR!$G$6:$G$1503)</f>
        <v>14</v>
      </c>
      <c r="I139" s="6">
        <f ca="1">LOOKUP($B139,[1]EXHIBITOR!$B$6:$B$1209,[1]EXHIBITOR!$H$6:$H$1503)</f>
        <v>2019</v>
      </c>
      <c r="J139" s="40">
        <v>8</v>
      </c>
      <c r="K139" s="40">
        <v>5</v>
      </c>
    </row>
    <row r="140" spans="1:11">
      <c r="A140" s="9" t="s">
        <v>89</v>
      </c>
      <c r="B140" s="7">
        <f>'[1]SHOW REPORT FORM'!F60</f>
        <v>340</v>
      </c>
      <c r="C140" s="39" t="s">
        <v>27</v>
      </c>
      <c r="D140" s="7" t="str">
        <f ca="1">LOOKUP($B140,[1]EXHIBITOR!$B$6:$B$1209,[1]EXHIBITOR!$C$6:$C$1503)</f>
        <v>CHAD BABIN</v>
      </c>
      <c r="E140" s="7" t="str">
        <f ca="1">LOOKUP($B140,[1]EXHIBITOR!$B$6:$B$1209,[1]EXHIBITOR!$D$6:$D$1503)</f>
        <v>GREYWING OPALINE GREY GREEN</v>
      </c>
      <c r="F140" s="6" t="str">
        <f ca="1">LOOKUP($B140,[1]EXHIBITOR!$B$6:$B$1209,[1]EXHIBITOR!$E$6:$E$1503)</f>
        <v>H</v>
      </c>
      <c r="G140" s="6" t="str">
        <f ca="1">LOOKUP($B140,[1]EXHIBITOR!$B$6:$B$1209,[1]EXHIBITOR!$F$6:$F$1503)</f>
        <v>CB</v>
      </c>
      <c r="H140" s="6">
        <f ca="1">LOOKUP($B140,[1]EXHIBITOR!$B$6:$B$1209,[1]EXHIBITOR!$G$6:$G$1503)</f>
        <v>27</v>
      </c>
      <c r="I140" s="6">
        <f ca="1">LOOKUP($B140,[1]EXHIBITOR!$B$6:$B$1209,[1]EXHIBITOR!$H$6:$H$1503)</f>
        <v>2019</v>
      </c>
      <c r="J140" s="40">
        <v>1</v>
      </c>
      <c r="K140" s="40">
        <v>1</v>
      </c>
    </row>
    <row r="141" spans="1:11">
      <c r="A141" s="9" t="s">
        <v>90</v>
      </c>
      <c r="B141" s="7">
        <f>'[1]SHOW REPORT FORM'!F63</f>
        <v>544</v>
      </c>
      <c r="C141" s="39" t="s">
        <v>27</v>
      </c>
      <c r="D141" s="7" t="str">
        <f ca="1">LOOKUP($B141,[1]EXHIBITOR!$B$6:$B$1209,[1]EXHIBITOR!$C$6:$C$1503)</f>
        <v>JOSH ANTHONY</v>
      </c>
      <c r="E141" s="7" t="str">
        <f ca="1">LOOKUP($B141,[1]EXHIBITOR!$B$6:$B$1209,[1]EXHIBITOR!$D$6:$D$1503)</f>
        <v>TEXAS CLEARBODY SKY</v>
      </c>
      <c r="F141" s="6" t="str">
        <f ca="1">LOOKUP($B141,[1]EXHIBITOR!$B$6:$B$1209,[1]EXHIBITOR!$E$6:$E$1503)</f>
        <v>H</v>
      </c>
      <c r="G141" s="6" t="str">
        <f ca="1">LOOKUP($B141,[1]EXHIBITOR!$B$6:$B$1209,[1]EXHIBITOR!$F$6:$F$1503)</f>
        <v>JDA</v>
      </c>
      <c r="H141" s="6">
        <f ca="1">LOOKUP($B141,[1]EXHIBITOR!$B$6:$B$1209,[1]EXHIBITOR!$G$6:$G$1503)</f>
        <v>92</v>
      </c>
      <c r="I141" s="6">
        <f ca="1">LOOKUP($B141,[1]EXHIBITOR!$B$6:$B$1209,[1]EXHIBITOR!$H$6:$H$1503)</f>
        <v>2019</v>
      </c>
      <c r="J141" s="40">
        <v>3</v>
      </c>
      <c r="K141" s="40">
        <v>3</v>
      </c>
    </row>
    <row r="142" spans="1:11">
      <c r="A142" s="9" t="s">
        <v>91</v>
      </c>
      <c r="B142" s="7">
        <f>'[1]SHOW REPORT FORM'!F66</f>
        <v>519</v>
      </c>
      <c r="C142" s="39" t="s">
        <v>27</v>
      </c>
      <c r="D142" s="7" t="str">
        <f ca="1">LOOKUP($B142,[1]EXHIBITOR!$B$6:$B$1209,[1]EXHIBITOR!$C$6:$C$1503)</f>
        <v>JULIE WILLIS</v>
      </c>
      <c r="E142" s="7" t="str">
        <f ca="1">LOOKUP($B142,[1]EXHIBITOR!$B$6:$B$1209,[1]EXHIBITOR!$D$6:$D$1503)</f>
        <v>YELLOW</v>
      </c>
      <c r="F142" s="6" t="str">
        <f ca="1">LOOKUP($B142,[1]EXHIBITOR!$B$6:$B$1209,[1]EXHIBITOR!$E$6:$E$1503)</f>
        <v>C</v>
      </c>
      <c r="G142" s="6" t="str">
        <f ca="1">LOOKUP($B142,[1]EXHIBITOR!$B$6:$B$1209,[1]EXHIBITOR!$F$6:$F$1503)</f>
        <v>JEW</v>
      </c>
      <c r="H142" s="6">
        <f ca="1">LOOKUP($B142,[1]EXHIBITOR!$B$6:$B$1209,[1]EXHIBITOR!$G$6:$G$1503)</f>
        <v>69</v>
      </c>
      <c r="I142" s="6">
        <f ca="1">LOOKUP($B142,[1]EXHIBITOR!$B$6:$B$1209,[1]EXHIBITOR!$H$6:$H$1503)</f>
        <v>2016</v>
      </c>
      <c r="J142" s="40">
        <v>3</v>
      </c>
      <c r="K142" s="40">
        <v>2</v>
      </c>
    </row>
    <row r="143" spans="1:11">
      <c r="A143" s="9" t="s">
        <v>92</v>
      </c>
      <c r="B143" s="7">
        <f>'[1]SHOW REPORT FORM'!F69</f>
        <v>548</v>
      </c>
      <c r="C143" s="39" t="s">
        <v>27</v>
      </c>
      <c r="D143" s="7" t="str">
        <f ca="1">LOOKUP($B143,[1]EXHIBITOR!$B$6:$B$1209,[1]EXHIBITOR!$C$6:$C$1503)</f>
        <v>MARK GRAY</v>
      </c>
      <c r="E143" s="7" t="str">
        <f ca="1">LOOKUP($B143,[1]EXHIBITOR!$B$6:$B$1209,[1]EXHIBITOR!$D$6:$D$1503)</f>
        <v>YF GREY WHITE</v>
      </c>
      <c r="F143" s="6" t="str">
        <f ca="1">LOOKUP($B143,[1]EXHIBITOR!$B$6:$B$1209,[1]EXHIBITOR!$E$6:$E$1503)</f>
        <v>H</v>
      </c>
      <c r="G143" s="6" t="str">
        <f ca="1">LOOKUP($B143,[1]EXHIBITOR!$B$6:$B$1209,[1]EXHIBITOR!$F$6:$F$1503)</f>
        <v>GAA</v>
      </c>
      <c r="H143" s="6">
        <f ca="1">LOOKUP($B143,[1]EXHIBITOR!$B$6:$B$1209,[1]EXHIBITOR!$G$6:$G$1503)</f>
        <v>121</v>
      </c>
      <c r="I143" s="6">
        <f ca="1">LOOKUP($B143,[1]EXHIBITOR!$B$6:$B$1209,[1]EXHIBITOR!$H$6:$H$1503)</f>
        <v>2018</v>
      </c>
      <c r="J143" s="40">
        <v>1</v>
      </c>
      <c r="K143" s="40">
        <v>1</v>
      </c>
    </row>
    <row r="144" spans="1:11">
      <c r="A144" s="9" t="s">
        <v>93</v>
      </c>
      <c r="B144" s="7">
        <f>'[1]SHOW REPORT FORM'!F72</f>
        <v>319</v>
      </c>
      <c r="C144" s="39" t="s">
        <v>27</v>
      </c>
      <c r="D144" s="7" t="str">
        <f ca="1">LOOKUP($B144,[1]EXHIBITOR!$B$6:$B$1209,[1]EXHIBITOR!$C$6:$C$1503)</f>
        <v>SUSAN AND AJ MCCORD</v>
      </c>
      <c r="E144" s="7" t="str">
        <f ca="1">LOOKUP($B144,[1]EXHIBITOR!$B$6:$B$1209,[1]EXHIBITOR!$D$6:$D$1503)</f>
        <v>CINNAMON OLIVE GREEN</v>
      </c>
      <c r="F144" s="6" t="str">
        <f ca="1">LOOKUP($B144,[1]EXHIBITOR!$B$6:$B$1209,[1]EXHIBITOR!$E$6:$E$1503)</f>
        <v>C</v>
      </c>
      <c r="G144" s="6" t="str">
        <f ca="1">LOOKUP($B144,[1]EXHIBITOR!$B$6:$B$1209,[1]EXHIBITOR!$F$6:$F$1503)</f>
        <v>AJMc</v>
      </c>
      <c r="H144" s="6">
        <f ca="1">LOOKUP($B144,[1]EXHIBITOR!$B$6:$B$1209,[1]EXHIBITOR!$G$6:$G$1503)</f>
        <v>5</v>
      </c>
      <c r="I144" s="6">
        <f ca="1">LOOKUP($B144,[1]EXHIBITOR!$B$6:$B$1209,[1]EXHIBITOR!$H$6:$H$1503)</f>
        <v>2016</v>
      </c>
      <c r="J144" s="40">
        <v>6</v>
      </c>
      <c r="K144" s="40">
        <v>4</v>
      </c>
    </row>
    <row r="145" spans="1:11">
      <c r="A145" s="9" t="s">
        <v>94</v>
      </c>
      <c r="B145" s="7">
        <f>'[1]SHOW REPORT FORM'!F75</f>
        <v>126</v>
      </c>
      <c r="C145" s="39" t="s">
        <v>27</v>
      </c>
      <c r="D145" s="7" t="str">
        <f ca="1">LOOKUP($B145,[1]EXHIBITOR!$B$6:$B$1209,[1]EXHIBITOR!$C$6:$C$1503)</f>
        <v>JESSICA PIDGEON</v>
      </c>
      <c r="E145" s="7" t="str">
        <f ca="1">LOOKUP($B145,[1]EXHIBITOR!$B$6:$B$1209,[1]EXHIBITOR!$D$6:$D$1503)</f>
        <v>VIOLET</v>
      </c>
      <c r="F145" s="6" t="str">
        <f ca="1">LOOKUP($B145,[1]EXHIBITOR!$B$6:$B$1209,[1]EXHIBITOR!$E$6:$E$1503)</f>
        <v>C</v>
      </c>
      <c r="G145" s="6" t="str">
        <f ca="1">LOOKUP($B145,[1]EXHIBITOR!$B$6:$B$1209,[1]EXHIBITOR!$F$6:$F$1503)</f>
        <v>JDP</v>
      </c>
      <c r="H145" s="6">
        <f ca="1">LOOKUP($B145,[1]EXHIBITOR!$B$6:$B$1209,[1]EXHIBITOR!$G$6:$G$1503)</f>
        <v>2</v>
      </c>
      <c r="I145" s="6">
        <f ca="1">LOOKUP($B145,[1]EXHIBITOR!$B$6:$B$1209,[1]EXHIBITOR!$H$6:$H$1503)</f>
        <v>2019</v>
      </c>
      <c r="J145" s="40">
        <v>10</v>
      </c>
      <c r="K145" s="40">
        <v>8</v>
      </c>
    </row>
    <row r="146" spans="1:11">
      <c r="A146" s="9" t="s">
        <v>95</v>
      </c>
      <c r="B146" s="7">
        <f>'[1]SHOW REPORT FORM'!F78</f>
        <v>520</v>
      </c>
      <c r="C146" s="39" t="s">
        <v>27</v>
      </c>
      <c r="D146" s="7" t="str">
        <f ca="1">LOOKUP($B146,[1]EXHIBITOR!$B$6:$B$1209,[1]EXHIBITOR!$C$6:$C$1503)</f>
        <v>JULIE WILLIS</v>
      </c>
      <c r="E146" s="7" t="str">
        <f ca="1">LOOKUP($B146,[1]EXHIBITOR!$B$6:$B$1209,[1]EXHIBITOR!$D$6:$D$1503)</f>
        <v>SPANGLE YELLOW</v>
      </c>
      <c r="F146" s="6" t="str">
        <f ca="1">LOOKUP($B146,[1]EXHIBITOR!$B$6:$B$1209,[1]EXHIBITOR!$E$6:$E$1503)</f>
        <v>C</v>
      </c>
      <c r="G146" s="6" t="str">
        <f ca="1">LOOKUP($B146,[1]EXHIBITOR!$B$6:$B$1209,[1]EXHIBITOR!$F$6:$F$1503)</f>
        <v>JEW</v>
      </c>
      <c r="H146" s="6">
        <f ca="1">LOOKUP($B146,[1]EXHIBITOR!$B$6:$B$1209,[1]EXHIBITOR!$G$6:$G$1503)</f>
        <v>3</v>
      </c>
      <c r="I146" s="6">
        <f ca="1">LOOKUP($B146,[1]EXHIBITOR!$B$6:$B$1209,[1]EXHIBITOR!$H$6:$H$1503)</f>
        <v>2016</v>
      </c>
      <c r="J146" s="40">
        <v>1</v>
      </c>
      <c r="K146" s="40">
        <v>1</v>
      </c>
    </row>
    <row r="147" spans="1:11">
      <c r="A147" s="9" t="s">
        <v>96</v>
      </c>
      <c r="B147" s="7">
        <f>'[1]SHOW REPORT FORM'!F81</f>
        <v>0</v>
      </c>
      <c r="C147" s="39" t="s">
        <v>27</v>
      </c>
      <c r="D147" s="7" t="e">
        <f>LOOKUP($B147,[1]EXHIBITOR!$B$6:$B$1312,[1]EXHIBITOR!$C$6:$C$1503)</f>
        <v>#N/A</v>
      </c>
      <c r="E147" s="7" t="e">
        <f>LOOKUP($B147,[1]EXHIBITOR!$B$6:$B$1312,[1]EXHIBITOR!$D$6:$D$1503)</f>
        <v>#N/A</v>
      </c>
      <c r="F147" s="6" t="e">
        <f>LOOKUP($B147,[1]EXHIBITOR!$B$6:$B$1312,[1]EXHIBITOR!$E$6:$E$1503)</f>
        <v>#N/A</v>
      </c>
      <c r="G147" s="6" t="e">
        <f>LOOKUP($B147,[1]EXHIBITOR!$B$6:$B$1312,[1]EXHIBITOR!$F$6:$F$1503)</f>
        <v>#N/A</v>
      </c>
      <c r="H147" s="6" t="e">
        <f>LOOKUP($B147,[1]EXHIBITOR!$B$6:$B$1312,[1]EXHIBITOR!$G$6:$G$1503)</f>
        <v>#N/A</v>
      </c>
      <c r="I147" s="6" t="e">
        <f>LOOKUP($B147,[1]EXHIBITOR!$B$6:$B$1312,[1]EXHIBITOR!$H$6:$H$1503)</f>
        <v>#N/A</v>
      </c>
      <c r="J147" s="40">
        <f>'[1]COMPOSITE FORM'!M30</f>
        <v>0</v>
      </c>
      <c r="K147" s="40">
        <f>'[1]COMPOSITE FORM'!N30</f>
        <v>0</v>
      </c>
    </row>
    <row r="148" spans="1:11">
      <c r="A148" s="9" t="s">
        <v>97</v>
      </c>
      <c r="B148" s="7">
        <f>'[1]SHOW REPORT FORM'!F84</f>
        <v>1011</v>
      </c>
      <c r="C148" s="39" t="s">
        <v>27</v>
      </c>
      <c r="D148" s="7" t="str">
        <f ca="1">LOOKUP($B148,[1]EXHIBITOR!$B$6:$B$1312,[1]EXHIBITOR!$C$6:$C$1503)</f>
        <v>CHAD BABIN</v>
      </c>
      <c r="E148" s="7" t="str">
        <f ca="1">LOOKUP($B148,[1]EXHIBITOR!$B$6:$B$1312,[1]EXHIBITOR!$D$6:$D$1503)</f>
        <v>CLEARWING COBALT</v>
      </c>
      <c r="F148" s="6" t="str">
        <f ca="1">LOOKUP($B148,[1]EXHIBITOR!$B$6:$B$1312,[1]EXHIBITOR!$E$6:$E$1503)</f>
        <v>C</v>
      </c>
      <c r="G148" s="6" t="str">
        <f ca="1">LOOKUP($B148,[1]EXHIBITOR!$B$6:$B$1312,[1]EXHIBITOR!$F$6:$F$1503)</f>
        <v>CB</v>
      </c>
      <c r="H148" s="6">
        <f ca="1">LOOKUP($B148,[1]EXHIBITOR!$B$6:$B$1312,[1]EXHIBITOR!$G$6:$G$1503)</f>
        <v>46</v>
      </c>
      <c r="I148" s="6">
        <f ca="1">LOOKUP($B148,[1]EXHIBITOR!$B$6:$B$1312,[1]EXHIBITOR!$H$6:$H$1503)</f>
        <v>2019</v>
      </c>
      <c r="J148" s="40">
        <v>3</v>
      </c>
      <c r="K148" s="40">
        <v>2</v>
      </c>
    </row>
    <row r="149" spans="1:11">
      <c r="A149" s="9" t="s">
        <v>98</v>
      </c>
      <c r="B149" s="7">
        <f>'[1]SHOW REPORT FORM'!F87</f>
        <v>1012</v>
      </c>
      <c r="C149" s="39" t="s">
        <v>27</v>
      </c>
      <c r="D149" s="7" t="str">
        <f ca="1">LOOKUP($B149,[1]EXHIBITOR!$B$6:$B$1312,[1]EXHIBITOR!$C$6:$C$1503)</f>
        <v>CHAD BABIN</v>
      </c>
      <c r="E149" s="7" t="str">
        <f ca="1">LOOKUP($B149,[1]EXHIBITOR!$B$6:$B$1312,[1]EXHIBITOR!$D$6:$D$1503)</f>
        <v>FBC GREYWING SKY</v>
      </c>
      <c r="F149" s="6" t="str">
        <f ca="1">LOOKUP($B149,[1]EXHIBITOR!$B$6:$B$1312,[1]EXHIBITOR!$E$6:$E$1503)</f>
        <v>C</v>
      </c>
      <c r="G149" s="6" t="str">
        <f ca="1">LOOKUP($B149,[1]EXHIBITOR!$B$6:$B$1312,[1]EXHIBITOR!$F$6:$F$1503)</f>
        <v>CB</v>
      </c>
      <c r="H149" s="6">
        <f ca="1">LOOKUP($B149,[1]EXHIBITOR!$B$6:$B$1312,[1]EXHIBITOR!$G$6:$G$1503)</f>
        <v>5</v>
      </c>
      <c r="I149" s="6">
        <f ca="1">LOOKUP($B149,[1]EXHIBITOR!$B$6:$B$1312,[1]EXHIBITOR!$H$6:$H$1503)</f>
        <v>2019</v>
      </c>
      <c r="J149" s="40">
        <v>4</v>
      </c>
      <c r="K149" s="40">
        <v>3</v>
      </c>
    </row>
    <row r="150" spans="1:11">
      <c r="A150" s="9" t="s">
        <v>99</v>
      </c>
      <c r="B150" s="7">
        <f>'[1]SHOW REPORT FORM'!F90</f>
        <v>1019</v>
      </c>
      <c r="C150" s="39" t="s">
        <v>27</v>
      </c>
      <c r="D150" s="7" t="str">
        <f ca="1">LOOKUP($B150,[1]EXHIBITOR!$B$6:$B$1312,[1]EXHIBITOR!$C$6:$C$1503)</f>
        <v>MARK GRAY</v>
      </c>
      <c r="E150" s="7" t="str">
        <f ca="1">LOOKUP($B150,[1]EXHIBITOR!$B$6:$B$1312,[1]EXHIBITOR!$D$6:$D$1503)</f>
        <v>RAINBOW</v>
      </c>
      <c r="F150" s="6" t="str">
        <f ca="1">LOOKUP($B150,[1]EXHIBITOR!$B$6:$B$1312,[1]EXHIBITOR!$E$6:$E$1503)</f>
        <v>H</v>
      </c>
      <c r="G150" s="6" t="str">
        <f ca="1">LOOKUP($B150,[1]EXHIBITOR!$B$6:$B$1312,[1]EXHIBITOR!$F$6:$F$1503)</f>
        <v>GAA</v>
      </c>
      <c r="H150" s="6">
        <f ca="1">LOOKUP($B150,[1]EXHIBITOR!$B$6:$B$1312,[1]EXHIBITOR!$G$6:$G$1503)</f>
        <v>126</v>
      </c>
      <c r="I150" s="6">
        <f ca="1">LOOKUP($B150,[1]EXHIBITOR!$B$6:$B$1312,[1]EXHIBITOR!$H$6:$H$1503)</f>
        <v>2017</v>
      </c>
      <c r="J150" s="40">
        <v>1</v>
      </c>
      <c r="K150" s="40">
        <v>1</v>
      </c>
    </row>
    <row r="151" spans="1:11">
      <c r="A151" s="9" t="s">
        <v>100</v>
      </c>
      <c r="B151" s="7">
        <f>'[1]SHOW REPORT FORM'!F93</f>
        <v>0</v>
      </c>
      <c r="C151" s="39" t="s">
        <v>27</v>
      </c>
      <c r="D151" s="7" t="e">
        <f>LOOKUP($B151,[1]EXHIBITOR!$B$6:$B$1312,[1]EXHIBITOR!$C$6:$C$1503)</f>
        <v>#N/A</v>
      </c>
      <c r="E151" s="7" t="e">
        <f>LOOKUP($B151,[1]EXHIBITOR!$B$6:$B$1312,[1]EXHIBITOR!$D$6:$D$1503)</f>
        <v>#N/A</v>
      </c>
      <c r="F151" s="6" t="e">
        <f>LOOKUP($B151,[1]EXHIBITOR!$B$6:$B$1312,[1]EXHIBITOR!$E$6:$E$1503)</f>
        <v>#N/A</v>
      </c>
      <c r="G151" s="6" t="e">
        <f>LOOKUP($B151,[1]EXHIBITOR!$B$6:$B$1312,[1]EXHIBITOR!$F$6:$F$1503)</f>
        <v>#N/A</v>
      </c>
      <c r="H151" s="6" t="e">
        <f>LOOKUP($B151,[1]EXHIBITOR!$B$6:$B$1312,[1]EXHIBITOR!$G$6:$G$1503)</f>
        <v>#N/A</v>
      </c>
      <c r="I151" s="6" t="e">
        <f>LOOKUP($B151,[1]EXHIBITOR!$B$6:$B$1312,[1]EXHIBITOR!$H$6:$H$1503)</f>
        <v>#N/A</v>
      </c>
      <c r="J151" s="40">
        <f>'[1]COMPOSITE FORM'!M34</f>
        <v>0</v>
      </c>
      <c r="K151" s="40">
        <f>'[1]COMPOSITE FORM'!N34</f>
        <v>0</v>
      </c>
    </row>
    <row r="152" spans="1:11">
      <c r="A152" s="9" t="s">
        <v>101</v>
      </c>
      <c r="B152" s="7">
        <f>'[1]SHOW REPORT FORM'!F96</f>
        <v>1005</v>
      </c>
      <c r="C152" s="39" t="s">
        <v>27</v>
      </c>
      <c r="D152" s="7" t="str">
        <f ca="1">LOOKUP($B152,[1]EXHIBITOR!$B$6:$B$1312,[1]EXHIBITOR!$C$6:$C$1503)</f>
        <v>DEWAYNE WELDON</v>
      </c>
      <c r="E152" s="7" t="str">
        <f ca="1">LOOKUP($B152,[1]EXHIBITOR!$B$6:$B$1312,[1]EXHIBITOR!$D$6:$D$1503)</f>
        <v>GERMAN FALLOW LIGHT GREEN</v>
      </c>
      <c r="F152" s="6" t="str">
        <f ca="1">LOOKUP($B152,[1]EXHIBITOR!$B$6:$B$1312,[1]EXHIBITOR!$E$6:$E$1503)</f>
        <v>H</v>
      </c>
      <c r="G152" s="6" t="str">
        <f ca="1">LOOKUP($B152,[1]EXHIBITOR!$B$6:$B$1312,[1]EXHIBITOR!$F$6:$F$1503)</f>
        <v>1W</v>
      </c>
      <c r="H152" s="6">
        <f ca="1">LOOKUP($B152,[1]EXHIBITOR!$B$6:$B$1312,[1]EXHIBITOR!$G$6:$G$1503)</f>
        <v>74</v>
      </c>
      <c r="I152" s="6">
        <f ca="1">LOOKUP($B152,[1]EXHIBITOR!$B$6:$B$1312,[1]EXHIBITOR!$H$6:$H$1503)</f>
        <v>2018</v>
      </c>
      <c r="J152" s="40">
        <v>6</v>
      </c>
      <c r="K152" s="40">
        <v>1</v>
      </c>
    </row>
    <row r="153" spans="1:11">
      <c r="A153" s="9" t="s">
        <v>102</v>
      </c>
      <c r="B153" s="7">
        <f>'[1]SHOW REPORT FORM'!F99</f>
        <v>0</v>
      </c>
      <c r="C153" s="39" t="s">
        <v>27</v>
      </c>
      <c r="D153" s="7" t="e">
        <f>LOOKUP($B153,[1]EXHIBITOR!$B$6:$B$1312,[1]EXHIBITOR!$C$6:$C$1503)</f>
        <v>#N/A</v>
      </c>
      <c r="E153" s="7" t="e">
        <f>LOOKUP($B153,[1]EXHIBITOR!$B$6:$B$1312,[1]EXHIBITOR!$D$6:$D$1503)</f>
        <v>#N/A</v>
      </c>
      <c r="F153" s="6" t="e">
        <f>LOOKUP($B153,[1]EXHIBITOR!$B$6:$B$1312,[1]EXHIBITOR!$E$6:$E$1503)</f>
        <v>#N/A</v>
      </c>
      <c r="G153" s="6" t="e">
        <f>LOOKUP($B153,[1]EXHIBITOR!$B$6:$B$1312,[1]EXHIBITOR!$F$6:$F$1503)</f>
        <v>#N/A</v>
      </c>
      <c r="H153" s="6" t="e">
        <f>LOOKUP($B153,[1]EXHIBITOR!$B$6:$B$1312,[1]EXHIBITOR!$G$6:$G$1503)</f>
        <v>#N/A</v>
      </c>
      <c r="I153" s="6" t="e">
        <f>LOOKUP($B153,[1]EXHIBITOR!$B$6:$B$1312,[1]EXHIBITOR!$H$6:$H$1503)</f>
        <v>#N/A</v>
      </c>
      <c r="J153" s="40">
        <f>'[1]COMPOSITE FORM'!M36</f>
        <v>0</v>
      </c>
      <c r="K153" s="40">
        <f>'[1]COMPOSITE FORM'!N36</f>
        <v>0</v>
      </c>
    </row>
    <row r="154" spans="1:11">
      <c r="A154" s="41" t="s">
        <v>103</v>
      </c>
      <c r="B154" s="7">
        <f>'[1]SHOW REPORT FORM'!F102</f>
        <v>1020</v>
      </c>
      <c r="C154" s="21" t="s">
        <v>27</v>
      </c>
      <c r="D154" s="7" t="str">
        <f ca="1">LOOKUP($B154,[1]EXHIBITOR!$B$6:$B$1312,[1]EXHIBITOR!$C$6:$C$1503)</f>
        <v>MARK GRAY</v>
      </c>
      <c r="E154" s="7" t="str">
        <f ca="1">LOOKUP($B154,[1]EXHIBITOR!$B$6:$B$1312,[1]EXHIBITOR!$D$6:$D$1503)</f>
        <v>DUTCH PIED GREY GREEN</v>
      </c>
      <c r="F154" s="6" t="str">
        <f ca="1">LOOKUP($B154,[1]EXHIBITOR!$B$6:$B$1312,[1]EXHIBITOR!$E$6:$E$1503)</f>
        <v>H</v>
      </c>
      <c r="G154" s="6" t="str">
        <f ca="1">LOOKUP($B154,[1]EXHIBITOR!$B$6:$B$1312,[1]EXHIBITOR!$F$6:$F$1503)</f>
        <v>GAA</v>
      </c>
      <c r="H154" s="6">
        <f ca="1">LOOKUP($B154,[1]EXHIBITOR!$B$6:$B$1312,[1]EXHIBITOR!$G$6:$G$1503)</f>
        <v>122</v>
      </c>
      <c r="I154" s="6">
        <f ca="1">LOOKUP($B154,[1]EXHIBITOR!$B$6:$B$1312,[1]EXHIBITOR!$H$6:$H$1503)</f>
        <v>2017</v>
      </c>
      <c r="J154" s="40">
        <v>1</v>
      </c>
      <c r="K154" s="40">
        <v>1</v>
      </c>
    </row>
    <row r="155" spans="1:11">
      <c r="A155" s="9" t="s">
        <v>104</v>
      </c>
      <c r="B155" s="7">
        <f>'[1]SHOW REPORT FORM'!F105</f>
        <v>1021</v>
      </c>
      <c r="C155" s="39" t="s">
        <v>27</v>
      </c>
      <c r="D155" s="7" t="str">
        <f ca="1">LOOKUP($B155,[1]EXHIBITOR!$B$6:$B$1312,[1]EXHIBITOR!$C$6:$C$1503)</f>
        <v>MARK GRAY</v>
      </c>
      <c r="E155" s="7" t="str">
        <f ca="1">LOOKUP($B155,[1]EXHIBITOR!$B$6:$B$1312,[1]EXHIBITOR!$D$6:$D$1503)</f>
        <v>DEC YELLOW</v>
      </c>
      <c r="F155" s="6" t="str">
        <f ca="1">LOOKUP($B155,[1]EXHIBITOR!$B$6:$B$1312,[1]EXHIBITOR!$E$6:$E$1503)</f>
        <v>C</v>
      </c>
      <c r="G155" s="6" t="str">
        <f ca="1">LOOKUP($B155,[1]EXHIBITOR!$B$6:$B$1312,[1]EXHIBITOR!$F$6:$F$1503)</f>
        <v>GAA</v>
      </c>
      <c r="H155" s="6">
        <f ca="1">LOOKUP($B155,[1]EXHIBITOR!$B$6:$B$1312,[1]EXHIBITOR!$G$6:$G$1503)</f>
        <v>29</v>
      </c>
      <c r="I155" s="6">
        <f ca="1">LOOKUP($B155,[1]EXHIBITOR!$B$6:$B$1312,[1]EXHIBITOR!$H$6:$H$1503)</f>
        <v>2019</v>
      </c>
      <c r="J155" s="40">
        <v>1</v>
      </c>
      <c r="K155" s="40">
        <v>1</v>
      </c>
    </row>
    <row r="156" spans="1:11">
      <c r="A156" s="9" t="s">
        <v>105</v>
      </c>
      <c r="B156" s="7">
        <f>'[1]SHOW REPORT FORM'!F108</f>
        <v>1013</v>
      </c>
      <c r="C156" s="39" t="s">
        <v>27</v>
      </c>
      <c r="D156" s="7" t="str">
        <f ca="1">LOOKUP($B156,[1]EXHIBITOR!$B$6:$B$1312,[1]EXHIBITOR!$C$6:$C$1503)</f>
        <v>JULIE WILLIS</v>
      </c>
      <c r="E156" s="7" t="str">
        <f ca="1">LOOKUP($B156,[1]EXHIBITOR!$B$6:$B$1312,[1]EXHIBITOR!$D$6:$D$1503)</f>
        <v>ECB SKY</v>
      </c>
      <c r="F156" s="6" t="str">
        <f ca="1">LOOKUP($B156,[1]EXHIBITOR!$B$6:$B$1312,[1]EXHIBITOR!$E$6:$E$1503)</f>
        <v>C</v>
      </c>
      <c r="G156" s="6" t="str">
        <f ca="1">LOOKUP($B156,[1]EXHIBITOR!$B$6:$B$1312,[1]EXHIBITOR!$F$6:$F$1503)</f>
        <v>JEW</v>
      </c>
      <c r="H156" s="6">
        <f ca="1">LOOKUP($B156,[1]EXHIBITOR!$B$6:$B$1312,[1]EXHIBITOR!$G$6:$G$1503)</f>
        <v>46</v>
      </c>
      <c r="I156" s="6">
        <f ca="1">LOOKUP($B156,[1]EXHIBITOR!$B$6:$B$1312,[1]EXHIBITOR!$H$6:$H$1503)</f>
        <v>2018</v>
      </c>
      <c r="J156" s="40">
        <v>7</v>
      </c>
      <c r="K156" s="40">
        <v>4</v>
      </c>
    </row>
    <row r="157" spans="1:11">
      <c r="A157" s="9" t="s">
        <v>106</v>
      </c>
      <c r="B157" s="7">
        <f>'[1]SHOW REPORT FORM'!F111</f>
        <v>0</v>
      </c>
      <c r="C157" s="39"/>
      <c r="D157" s="7" t="e">
        <f>LOOKUP($B157,[1]EXHIBITOR!$B$6:$B$1312,[1]EXHIBITOR!$C$6:$C$1503)</f>
        <v>#N/A</v>
      </c>
      <c r="E157" s="7" t="e">
        <f>LOOKUP($B157,[1]EXHIBITOR!$B$6:$B$1312,[1]EXHIBITOR!$D$6:$D$1503)</f>
        <v>#N/A</v>
      </c>
      <c r="F157" s="6" t="e">
        <f>LOOKUP($B157,[1]EXHIBITOR!$B$6:$B$1312,[1]EXHIBITOR!$E$6:$E$1503)</f>
        <v>#N/A</v>
      </c>
      <c r="G157" s="6" t="e">
        <f>LOOKUP($B157,[1]EXHIBITOR!$B$6:$B$1312,[1]EXHIBITOR!$F$6:$F$1503)</f>
        <v>#N/A</v>
      </c>
      <c r="H157" s="6" t="e">
        <f>LOOKUP($B157,[1]EXHIBITOR!$B$6:$B$1312,[1]EXHIBITOR!$G$6:$G$1503)</f>
        <v>#N/A</v>
      </c>
      <c r="I157" s="6" t="e">
        <f>LOOKUP($B157,[1]EXHIBITOR!$B$6:$B$1312,[1]EXHIBITOR!$H$6:$H$1503)</f>
        <v>#N/A</v>
      </c>
      <c r="J157" s="40">
        <f>'[1]COMPOSITE FORM'!M40</f>
        <v>0</v>
      </c>
      <c r="K157" s="40">
        <f>'[1]COMPOSITE FORM'!N40</f>
        <v>0</v>
      </c>
    </row>
    <row r="158" spans="1:11">
      <c r="A158" s="9"/>
      <c r="B158" s="42"/>
      <c r="C158" s="39"/>
      <c r="D158" s="7"/>
      <c r="E158" s="7"/>
      <c r="F158" s="6"/>
      <c r="G158" s="6"/>
      <c r="H158" s="6"/>
      <c r="I158" s="6"/>
      <c r="J158" s="40"/>
      <c r="K158" s="40"/>
    </row>
    <row r="159" spans="1:11">
      <c r="A159" s="18"/>
      <c r="B159" s="18"/>
      <c r="C159" s="18"/>
      <c r="D159" s="1"/>
      <c r="E159" s="1"/>
      <c r="F159" s="3"/>
      <c r="G159" s="3"/>
      <c r="H159" s="3"/>
      <c r="I159" s="3"/>
      <c r="J159" s="12"/>
      <c r="K159" s="12"/>
    </row>
    <row r="160" spans="1:11">
      <c r="A160" s="18"/>
      <c r="B160" s="18"/>
      <c r="C160" s="18"/>
      <c r="D160" s="1"/>
      <c r="E160" s="1"/>
      <c r="F160" s="3"/>
      <c r="G160" s="3"/>
      <c r="H160" s="3"/>
      <c r="I160" s="3"/>
      <c r="J160" s="12"/>
      <c r="K160" s="12"/>
    </row>
    <row r="161" spans="1:11">
      <c r="A161" s="1"/>
      <c r="B161" s="2"/>
      <c r="C161" s="2"/>
      <c r="D161" s="1"/>
      <c r="E161" s="1"/>
      <c r="F161" s="3"/>
      <c r="G161" s="3"/>
      <c r="H161" s="3"/>
      <c r="I161" s="3"/>
      <c r="J161" s="12"/>
      <c r="K161" s="12"/>
    </row>
    <row r="162" spans="2:11">
      <c r="B162" s="21"/>
      <c r="C162" s="21"/>
      <c r="F162" s="12"/>
      <c r="G162" s="12"/>
      <c r="H162" s="12"/>
      <c r="I162" s="12"/>
      <c r="J162" s="12"/>
      <c r="K162" s="12"/>
    </row>
    <row r="163" spans="2:11">
      <c r="B163" s="21"/>
      <c r="C163" s="21"/>
      <c r="F163" s="12"/>
      <c r="G163" s="12"/>
      <c r="H163" s="12"/>
      <c r="I163" s="12"/>
      <c r="J163" s="12"/>
      <c r="K163" s="12"/>
    </row>
    <row r="164" spans="1:11">
      <c r="A164" s="1"/>
      <c r="B164" s="2"/>
      <c r="C164" s="2"/>
      <c r="D164" s="1"/>
      <c r="E164" s="1"/>
      <c r="F164" s="3"/>
      <c r="G164" s="3"/>
      <c r="H164" s="3"/>
      <c r="I164" s="3"/>
      <c r="J164" s="12"/>
      <c r="K164" s="12"/>
    </row>
    <row r="165" spans="1:11">
      <c r="A165" s="1"/>
      <c r="B165" s="2"/>
      <c r="C165" s="2"/>
      <c r="D165" s="1"/>
      <c r="E165" s="1"/>
      <c r="F165" s="3"/>
      <c r="G165" s="3"/>
      <c r="H165" s="3"/>
      <c r="I165" s="3"/>
      <c r="J165" s="12"/>
      <c r="K165" s="12"/>
    </row>
    <row r="166" spans="1:11">
      <c r="A166" s="1"/>
      <c r="B166" s="2"/>
      <c r="C166" s="2"/>
      <c r="D166" s="1"/>
      <c r="E166" s="1"/>
      <c r="F166" s="3"/>
      <c r="G166" s="3"/>
      <c r="H166" s="3"/>
      <c r="I166" s="3"/>
      <c r="J166" s="12"/>
      <c r="K166" s="12"/>
    </row>
    <row r="167" spans="1:11">
      <c r="A167" s="1"/>
      <c r="B167" s="2"/>
      <c r="C167" s="2"/>
      <c r="D167" s="1"/>
      <c r="E167" s="1"/>
      <c r="F167" s="3"/>
      <c r="G167" s="3"/>
      <c r="H167" s="3"/>
      <c r="I167" s="3" t="s">
        <v>107</v>
      </c>
      <c r="J167" s="12"/>
      <c r="K167" s="12"/>
    </row>
  </sheetData>
  <mergeCells count="6">
    <mergeCell ref="D2:E2"/>
    <mergeCell ref="D3:E3"/>
    <mergeCell ref="D53:E53"/>
    <mergeCell ref="D54:E54"/>
    <mergeCell ref="D115:E115"/>
    <mergeCell ref="D116:E116"/>
  </mergeCells>
  <hyperlinks>
    <hyperlink ref="F18" r:id="rId5" display="julibelle57@gmail.com"/>
  </hyperlinks>
  <pageMargins left="0.699305555555556" right="0.699305555555556" top="0.75" bottom="0.75" header="0.3" footer="0.3"/>
  <headerFooter/>
  <drawing r:id="rId1"/>
  <legacyDrawing r:id="rId2"/>
  <oleObjects>
    <mc:AlternateContent xmlns:mc="http://schemas.openxmlformats.org/markup-compatibility/2006">
      <mc:Choice Requires="x14">
        <oleObject shapeId="1025" progId="WP10Doc" r:id="rId3">
          <objectPr defaultSize="0" r:id="rId4">
            <anchor moveWithCells="1">
              <from>
                <xdr:col>0</xdr:col>
                <xdr:colOff>38100</xdr:colOff>
                <xdr:row>0</xdr:row>
                <xdr:rowOff>0</xdr:rowOff>
              </from>
              <to>
                <xdr:col>0</xdr:col>
                <xdr:colOff>638175</xdr:colOff>
                <xdr:row>3</xdr:row>
                <xdr:rowOff>19050</xdr:rowOff>
              </to>
            </anchor>
          </objectPr>
        </oleObject>
      </mc:Choice>
      <mc:Fallback>
        <oleObject shapeId="1025" progId="WP10Doc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Willis</dc:creator>
  <cp:lastModifiedBy>joshda12101984</cp:lastModifiedBy>
  <dcterms:created xsi:type="dcterms:W3CDTF">2019-07-17T02:36:00Z</dcterms:created>
  <dcterms:modified xsi:type="dcterms:W3CDTF">2019-07-17T18:53:00Z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1033-11.2.0.8325</vt:lpwstr>
  </property>
</Properties>
</file>