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4"/>
  </bookViews>
  <sheets>
    <sheet name="Open" sheetId="1" r:id="rId1"/>
    <sheet name="Juniors" sheetId="2" r:id="rId2"/>
    <sheet name="5 to 10" sheetId="3" r:id="rId3"/>
    <sheet name="Beginner" sheetId="4" r:id="rId4"/>
    <sheet name="FUT_MAT" sheetId="5" r:id="rId5"/>
  </sheets>
  <definedNames/>
  <calcPr fullCalcOnLoad="1"/>
</workbook>
</file>

<file path=xl/sharedStrings.xml><?xml version="1.0" encoding="utf-8"?>
<sst xmlns="http://schemas.openxmlformats.org/spreadsheetml/2006/main" count="251" uniqueCount="162">
  <si>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</si>
  <si>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</si>
  <si>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</si>
  <si>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</si>
  <si>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</si>
  <si>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</si>
  <si>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</si>
  <si>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</si>
  <si>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</si>
  <si>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</si>
  <si>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</si>
  <si>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</si>
  <si>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</si>
  <si>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</si>
  <si>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BEGINNER RIDER</t>
  </si>
  <si>
    <t>JUNIOR 4D</t>
  </si>
  <si>
    <t>OPEN 4D</t>
  </si>
  <si>
    <t>QBRA 2020 -Time Sheet</t>
  </si>
  <si>
    <t>Nmae</t>
  </si>
  <si>
    <t>Event 1</t>
  </si>
  <si>
    <t>NANANGO 03-04-21</t>
  </si>
  <si>
    <t>Joy</t>
  </si>
  <si>
    <t>Diamond Lilly</t>
  </si>
  <si>
    <t>Karlie Rosentreter</t>
  </si>
  <si>
    <t xml:space="preserve">Courtney Banks </t>
  </si>
  <si>
    <t>Kiara Forestal</t>
  </si>
  <si>
    <t>Afterburner</t>
  </si>
  <si>
    <t>Katrina Pugsley</t>
  </si>
  <si>
    <t>Acka</t>
  </si>
  <si>
    <t>Melissa Purnell</t>
  </si>
  <si>
    <t>Curly</t>
  </si>
  <si>
    <t>Sally Halstead</t>
  </si>
  <si>
    <t>Reign</t>
  </si>
  <si>
    <t>Rodney</t>
  </si>
  <si>
    <t>Chicko</t>
  </si>
  <si>
    <t>Lisa Ross</t>
  </si>
  <si>
    <t>Danni Boi</t>
  </si>
  <si>
    <t>Rosebud</t>
  </si>
  <si>
    <t>Blue Schofield</t>
  </si>
  <si>
    <t>Quartpot Mister Darcy</t>
  </si>
  <si>
    <t>Django</t>
  </si>
  <si>
    <t>Judith Macnamara</t>
  </si>
  <si>
    <t>Gema Smoothey</t>
  </si>
  <si>
    <t>Super Cool</t>
  </si>
  <si>
    <t>Raelene Hilton</t>
  </si>
  <si>
    <t>Lagoona Instant Playgirl</t>
  </si>
  <si>
    <t>Spiritualization</t>
  </si>
  <si>
    <t>Slim</t>
  </si>
  <si>
    <t>Bob</t>
  </si>
  <si>
    <t>Bolt</t>
  </si>
  <si>
    <t>Tina Ross</t>
  </si>
  <si>
    <t>Robbie Bishop</t>
  </si>
  <si>
    <t>Event 2</t>
  </si>
  <si>
    <t>Janene Hughes</t>
  </si>
  <si>
    <t>Snap</t>
  </si>
  <si>
    <t>Marly</t>
  </si>
  <si>
    <t>Heidi Seeker</t>
  </si>
  <si>
    <t>Roxy</t>
  </si>
  <si>
    <t>Lady Savannah</t>
  </si>
  <si>
    <t>Blondie</t>
  </si>
  <si>
    <t>Boof</t>
  </si>
  <si>
    <t>Jitterbug Jet</t>
  </si>
  <si>
    <t>Chip n Dip</t>
  </si>
  <si>
    <t>Secret Hicks</t>
  </si>
  <si>
    <t>Braemar Babygirl</t>
  </si>
  <si>
    <t>Mt T</t>
  </si>
  <si>
    <t>Kevin</t>
  </si>
  <si>
    <t>Workin Ta Fame</t>
  </si>
  <si>
    <t>the Widow Maker</t>
  </si>
  <si>
    <t>Chex on Fire</t>
  </si>
  <si>
    <t>Zena</t>
  </si>
  <si>
    <t>Deadwood Deets</t>
  </si>
  <si>
    <t>Blood Diamond</t>
  </si>
  <si>
    <t>Lethal Knight Of Gold</t>
  </si>
  <si>
    <t>Topsey Turvey</t>
  </si>
  <si>
    <t>Peptos Tru Lies</t>
  </si>
  <si>
    <t>Snipper</t>
  </si>
  <si>
    <t>Jacka</t>
  </si>
  <si>
    <t>Narelle Bauer</t>
  </si>
  <si>
    <t>Tui Gordon</t>
  </si>
  <si>
    <t>Eliza Johnstone</t>
  </si>
  <si>
    <t>Kristy Banks</t>
  </si>
  <si>
    <t>Jorden Mccolley</t>
  </si>
  <si>
    <t>Jessie Nott</t>
  </si>
  <si>
    <t>Jodie Kajewski</t>
  </si>
  <si>
    <t>Cassie Moroney</t>
  </si>
  <si>
    <t>Cody Barnes</t>
  </si>
  <si>
    <t>Emma Douglas</t>
  </si>
  <si>
    <t>Hayley Osbourne</t>
  </si>
  <si>
    <t>Creedence Donoghue</t>
  </si>
  <si>
    <t>Mikyla Hogno</t>
  </si>
  <si>
    <t>Sharee Palmer</t>
  </si>
  <si>
    <t>Beky Vaughan</t>
  </si>
  <si>
    <t>Lynda Graham</t>
  </si>
  <si>
    <t>Pacman</t>
  </si>
  <si>
    <t>Mara</t>
  </si>
  <si>
    <t>Pirates June Bug</t>
  </si>
  <si>
    <t>Diva</t>
  </si>
  <si>
    <t>Stormy</t>
  </si>
  <si>
    <t>Jack</t>
  </si>
  <si>
    <t>Sweet Lyrical</t>
  </si>
  <si>
    <t>Denny</t>
  </si>
  <si>
    <t>Buttons</t>
  </si>
  <si>
    <t>Zippos Revolootion</t>
  </si>
  <si>
    <t>Snip</t>
  </si>
  <si>
    <t>Twiggie</t>
  </si>
  <si>
    <t>Lil Miss Heartbreaker</t>
  </si>
  <si>
    <t>Bungaban Sarah Jane</t>
  </si>
  <si>
    <t>Bill</t>
  </si>
  <si>
    <t>Micky</t>
  </si>
  <si>
    <t>Talkin Tactics</t>
  </si>
  <si>
    <t>Ciara</t>
  </si>
  <si>
    <t>Jetstar</t>
  </si>
  <si>
    <t>Amblin Lynxs Little Rose</t>
  </si>
  <si>
    <t>TA Simmo</t>
  </si>
  <si>
    <t>Belle</t>
  </si>
  <si>
    <t>Nash Groves</t>
  </si>
  <si>
    <t>Brianna Wilson</t>
  </si>
  <si>
    <t>Tilly Austin</t>
  </si>
  <si>
    <t>Ella Embery</t>
  </si>
  <si>
    <t>Annabelle Bunn</t>
  </si>
  <si>
    <t>Katie McColley</t>
  </si>
  <si>
    <t>Chelsea Flint</t>
  </si>
  <si>
    <t>Tayla Broughton</t>
  </si>
  <si>
    <t>Riana Robertson</t>
  </si>
  <si>
    <t>Maddison Flint</t>
  </si>
  <si>
    <t>Hayleigh Hilton</t>
  </si>
  <si>
    <t>Will Purnell</t>
  </si>
  <si>
    <t>Rylee Palmer</t>
  </si>
  <si>
    <t>Kali Kajewski</t>
  </si>
  <si>
    <t>Miss Paris</t>
  </si>
  <si>
    <t>Kyra Kajewski</t>
  </si>
  <si>
    <t>Darcy Flint</t>
  </si>
  <si>
    <t>Ella Embrey</t>
  </si>
  <si>
    <t xml:space="preserve">Ellie Purnell </t>
  </si>
  <si>
    <t>Clancy</t>
  </si>
  <si>
    <t>Brodie Hilton</t>
  </si>
  <si>
    <t>Delta</t>
  </si>
  <si>
    <t>Chris Robertson</t>
  </si>
  <si>
    <t>Nanango 03-04-21</t>
  </si>
  <si>
    <t>DM</t>
  </si>
  <si>
    <t>-</t>
  </si>
  <si>
    <t>QBRA 2021 -Time Sheet</t>
  </si>
  <si>
    <t>FUTURITY</t>
  </si>
  <si>
    <t xml:space="preserve">Horse Name </t>
  </si>
  <si>
    <t xml:space="preserve">Owner </t>
  </si>
  <si>
    <t>Marley</t>
  </si>
  <si>
    <t>Twiggy</t>
  </si>
  <si>
    <t xml:space="preserve">Workin Ta Fame </t>
  </si>
  <si>
    <t>Kings Fame Royal Rose</t>
  </si>
  <si>
    <t>Kellie Dolbel</t>
  </si>
  <si>
    <t>Streakin Glamour</t>
  </si>
  <si>
    <t>MATURITY</t>
  </si>
  <si>
    <t>Topsey Turvey Acres</t>
  </si>
  <si>
    <t>Flints Park Miss Paris</t>
  </si>
  <si>
    <t>Tazzy</t>
  </si>
  <si>
    <t>Sharna Simmons</t>
  </si>
  <si>
    <t>RR Playboy Hoo</t>
  </si>
  <si>
    <t>Mahala Doolin</t>
  </si>
  <si>
    <t>Flint Park Sweet Lyrical</t>
  </si>
  <si>
    <t>Nanango Event 2</t>
  </si>
  <si>
    <t xml:space="preserve">DM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</si>
</sst>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164" fontId="26" fillId="34" borderId="12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64" fontId="25" fillId="0" borderId="18" xfId="0" applyNumberFormat="1" applyFont="1" applyBorder="1" applyAlignment="1">
      <alignment vertical="distributed"/>
    </xf>
    <xf numFmtId="0" fontId="29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/>
    </xf>
    <xf numFmtId="0" fontId="26" fillId="34" borderId="20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26" fillId="12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164" fontId="25" fillId="0" borderId="25" xfId="0" applyNumberFormat="1" applyFont="1" applyBorder="1" applyAlignment="1">
      <alignment vertical="distributed"/>
    </xf>
    <xf numFmtId="0" fontId="53" fillId="34" borderId="14" xfId="0" applyFont="1" applyFill="1" applyBorder="1" applyAlignment="1">
      <alignment horizontal="center"/>
    </xf>
    <xf numFmtId="0" fontId="26" fillId="3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26" fillId="0" borderId="11" xfId="0" applyNumberFormat="1" applyFont="1" applyBorder="1" applyAlignment="1">
      <alignment horizontal="center" vertical="center" wrapText="1"/>
    </xf>
    <xf numFmtId="164" fontId="26" fillId="34" borderId="14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54" fillId="34" borderId="32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164" fontId="26" fillId="0" borderId="33" xfId="0" applyNumberFormat="1" applyFont="1" applyBorder="1" applyAlignment="1">
      <alignment horizontal="center" vertical="center" wrapText="1"/>
    </xf>
    <xf numFmtId="164" fontId="26" fillId="34" borderId="34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center" wrapText="1"/>
    </xf>
    <xf numFmtId="0" fontId="25" fillId="0" borderId="36" xfId="0" applyFont="1" applyFill="1" applyBorder="1" applyAlignment="1">
      <alignment horizontal="center" wrapText="1"/>
    </xf>
    <xf numFmtId="0" fontId="26" fillId="34" borderId="37" xfId="0" applyFont="1" applyFill="1" applyBorder="1" applyAlignment="1">
      <alignment horizontal="center"/>
    </xf>
    <xf numFmtId="0" fontId="29" fillId="0" borderId="19" xfId="0" applyFont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4" fillId="35" borderId="26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29" fillId="35" borderId="40" xfId="0" applyFont="1" applyFill="1" applyBorder="1" applyAlignment="1">
      <alignment horizontal="center"/>
    </xf>
    <xf numFmtId="164" fontId="26" fillId="35" borderId="41" xfId="0" applyNumberFormat="1" applyFont="1" applyFill="1" applyBorder="1" applyAlignment="1">
      <alignment horizontal="center"/>
    </xf>
    <xf numFmtId="0" fontId="29" fillId="35" borderId="2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64" fontId="26" fillId="35" borderId="14" xfId="0" applyNumberFormat="1" applyFont="1" applyFill="1" applyBorder="1" applyAlignment="1">
      <alignment horizontal="center"/>
    </xf>
    <xf numFmtId="164" fontId="29" fillId="35" borderId="41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164" fontId="25" fillId="35" borderId="42" xfId="0" applyNumberFormat="1" applyFont="1" applyFill="1" applyBorder="1" applyAlignment="1">
      <alignment/>
    </xf>
    <xf numFmtId="164" fontId="25" fillId="35" borderId="43" xfId="0" applyNumberFormat="1" applyFont="1" applyFill="1" applyBorder="1" applyAlignment="1">
      <alignment/>
    </xf>
    <xf numFmtId="164" fontId="25" fillId="35" borderId="44" xfId="0" applyNumberFormat="1" applyFont="1" applyFill="1" applyBorder="1" applyAlignment="1">
      <alignment/>
    </xf>
    <xf numFmtId="164" fontId="25" fillId="35" borderId="45" xfId="0" applyNumberFormat="1" applyFont="1" applyFill="1" applyBorder="1" applyAlignment="1">
      <alignment/>
    </xf>
    <xf numFmtId="0" fontId="25" fillId="12" borderId="22" xfId="0" applyFont="1" applyFill="1" applyBorder="1" applyAlignment="1">
      <alignment horizontal="center"/>
    </xf>
    <xf numFmtId="0" fontId="54" fillId="12" borderId="35" xfId="0" applyFont="1" applyFill="1" applyBorder="1" applyAlignment="1">
      <alignment horizontal="center"/>
    </xf>
    <xf numFmtId="0" fontId="0" fillId="12" borderId="46" xfId="0" applyFont="1" applyFill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164" fontId="25" fillId="12" borderId="47" xfId="0" applyNumberFormat="1" applyFont="1" applyFill="1" applyBorder="1" applyAlignment="1">
      <alignment vertical="distributed"/>
    </xf>
    <xf numFmtId="0" fontId="0" fillId="12" borderId="21" xfId="0" applyFont="1" applyFill="1" applyBorder="1" applyAlignment="1">
      <alignment horizontal="center" vertical="center"/>
    </xf>
    <xf numFmtId="0" fontId="0" fillId="12" borderId="26" xfId="0" applyFont="1" applyFill="1" applyBorder="1" applyAlignment="1">
      <alignment horizontal="center" vertical="center"/>
    </xf>
    <xf numFmtId="0" fontId="25" fillId="12" borderId="26" xfId="0" applyFont="1" applyFill="1" applyBorder="1" applyAlignment="1">
      <alignment horizontal="center"/>
    </xf>
    <xf numFmtId="0" fontId="54" fillId="12" borderId="41" xfId="0" applyFont="1" applyFill="1" applyBorder="1" applyAlignment="1">
      <alignment horizontal="center"/>
    </xf>
    <xf numFmtId="164" fontId="25" fillId="12" borderId="48" xfId="0" applyNumberFormat="1" applyFont="1" applyFill="1" applyBorder="1" applyAlignment="1">
      <alignment vertical="distributed"/>
    </xf>
    <xf numFmtId="0" fontId="0" fillId="12" borderId="21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/>
    </xf>
    <xf numFmtId="0" fontId="54" fillId="35" borderId="4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164" fontId="25" fillId="35" borderId="48" xfId="0" applyNumberFormat="1" applyFont="1" applyFill="1" applyBorder="1" applyAlignment="1">
      <alignment vertical="distributed"/>
    </xf>
    <xf numFmtId="164" fontId="25" fillId="35" borderId="48" xfId="0" applyNumberFormat="1" applyFont="1" applyFill="1" applyBorder="1" applyAlignment="1">
      <alignment/>
    </xf>
    <xf numFmtId="0" fontId="25" fillId="36" borderId="26" xfId="0" applyFont="1" applyFill="1" applyBorder="1" applyAlignment="1">
      <alignment horizontal="center"/>
    </xf>
    <xf numFmtId="0" fontId="54" fillId="36" borderId="4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164" fontId="25" fillId="36" borderId="48" xfId="0" applyNumberFormat="1" applyFont="1" applyFill="1" applyBorder="1" applyAlignment="1">
      <alignment vertical="distributed"/>
    </xf>
    <xf numFmtId="164" fontId="25" fillId="36" borderId="48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/>
    </xf>
    <xf numFmtId="0" fontId="25" fillId="32" borderId="26" xfId="0" applyFont="1" applyFill="1" applyBorder="1" applyAlignment="1">
      <alignment horizontal="center"/>
    </xf>
    <xf numFmtId="0" fontId="54" fillId="32" borderId="41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164" fontId="25" fillId="32" borderId="48" xfId="0" applyNumberFormat="1" applyFont="1" applyFill="1" applyBorder="1" applyAlignment="1">
      <alignment vertical="distributed"/>
    </xf>
    <xf numFmtId="164" fontId="25" fillId="32" borderId="48" xfId="0" applyNumberFormat="1" applyFont="1" applyFill="1" applyBorder="1" applyAlignment="1">
      <alignment/>
    </xf>
    <xf numFmtId="164" fontId="25" fillId="32" borderId="44" xfId="0" applyNumberFormat="1" applyFont="1" applyFill="1" applyBorder="1" applyAlignment="1">
      <alignment/>
    </xf>
    <xf numFmtId="0" fontId="0" fillId="32" borderId="21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/>
    </xf>
    <xf numFmtId="0" fontId="25" fillId="37" borderId="26" xfId="0" applyFont="1" applyFill="1" applyBorder="1" applyAlignment="1">
      <alignment horizontal="center"/>
    </xf>
    <xf numFmtId="0" fontId="54" fillId="37" borderId="41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164" fontId="25" fillId="37" borderId="48" xfId="0" applyNumberFormat="1" applyFont="1" applyFill="1" applyBorder="1" applyAlignment="1">
      <alignment vertical="distributed"/>
    </xf>
    <xf numFmtId="164" fontId="25" fillId="37" borderId="48" xfId="0" applyNumberFormat="1" applyFont="1" applyFill="1" applyBorder="1" applyAlignment="1">
      <alignment/>
    </xf>
    <xf numFmtId="164" fontId="25" fillId="37" borderId="44" xfId="0" applyNumberFormat="1" applyFont="1" applyFill="1" applyBorder="1" applyAlignment="1">
      <alignment/>
    </xf>
    <xf numFmtId="0" fontId="0" fillId="37" borderId="21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center"/>
    </xf>
    <xf numFmtId="164" fontId="25" fillId="35" borderId="25" xfId="0" applyNumberFormat="1" applyFont="1" applyFill="1" applyBorder="1" applyAlignment="1">
      <alignment vertical="distributed"/>
    </xf>
    <xf numFmtId="164" fontId="25" fillId="35" borderId="25" xfId="0" applyNumberFormat="1" applyFont="1" applyFill="1" applyBorder="1" applyAlignment="1">
      <alignment/>
    </xf>
    <xf numFmtId="164" fontId="25" fillId="35" borderId="49" xfId="0" applyNumberFormat="1" applyFont="1" applyFill="1" applyBorder="1" applyAlignment="1">
      <alignment/>
    </xf>
    <xf numFmtId="164" fontId="25" fillId="35" borderId="50" xfId="0" applyNumberFormat="1" applyFont="1" applyFill="1" applyBorder="1" applyAlignment="1">
      <alignment/>
    </xf>
    <xf numFmtId="164" fontId="25" fillId="37" borderId="41" xfId="0" applyNumberFormat="1" applyFont="1" applyFill="1" applyBorder="1" applyAlignment="1">
      <alignment vertical="distributed"/>
    </xf>
    <xf numFmtId="0" fontId="0" fillId="35" borderId="2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64" fontId="25" fillId="35" borderId="17" xfId="0" applyNumberFormat="1" applyFont="1" applyFill="1" applyBorder="1" applyAlignment="1">
      <alignment/>
    </xf>
    <xf numFmtId="164" fontId="25" fillId="35" borderId="18" xfId="0" applyNumberFormat="1" applyFont="1" applyFill="1" applyBorder="1" applyAlignment="1">
      <alignment/>
    </xf>
    <xf numFmtId="0" fontId="31" fillId="12" borderId="30" xfId="0" applyFont="1" applyFill="1" applyBorder="1" applyAlignment="1">
      <alignment horizontal="center"/>
    </xf>
    <xf numFmtId="0" fontId="0" fillId="12" borderId="51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164" fontId="25" fillId="12" borderId="52" xfId="0" applyNumberFormat="1" applyFont="1" applyFill="1" applyBorder="1" applyAlignment="1">
      <alignment vertical="distributed"/>
    </xf>
    <xf numFmtId="0" fontId="31" fillId="12" borderId="26" xfId="0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31" fillId="36" borderId="26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/>
    </xf>
    <xf numFmtId="0" fontId="55" fillId="12" borderId="33" xfId="0" applyFont="1" applyFill="1" applyBorder="1" applyAlignment="1">
      <alignment horizontal="center"/>
    </xf>
    <xf numFmtId="0" fontId="55" fillId="12" borderId="41" xfId="0" applyFont="1" applyFill="1" applyBorder="1" applyAlignment="1">
      <alignment horizontal="center"/>
    </xf>
    <xf numFmtId="0" fontId="55" fillId="36" borderId="41" xfId="0" applyFont="1" applyFill="1" applyBorder="1" applyAlignment="1">
      <alignment horizontal="center"/>
    </xf>
    <xf numFmtId="0" fontId="56" fillId="36" borderId="41" xfId="0" applyFont="1" applyFill="1" applyBorder="1" applyAlignment="1">
      <alignment horizontal="center"/>
    </xf>
    <xf numFmtId="0" fontId="56" fillId="32" borderId="41" xfId="0" applyFont="1" applyFill="1" applyBorder="1" applyAlignment="1">
      <alignment horizontal="center"/>
    </xf>
    <xf numFmtId="0" fontId="56" fillId="37" borderId="4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5" fontId="24" fillId="0" borderId="0" xfId="0" applyNumberFormat="1" applyFont="1" applyAlignment="1">
      <alignment horizontal="center"/>
    </xf>
    <xf numFmtId="0" fontId="24" fillId="0" borderId="2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164" fontId="2" fillId="34" borderId="12" xfId="0" applyNumberFormat="1" applyFont="1" applyFill="1" applyBorder="1" applyAlignment="1">
      <alignment horizontal="right"/>
    </xf>
    <xf numFmtId="0" fontId="25" fillId="0" borderId="53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0" fillId="0" borderId="44" xfId="0" applyBorder="1" applyAlignment="1">
      <alignment horizontal="left" vertical="center"/>
    </xf>
    <xf numFmtId="164" fontId="25" fillId="0" borderId="44" xfId="0" applyNumberFormat="1" applyFont="1" applyBorder="1" applyAlignment="1">
      <alignment horizontal="right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0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0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0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0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0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0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0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0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7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7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7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7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7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7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7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7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2" width="9.140625" style="9" customWidth="1"/>
    <col min="3" max="3" width="34.57421875" style="0" customWidth="1"/>
    <col min="4" max="4" width="28.28125" style="0" bestFit="1" customWidth="1"/>
  </cols>
  <sheetData>
    <row r="1" spans="3:9" ht="23.25">
      <c r="C1" s="169" t="s">
        <v>17</v>
      </c>
      <c r="D1" s="169"/>
      <c r="E1" s="169"/>
      <c r="F1" s="169"/>
      <c r="G1" s="169"/>
      <c r="H1" s="169"/>
      <c r="I1" s="169"/>
    </row>
    <row r="2" spans="3:9" ht="18.75">
      <c r="C2" s="168" t="s">
        <v>52</v>
      </c>
      <c r="D2" s="170"/>
      <c r="E2" s="170"/>
      <c r="F2" s="168"/>
      <c r="G2" s="170"/>
      <c r="H2" s="170"/>
      <c r="I2" s="170"/>
    </row>
    <row r="3" spans="3:9" ht="18.75">
      <c r="C3" s="171" t="s">
        <v>20</v>
      </c>
      <c r="D3" s="168"/>
      <c r="E3" s="168"/>
      <c r="F3" s="168"/>
      <c r="G3" s="168"/>
      <c r="H3" s="168"/>
      <c r="I3" s="168"/>
    </row>
    <row r="4" spans="3:9" ht="19.5" thickBot="1">
      <c r="C4" s="168" t="s">
        <v>16</v>
      </c>
      <c r="D4" s="168"/>
      <c r="E4" s="168"/>
      <c r="F4" s="8"/>
      <c r="G4" s="8"/>
      <c r="H4" s="8"/>
      <c r="I4" s="8"/>
    </row>
    <row r="5" spans="1:9" ht="45">
      <c r="A5" s="1" t="s">
        <v>8</v>
      </c>
      <c r="B5" s="7" t="s">
        <v>10</v>
      </c>
      <c r="C5" s="41" t="s">
        <v>0</v>
      </c>
      <c r="D5" s="1" t="s">
        <v>1</v>
      </c>
      <c r="E5" s="43" t="s">
        <v>2</v>
      </c>
      <c r="F5" s="11" t="s">
        <v>3</v>
      </c>
      <c r="G5" s="111" t="s">
        <v>4</v>
      </c>
      <c r="H5" s="122" t="s">
        <v>5</v>
      </c>
      <c r="I5" s="2" t="s">
        <v>6</v>
      </c>
    </row>
    <row r="6" spans="1:9" ht="15.75" thickBot="1">
      <c r="A6" s="3"/>
      <c r="B6" s="38"/>
      <c r="C6" s="42"/>
      <c r="D6" s="3"/>
      <c r="E6" s="44"/>
      <c r="F6" s="12">
        <v>16.396</v>
      </c>
      <c r="G6" s="112">
        <f>F6+0.5</f>
        <v>16.896</v>
      </c>
      <c r="H6" s="123">
        <f>F6+1</f>
        <v>17.396</v>
      </c>
      <c r="I6" s="4">
        <f>F6+2</f>
        <v>18.396</v>
      </c>
    </row>
    <row r="7" spans="1:10" ht="12.75">
      <c r="A7" s="87">
        <v>1</v>
      </c>
      <c r="B7" s="88">
        <v>5</v>
      </c>
      <c r="C7" s="89" t="s">
        <v>89</v>
      </c>
      <c r="D7" s="90" t="s">
        <v>61</v>
      </c>
      <c r="E7" s="91">
        <v>16.396</v>
      </c>
      <c r="F7" s="91">
        <v>16.396</v>
      </c>
      <c r="G7" s="83"/>
      <c r="H7" s="83"/>
      <c r="I7" s="84"/>
      <c r="J7" s="5"/>
    </row>
    <row r="8" spans="1:10" ht="12.75">
      <c r="A8" s="87">
        <v>2</v>
      </c>
      <c r="B8" s="88">
        <v>4</v>
      </c>
      <c r="C8" s="92" t="s">
        <v>80</v>
      </c>
      <c r="D8" s="93" t="s">
        <v>33</v>
      </c>
      <c r="E8" s="91">
        <v>16.425</v>
      </c>
      <c r="F8" s="91">
        <v>16.425</v>
      </c>
      <c r="G8" s="83"/>
      <c r="H8" s="83"/>
      <c r="I8" s="84"/>
      <c r="J8" s="5"/>
    </row>
    <row r="9" spans="1:10" ht="12.75">
      <c r="A9" s="94">
        <v>3</v>
      </c>
      <c r="B9" s="95">
        <v>3</v>
      </c>
      <c r="C9" s="92" t="s">
        <v>27</v>
      </c>
      <c r="D9" s="93" t="s">
        <v>36</v>
      </c>
      <c r="E9" s="96">
        <v>16.479</v>
      </c>
      <c r="F9" s="96">
        <v>16.479</v>
      </c>
      <c r="G9" s="85"/>
      <c r="H9" s="85"/>
      <c r="I9" s="86"/>
      <c r="J9" s="5"/>
    </row>
    <row r="10" spans="1:10" ht="12.75">
      <c r="A10" s="94">
        <v>4</v>
      </c>
      <c r="B10" s="95">
        <v>2</v>
      </c>
      <c r="C10" s="92" t="s">
        <v>24</v>
      </c>
      <c r="D10" s="93" t="s">
        <v>74</v>
      </c>
      <c r="E10" s="96">
        <v>16.531</v>
      </c>
      <c r="F10" s="96">
        <v>16.531</v>
      </c>
      <c r="G10" s="85"/>
      <c r="H10" s="85"/>
      <c r="I10" s="86"/>
      <c r="J10" s="5"/>
    </row>
    <row r="11" spans="1:10" ht="12.75">
      <c r="A11" s="94">
        <v>5</v>
      </c>
      <c r="B11" s="95">
        <v>1</v>
      </c>
      <c r="C11" s="92" t="s">
        <v>81</v>
      </c>
      <c r="D11" s="93" t="s">
        <v>48</v>
      </c>
      <c r="E11" s="96">
        <v>16.533</v>
      </c>
      <c r="F11" s="96">
        <v>16.533</v>
      </c>
      <c r="G11" s="85"/>
      <c r="H11" s="85"/>
      <c r="I11" s="86"/>
      <c r="J11" s="5"/>
    </row>
    <row r="12" spans="1:10" ht="12.75">
      <c r="A12" s="94"/>
      <c r="B12" s="95"/>
      <c r="C12" s="97" t="s">
        <v>79</v>
      </c>
      <c r="D12" s="98" t="s">
        <v>26</v>
      </c>
      <c r="E12" s="96">
        <v>16.655</v>
      </c>
      <c r="F12" s="96">
        <v>16.655</v>
      </c>
      <c r="G12" s="85"/>
      <c r="H12" s="85"/>
      <c r="I12" s="86"/>
      <c r="J12" s="5"/>
    </row>
    <row r="13" spans="1:10" ht="12.75">
      <c r="A13" s="94"/>
      <c r="B13" s="95"/>
      <c r="C13" s="92" t="s">
        <v>24</v>
      </c>
      <c r="D13" s="93" t="s">
        <v>55</v>
      </c>
      <c r="E13" s="96">
        <v>16.799</v>
      </c>
      <c r="F13" s="96">
        <v>16.799</v>
      </c>
      <c r="G13" s="85"/>
      <c r="H13" s="85"/>
      <c r="I13" s="86"/>
      <c r="J13" s="5"/>
    </row>
    <row r="14" spans="1:10" ht="12.75">
      <c r="A14" s="105">
        <v>1</v>
      </c>
      <c r="B14" s="106">
        <v>5</v>
      </c>
      <c r="C14" s="107" t="s">
        <v>53</v>
      </c>
      <c r="D14" s="108" t="s">
        <v>47</v>
      </c>
      <c r="E14" s="109">
        <v>16.915</v>
      </c>
      <c r="F14" s="110"/>
      <c r="G14" s="109">
        <v>16.915</v>
      </c>
      <c r="H14" s="85"/>
      <c r="I14" s="86"/>
      <c r="J14" s="5"/>
    </row>
    <row r="15" spans="1:10" ht="12.75">
      <c r="A15" s="105">
        <v>2</v>
      </c>
      <c r="B15" s="106" t="s">
        <v>161</v>
      </c>
      <c r="C15" s="107" t="s">
        <v>50</v>
      </c>
      <c r="D15" s="108" t="s">
        <v>56</v>
      </c>
      <c r="E15" s="109">
        <v>17</v>
      </c>
      <c r="F15" s="110"/>
      <c r="G15" s="109">
        <v>17</v>
      </c>
      <c r="H15" s="85"/>
      <c r="I15" s="86"/>
      <c r="J15" s="5"/>
    </row>
    <row r="16" spans="1:10" ht="12.75">
      <c r="A16" s="105">
        <v>3</v>
      </c>
      <c r="B16" s="106">
        <v>3</v>
      </c>
      <c r="C16" s="107" t="s">
        <v>85</v>
      </c>
      <c r="D16" s="108" t="s">
        <v>63</v>
      </c>
      <c r="E16" s="109">
        <v>17.066</v>
      </c>
      <c r="F16" s="110"/>
      <c r="G16" s="109">
        <v>17.066</v>
      </c>
      <c r="H16" s="85"/>
      <c r="I16" s="86"/>
      <c r="J16" s="5"/>
    </row>
    <row r="17" spans="1:10" ht="12.75">
      <c r="A17" s="105">
        <v>4</v>
      </c>
      <c r="B17" s="106" t="s">
        <v>140</v>
      </c>
      <c r="C17" s="107" t="s">
        <v>42</v>
      </c>
      <c r="D17" s="108" t="s">
        <v>59</v>
      </c>
      <c r="E17" s="109">
        <v>17.11</v>
      </c>
      <c r="F17" s="110"/>
      <c r="G17" s="109">
        <v>17.11</v>
      </c>
      <c r="H17" s="85"/>
      <c r="I17" s="86"/>
      <c r="J17" s="5"/>
    </row>
    <row r="18" spans="1:10" ht="12.75">
      <c r="A18" s="105">
        <v>5</v>
      </c>
      <c r="B18" s="106">
        <v>1</v>
      </c>
      <c r="C18" s="107" t="s">
        <v>80</v>
      </c>
      <c r="D18" s="108" t="s">
        <v>73</v>
      </c>
      <c r="E18" s="109">
        <v>17.112</v>
      </c>
      <c r="F18" s="110"/>
      <c r="G18" s="109">
        <v>17.112</v>
      </c>
      <c r="H18" s="85"/>
      <c r="I18" s="86"/>
      <c r="J18" s="5"/>
    </row>
    <row r="19" spans="1:10" ht="12.75">
      <c r="A19" s="113">
        <v>1</v>
      </c>
      <c r="B19" s="114">
        <v>5</v>
      </c>
      <c r="C19" s="115" t="s">
        <v>88</v>
      </c>
      <c r="D19" s="116" t="s">
        <v>32</v>
      </c>
      <c r="E19" s="117">
        <v>17.431</v>
      </c>
      <c r="F19" s="118"/>
      <c r="G19" s="119"/>
      <c r="H19" s="117">
        <v>17.431</v>
      </c>
      <c r="I19" s="86"/>
      <c r="J19" s="5"/>
    </row>
    <row r="20" spans="1:10" ht="12.75">
      <c r="A20" s="113">
        <v>2</v>
      </c>
      <c r="B20" s="114">
        <v>4</v>
      </c>
      <c r="C20" s="115" t="s">
        <v>83</v>
      </c>
      <c r="D20" s="116" t="s">
        <v>62</v>
      </c>
      <c r="E20" s="117">
        <v>17.499</v>
      </c>
      <c r="F20" s="118"/>
      <c r="G20" s="119"/>
      <c r="H20" s="117">
        <v>17.499</v>
      </c>
      <c r="I20" s="86"/>
      <c r="J20" s="5"/>
    </row>
    <row r="21" spans="1:10" ht="12.75">
      <c r="A21" s="113">
        <v>3</v>
      </c>
      <c r="B21" s="114">
        <v>3</v>
      </c>
      <c r="C21" s="120" t="s">
        <v>53</v>
      </c>
      <c r="D21" s="121" t="s">
        <v>28</v>
      </c>
      <c r="E21" s="117">
        <v>17.501</v>
      </c>
      <c r="F21" s="118"/>
      <c r="G21" s="119"/>
      <c r="H21" s="117">
        <v>17.501</v>
      </c>
      <c r="I21" s="86"/>
      <c r="J21" s="5"/>
    </row>
    <row r="22" spans="1:10" ht="12.75">
      <c r="A22" s="113">
        <v>4</v>
      </c>
      <c r="B22" s="114">
        <v>2</v>
      </c>
      <c r="C22" s="115" t="s">
        <v>80</v>
      </c>
      <c r="D22" s="116" t="s">
        <v>64</v>
      </c>
      <c r="E22" s="117">
        <v>17.548</v>
      </c>
      <c r="F22" s="118"/>
      <c r="G22" s="119"/>
      <c r="H22" s="117">
        <v>17.548</v>
      </c>
      <c r="I22" s="86"/>
      <c r="J22" s="5"/>
    </row>
    <row r="23" spans="1:10" ht="12.75">
      <c r="A23" s="113">
        <v>5</v>
      </c>
      <c r="B23" s="114">
        <v>1</v>
      </c>
      <c r="C23" s="120" t="s">
        <v>29</v>
      </c>
      <c r="D23" s="121" t="s">
        <v>54</v>
      </c>
      <c r="E23" s="117">
        <v>17.605</v>
      </c>
      <c r="F23" s="118"/>
      <c r="G23" s="119"/>
      <c r="H23" s="117">
        <v>17.605</v>
      </c>
      <c r="I23" s="86"/>
      <c r="J23" s="5"/>
    </row>
    <row r="24" spans="1:10" ht="12.75">
      <c r="A24" s="113"/>
      <c r="B24" s="114"/>
      <c r="C24" s="115" t="s">
        <v>93</v>
      </c>
      <c r="D24" s="116" t="s">
        <v>65</v>
      </c>
      <c r="E24" s="117">
        <v>17.629</v>
      </c>
      <c r="F24" s="118"/>
      <c r="G24" s="119"/>
      <c r="H24" s="117">
        <v>17.629</v>
      </c>
      <c r="I24" s="86"/>
      <c r="J24" s="5"/>
    </row>
    <row r="25" spans="1:10" ht="12.75">
      <c r="A25" s="113"/>
      <c r="B25" s="114"/>
      <c r="C25" s="115" t="s">
        <v>86</v>
      </c>
      <c r="D25" s="116" t="s">
        <v>46</v>
      </c>
      <c r="E25" s="117">
        <v>17.691</v>
      </c>
      <c r="F25" s="118"/>
      <c r="G25" s="119"/>
      <c r="H25" s="117">
        <v>17.691</v>
      </c>
      <c r="I25" s="86"/>
      <c r="J25" s="5"/>
    </row>
    <row r="26" spans="1:10" ht="12.75">
      <c r="A26" s="113"/>
      <c r="B26" s="114"/>
      <c r="C26" s="115" t="s">
        <v>27</v>
      </c>
      <c r="D26" s="116" t="s">
        <v>69</v>
      </c>
      <c r="E26" s="117">
        <v>17.831</v>
      </c>
      <c r="F26" s="118"/>
      <c r="G26" s="119"/>
      <c r="H26" s="117">
        <v>17.831</v>
      </c>
      <c r="I26" s="86"/>
      <c r="J26" s="5"/>
    </row>
    <row r="27" spans="1:10" ht="12.75">
      <c r="A27" s="113"/>
      <c r="B27" s="114"/>
      <c r="C27" s="120" t="s">
        <v>35</v>
      </c>
      <c r="D27" s="121" t="s">
        <v>34</v>
      </c>
      <c r="E27" s="117">
        <v>17.949</v>
      </c>
      <c r="F27" s="118"/>
      <c r="G27" s="119"/>
      <c r="H27" s="117">
        <v>17.949</v>
      </c>
      <c r="I27" s="86"/>
      <c r="J27" s="5"/>
    </row>
    <row r="28" spans="1:10" ht="12.75">
      <c r="A28" s="113"/>
      <c r="B28" s="114"/>
      <c r="C28" s="115" t="s">
        <v>87</v>
      </c>
      <c r="D28" s="116" t="s">
        <v>37</v>
      </c>
      <c r="E28" s="117">
        <v>17.958</v>
      </c>
      <c r="F28" s="118"/>
      <c r="G28" s="119"/>
      <c r="H28" s="117">
        <v>17.958</v>
      </c>
      <c r="I28" s="86"/>
      <c r="J28" s="5"/>
    </row>
    <row r="29" spans="1:10" ht="12.75">
      <c r="A29" s="113"/>
      <c r="B29" s="114"/>
      <c r="C29" s="115" t="s">
        <v>90</v>
      </c>
      <c r="D29" s="116" t="s">
        <v>39</v>
      </c>
      <c r="E29" s="117">
        <v>18.056</v>
      </c>
      <c r="F29" s="118"/>
      <c r="G29" s="119"/>
      <c r="H29" s="117">
        <v>18.056</v>
      </c>
      <c r="I29" s="86"/>
      <c r="J29" s="5"/>
    </row>
    <row r="30" spans="1:10" ht="12.75">
      <c r="A30" s="113"/>
      <c r="B30" s="114"/>
      <c r="C30" s="115" t="s">
        <v>29</v>
      </c>
      <c r="D30" s="116" t="s">
        <v>30</v>
      </c>
      <c r="E30" s="117">
        <v>18.248</v>
      </c>
      <c r="F30" s="118"/>
      <c r="G30" s="119"/>
      <c r="H30" s="117">
        <v>18.248</v>
      </c>
      <c r="I30" s="86"/>
      <c r="J30" s="5"/>
    </row>
    <row r="31" spans="1:10" ht="12.75">
      <c r="A31" s="113"/>
      <c r="B31" s="114"/>
      <c r="C31" s="115" t="s">
        <v>93</v>
      </c>
      <c r="D31" s="116" t="s">
        <v>76</v>
      </c>
      <c r="E31" s="117">
        <v>18.282</v>
      </c>
      <c r="F31" s="118"/>
      <c r="G31" s="119"/>
      <c r="H31" s="117">
        <v>18.282</v>
      </c>
      <c r="I31" s="86"/>
      <c r="J31" s="5"/>
    </row>
    <row r="32" spans="1:10" ht="12.75">
      <c r="A32" s="124">
        <v>1</v>
      </c>
      <c r="B32" s="125">
        <v>5</v>
      </c>
      <c r="C32" s="126" t="s">
        <v>78</v>
      </c>
      <c r="D32" s="127" t="s">
        <v>43</v>
      </c>
      <c r="E32" s="128">
        <v>18.566</v>
      </c>
      <c r="F32" s="129"/>
      <c r="G32" s="130"/>
      <c r="H32" s="130"/>
      <c r="I32" s="139">
        <v>18.566</v>
      </c>
      <c r="J32" s="5"/>
    </row>
    <row r="33" spans="1:10" ht="12.75">
      <c r="A33" s="124">
        <v>2</v>
      </c>
      <c r="B33" s="125">
        <v>4</v>
      </c>
      <c r="C33" s="126" t="s">
        <v>44</v>
      </c>
      <c r="D33" s="127" t="s">
        <v>45</v>
      </c>
      <c r="E33" s="128">
        <v>19.359</v>
      </c>
      <c r="F33" s="129"/>
      <c r="G33" s="130"/>
      <c r="H33" s="130"/>
      <c r="I33" s="139">
        <v>19.359</v>
      </c>
      <c r="J33" s="5"/>
    </row>
    <row r="34" spans="1:10" ht="12.75">
      <c r="A34" s="124">
        <v>3</v>
      </c>
      <c r="B34" s="125" t="s">
        <v>141</v>
      </c>
      <c r="C34" s="126" t="s">
        <v>78</v>
      </c>
      <c r="D34" s="127" t="s">
        <v>22</v>
      </c>
      <c r="E34" s="128">
        <v>19.599</v>
      </c>
      <c r="F34" s="129"/>
      <c r="G34" s="130"/>
      <c r="H34" s="130"/>
      <c r="I34" s="139">
        <v>19.599</v>
      </c>
      <c r="J34" s="5"/>
    </row>
    <row r="35" spans="1:10" ht="12.75">
      <c r="A35" s="124">
        <v>4</v>
      </c>
      <c r="B35" s="125" t="s">
        <v>140</v>
      </c>
      <c r="C35" s="126" t="s">
        <v>31</v>
      </c>
      <c r="D35" s="127" t="s">
        <v>66</v>
      </c>
      <c r="E35" s="128">
        <v>20.383</v>
      </c>
      <c r="F35" s="129"/>
      <c r="G35" s="130"/>
      <c r="H35" s="130"/>
      <c r="I35" s="139">
        <v>20.383</v>
      </c>
      <c r="J35" s="5"/>
    </row>
    <row r="36" spans="1:10" ht="12.75">
      <c r="A36" s="124">
        <v>5</v>
      </c>
      <c r="B36" s="125" t="s">
        <v>140</v>
      </c>
      <c r="C36" s="126" t="s">
        <v>31</v>
      </c>
      <c r="D36" s="127" t="s">
        <v>75</v>
      </c>
      <c r="E36" s="128">
        <v>20.489</v>
      </c>
      <c r="F36" s="129"/>
      <c r="G36" s="130"/>
      <c r="H36" s="130"/>
      <c r="I36" s="139">
        <v>20.489</v>
      </c>
      <c r="J36" s="5"/>
    </row>
    <row r="37" spans="1:10" ht="12.75">
      <c r="A37" s="124"/>
      <c r="B37" s="125"/>
      <c r="C37" s="126" t="s">
        <v>38</v>
      </c>
      <c r="D37" s="127" t="s">
        <v>72</v>
      </c>
      <c r="E37" s="128">
        <v>20.666</v>
      </c>
      <c r="F37" s="129"/>
      <c r="G37" s="130"/>
      <c r="H37" s="130"/>
      <c r="I37" s="139">
        <v>20.666</v>
      </c>
      <c r="J37" s="5"/>
    </row>
    <row r="38" spans="1:10" ht="12.75">
      <c r="A38" s="124"/>
      <c r="B38" s="125"/>
      <c r="C38" s="126" t="s">
        <v>82</v>
      </c>
      <c r="D38" s="127" t="s">
        <v>71</v>
      </c>
      <c r="E38" s="128">
        <v>22.686</v>
      </c>
      <c r="F38" s="129"/>
      <c r="G38" s="130"/>
      <c r="H38" s="130"/>
      <c r="I38" s="139">
        <v>22.686</v>
      </c>
      <c r="J38" s="5"/>
    </row>
    <row r="39" spans="1:10" ht="12.75">
      <c r="A39" s="124"/>
      <c r="B39" s="125"/>
      <c r="C39" s="131" t="s">
        <v>78</v>
      </c>
      <c r="D39" s="132" t="s">
        <v>49</v>
      </c>
      <c r="E39" s="128">
        <v>22.813</v>
      </c>
      <c r="F39" s="129"/>
      <c r="G39" s="130"/>
      <c r="H39" s="130"/>
      <c r="I39" s="139">
        <v>22.813</v>
      </c>
      <c r="J39" s="5"/>
    </row>
    <row r="40" spans="1:10" ht="12.75">
      <c r="A40" s="124"/>
      <c r="B40" s="125"/>
      <c r="C40" s="126" t="s">
        <v>82</v>
      </c>
      <c r="D40" s="127" t="s">
        <v>57</v>
      </c>
      <c r="E40" s="128">
        <v>29.219</v>
      </c>
      <c r="F40" s="129"/>
      <c r="G40" s="130"/>
      <c r="H40" s="130"/>
      <c r="I40" s="139">
        <v>29.219</v>
      </c>
      <c r="J40" s="5"/>
    </row>
    <row r="41" spans="1:9" ht="12.75">
      <c r="A41" s="124"/>
      <c r="B41" s="125"/>
      <c r="C41" s="126" t="s">
        <v>41</v>
      </c>
      <c r="D41" s="127" t="s">
        <v>40</v>
      </c>
      <c r="E41" s="128">
        <v>31.522</v>
      </c>
      <c r="F41" s="129"/>
      <c r="G41" s="130"/>
      <c r="H41" s="130"/>
      <c r="I41" s="139">
        <v>31.522</v>
      </c>
    </row>
    <row r="42" spans="1:9" ht="12.75">
      <c r="A42" s="124"/>
      <c r="B42" s="125"/>
      <c r="C42" s="126" t="s">
        <v>138</v>
      </c>
      <c r="D42" s="127" t="s">
        <v>60</v>
      </c>
      <c r="E42" s="128">
        <v>34.954</v>
      </c>
      <c r="F42" s="129"/>
      <c r="G42" s="130"/>
      <c r="H42" s="130"/>
      <c r="I42" s="139">
        <v>34.954</v>
      </c>
    </row>
    <row r="43" spans="1:9" ht="12.75">
      <c r="A43" s="99"/>
      <c r="B43" s="100"/>
      <c r="C43" s="101" t="s">
        <v>84</v>
      </c>
      <c r="D43" s="102" t="s">
        <v>58</v>
      </c>
      <c r="E43" s="103">
        <v>100</v>
      </c>
      <c r="F43" s="104"/>
      <c r="G43" s="85"/>
      <c r="H43" s="85"/>
      <c r="I43" s="86"/>
    </row>
    <row r="44" spans="1:9" ht="12.75">
      <c r="A44" s="99"/>
      <c r="B44" s="100"/>
      <c r="C44" s="101" t="s">
        <v>91</v>
      </c>
      <c r="D44" s="102" t="s">
        <v>67</v>
      </c>
      <c r="E44" s="103">
        <v>1000</v>
      </c>
      <c r="F44" s="104"/>
      <c r="G44" s="85"/>
      <c r="H44" s="85"/>
      <c r="I44" s="86"/>
    </row>
    <row r="45" spans="1:9" ht="12.75">
      <c r="A45" s="99"/>
      <c r="B45" s="100"/>
      <c r="C45" s="101" t="s">
        <v>92</v>
      </c>
      <c r="D45" s="102" t="s">
        <v>68</v>
      </c>
      <c r="E45" s="103">
        <v>1000</v>
      </c>
      <c r="F45" s="104"/>
      <c r="G45" s="85"/>
      <c r="H45" s="85"/>
      <c r="I45" s="86"/>
    </row>
    <row r="46" spans="1:9" ht="12.75">
      <c r="A46" s="99"/>
      <c r="B46" s="100"/>
      <c r="C46" s="101" t="s">
        <v>23</v>
      </c>
      <c r="D46" s="102" t="s">
        <v>21</v>
      </c>
      <c r="E46" s="103">
        <v>1000</v>
      </c>
      <c r="F46" s="104"/>
      <c r="G46" s="85"/>
      <c r="H46" s="85"/>
      <c r="I46" s="86"/>
    </row>
    <row r="47" spans="1:9" ht="13.5" thickBot="1">
      <c r="A47" s="133"/>
      <c r="B47" s="134"/>
      <c r="C47" s="140" t="s">
        <v>25</v>
      </c>
      <c r="D47" s="141" t="s">
        <v>70</v>
      </c>
      <c r="E47" s="135">
        <v>1000</v>
      </c>
      <c r="F47" s="136"/>
      <c r="G47" s="137"/>
      <c r="H47" s="137"/>
      <c r="I47" s="138"/>
    </row>
    <row r="48" spans="1:9" ht="12.75">
      <c r="A48" s="10"/>
      <c r="B48" s="10"/>
      <c r="C48" s="14"/>
      <c r="D48" s="14"/>
      <c r="E48" s="14"/>
      <c r="F48" s="14"/>
      <c r="G48" s="14"/>
      <c r="H48" s="14"/>
      <c r="I48" s="14"/>
    </row>
    <row r="49" spans="1:9" ht="12.75">
      <c r="A49" s="10"/>
      <c r="B49" s="10"/>
      <c r="C49" s="14"/>
      <c r="D49" s="14"/>
      <c r="E49" s="14"/>
      <c r="F49" s="14"/>
      <c r="G49" s="14"/>
      <c r="H49" s="14"/>
      <c r="I49" s="14"/>
    </row>
    <row r="50" spans="1:9" ht="12.75">
      <c r="A50" s="10"/>
      <c r="B50" s="10"/>
      <c r="C50" s="14"/>
      <c r="D50" s="14"/>
      <c r="E50" s="14"/>
      <c r="F50" s="14"/>
      <c r="G50" s="14"/>
      <c r="H50" s="14"/>
      <c r="I50" s="14"/>
    </row>
    <row r="51" spans="1:9" ht="12.75">
      <c r="A51" s="10"/>
      <c r="B51" s="10"/>
      <c r="C51" s="14"/>
      <c r="D51" s="14"/>
      <c r="E51" s="14"/>
      <c r="F51" s="14"/>
      <c r="G51" s="14"/>
      <c r="H51" s="14"/>
      <c r="I51" s="14"/>
    </row>
    <row r="52" spans="1:9" ht="12.75">
      <c r="A52" s="10"/>
      <c r="B52" s="10"/>
      <c r="C52" s="14"/>
      <c r="D52" s="14"/>
      <c r="E52" s="14"/>
      <c r="F52" s="14"/>
      <c r="G52" s="14"/>
      <c r="H52" s="14"/>
      <c r="I52" s="14"/>
    </row>
    <row r="53" spans="1:9" ht="12.75">
      <c r="A53" s="10"/>
      <c r="B53" s="10"/>
      <c r="C53" s="14"/>
      <c r="D53" s="14"/>
      <c r="E53" s="14"/>
      <c r="F53" s="14"/>
      <c r="G53" s="14"/>
      <c r="H53" s="14"/>
      <c r="I53" s="14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8" sqref="A8"/>
    </sheetView>
  </sheetViews>
  <sheetFormatPr defaultColWidth="9.140625" defaultRowHeight="12.75"/>
  <cols>
    <col min="3" max="3" width="33.7109375" style="0" customWidth="1"/>
    <col min="4" max="4" width="23.57421875" style="0" customWidth="1"/>
  </cols>
  <sheetData>
    <row r="1" spans="1:9" ht="23.25">
      <c r="A1" s="14"/>
      <c r="B1" s="14"/>
      <c r="C1" s="169" t="s">
        <v>17</v>
      </c>
      <c r="D1" s="169"/>
      <c r="E1" s="169"/>
      <c r="F1" s="169"/>
      <c r="G1" s="169"/>
      <c r="H1" s="169"/>
      <c r="I1" s="169"/>
    </row>
    <row r="2" spans="1:9" ht="18.75">
      <c r="A2" s="14"/>
      <c r="B2" s="14"/>
      <c r="C2" s="168" t="s">
        <v>52</v>
      </c>
      <c r="D2" s="170"/>
      <c r="E2" s="170"/>
      <c r="F2" s="168"/>
      <c r="G2" s="170"/>
      <c r="H2" s="170"/>
      <c r="I2" s="170"/>
    </row>
    <row r="3" spans="1:9" ht="18.75">
      <c r="A3" s="14"/>
      <c r="B3" s="14"/>
      <c r="C3" s="171" t="s">
        <v>20</v>
      </c>
      <c r="D3" s="168"/>
      <c r="E3" s="168"/>
      <c r="F3" s="168"/>
      <c r="G3" s="168"/>
      <c r="H3" s="168"/>
      <c r="I3" s="168"/>
    </row>
    <row r="4" spans="1:9" ht="19.5" thickBot="1">
      <c r="A4" s="14"/>
      <c r="B4" s="14"/>
      <c r="C4" s="168" t="s">
        <v>15</v>
      </c>
      <c r="D4" s="168"/>
      <c r="E4" s="168"/>
      <c r="F4" s="168"/>
      <c r="G4" s="168"/>
      <c r="H4" s="168"/>
      <c r="I4" s="168"/>
    </row>
    <row r="5" spans="1:9" ht="37.5">
      <c r="A5" s="15" t="s">
        <v>8</v>
      </c>
      <c r="B5" s="16" t="s">
        <v>11</v>
      </c>
      <c r="C5" s="27" t="s">
        <v>0</v>
      </c>
      <c r="D5" s="15" t="s">
        <v>1</v>
      </c>
      <c r="E5" s="52" t="s">
        <v>2</v>
      </c>
      <c r="F5" s="31" t="s">
        <v>3</v>
      </c>
      <c r="G5" s="160" t="s">
        <v>4</v>
      </c>
      <c r="H5" s="158" t="s">
        <v>5</v>
      </c>
      <c r="I5" s="32" t="s">
        <v>6</v>
      </c>
    </row>
    <row r="6" spans="1:9" ht="15.75" thickBot="1">
      <c r="A6" s="18"/>
      <c r="B6" s="49"/>
      <c r="C6" s="50"/>
      <c r="D6" s="18"/>
      <c r="E6" s="53"/>
      <c r="F6" s="33">
        <v>17.14</v>
      </c>
      <c r="G6" s="161">
        <f>F6+0.5</f>
        <v>17.64</v>
      </c>
      <c r="H6" s="159">
        <f>SUM(F6+1)</f>
        <v>18.14</v>
      </c>
      <c r="I6" s="34">
        <f>SUM(F6+2)</f>
        <v>19.14</v>
      </c>
    </row>
    <row r="7" spans="1:9" ht="15.75">
      <c r="A7" s="144">
        <v>1</v>
      </c>
      <c r="B7" s="162">
        <v>5</v>
      </c>
      <c r="C7" s="145" t="s">
        <v>117</v>
      </c>
      <c r="D7" s="146" t="s">
        <v>95</v>
      </c>
      <c r="E7" s="147">
        <v>17.14</v>
      </c>
      <c r="F7" s="147">
        <v>17.14</v>
      </c>
      <c r="G7" s="142"/>
      <c r="H7" s="142"/>
      <c r="I7" s="143"/>
    </row>
    <row r="8" spans="1:9" ht="15.75">
      <c r="A8" s="148">
        <v>2</v>
      </c>
      <c r="B8" s="163">
        <v>4</v>
      </c>
      <c r="C8" s="149" t="s">
        <v>118</v>
      </c>
      <c r="D8" s="150" t="s">
        <v>96</v>
      </c>
      <c r="E8" s="96">
        <v>17.221</v>
      </c>
      <c r="F8" s="96">
        <v>17.221</v>
      </c>
      <c r="G8" s="85"/>
      <c r="H8" s="85"/>
      <c r="I8" s="86"/>
    </row>
    <row r="9" spans="1:9" ht="15.75">
      <c r="A9" s="148">
        <v>3</v>
      </c>
      <c r="B9" s="163" t="s">
        <v>140</v>
      </c>
      <c r="C9" s="149" t="s">
        <v>120</v>
      </c>
      <c r="D9" s="150" t="s">
        <v>98</v>
      </c>
      <c r="E9" s="96">
        <v>17.467</v>
      </c>
      <c r="F9" s="96">
        <v>17.467</v>
      </c>
      <c r="G9" s="85"/>
      <c r="H9" s="85"/>
      <c r="I9" s="86"/>
    </row>
    <row r="10" spans="1:9" ht="15.75">
      <c r="A10" s="151">
        <v>1</v>
      </c>
      <c r="B10" s="164">
        <v>5</v>
      </c>
      <c r="C10" s="152" t="s">
        <v>121</v>
      </c>
      <c r="D10" s="153" t="s">
        <v>99</v>
      </c>
      <c r="E10" s="109">
        <v>17.805</v>
      </c>
      <c r="F10" s="110"/>
      <c r="G10" s="109">
        <v>17.805</v>
      </c>
      <c r="H10" s="85"/>
      <c r="I10" s="86"/>
    </row>
    <row r="11" spans="1:9" ht="15.75">
      <c r="A11" s="151">
        <v>2</v>
      </c>
      <c r="B11" s="164">
        <v>4</v>
      </c>
      <c r="C11" s="152" t="s">
        <v>117</v>
      </c>
      <c r="D11" s="153" t="s">
        <v>115</v>
      </c>
      <c r="E11" s="109">
        <v>17.814</v>
      </c>
      <c r="F11" s="110"/>
      <c r="G11" s="109">
        <v>17.814</v>
      </c>
      <c r="H11" s="85"/>
      <c r="I11" s="86"/>
    </row>
    <row r="12" spans="1:9" ht="12.75">
      <c r="A12" s="105">
        <v>3</v>
      </c>
      <c r="B12" s="165">
        <v>3</v>
      </c>
      <c r="C12" s="152" t="s">
        <v>122</v>
      </c>
      <c r="D12" s="153" t="s">
        <v>105</v>
      </c>
      <c r="E12" s="109">
        <v>18.024</v>
      </c>
      <c r="F12" s="110"/>
      <c r="G12" s="109">
        <v>18.024</v>
      </c>
      <c r="H12" s="85"/>
      <c r="I12" s="86"/>
    </row>
    <row r="13" spans="1:9" ht="12.75">
      <c r="A13" s="113">
        <v>1</v>
      </c>
      <c r="B13" s="166">
        <v>5</v>
      </c>
      <c r="C13" s="154" t="s">
        <v>124</v>
      </c>
      <c r="D13" s="155" t="s">
        <v>103</v>
      </c>
      <c r="E13" s="117">
        <v>18.202</v>
      </c>
      <c r="F13" s="118"/>
      <c r="G13" s="119"/>
      <c r="H13" s="117">
        <v>18.202</v>
      </c>
      <c r="I13" s="86"/>
    </row>
    <row r="14" spans="1:9" ht="12.75">
      <c r="A14" s="113">
        <v>2</v>
      </c>
      <c r="B14" s="166">
        <v>4</v>
      </c>
      <c r="C14" s="154" t="s">
        <v>122</v>
      </c>
      <c r="D14" s="155" t="s">
        <v>130</v>
      </c>
      <c r="E14" s="117">
        <v>18.221</v>
      </c>
      <c r="F14" s="118"/>
      <c r="G14" s="119"/>
      <c r="H14" s="117">
        <v>18.221</v>
      </c>
      <c r="I14" s="86"/>
    </row>
    <row r="15" spans="1:9" ht="12.75">
      <c r="A15" s="113">
        <v>3</v>
      </c>
      <c r="B15" s="166">
        <v>3</v>
      </c>
      <c r="C15" s="154" t="s">
        <v>126</v>
      </c>
      <c r="D15" s="155" t="s">
        <v>106</v>
      </c>
      <c r="E15" s="117">
        <v>18.441</v>
      </c>
      <c r="F15" s="118"/>
      <c r="G15" s="119"/>
      <c r="H15" s="117">
        <v>18.441</v>
      </c>
      <c r="I15" s="86"/>
    </row>
    <row r="16" spans="1:9" ht="12.75">
      <c r="A16" s="113">
        <v>4</v>
      </c>
      <c r="B16" s="166" t="s">
        <v>141</v>
      </c>
      <c r="C16" s="154" t="s">
        <v>122</v>
      </c>
      <c r="D16" s="155" t="s">
        <v>100</v>
      </c>
      <c r="E16" s="117">
        <v>18.474</v>
      </c>
      <c r="F16" s="118"/>
      <c r="G16" s="119"/>
      <c r="H16" s="117">
        <v>18.474</v>
      </c>
      <c r="I16" s="86"/>
    </row>
    <row r="17" spans="1:9" ht="12.75">
      <c r="A17" s="113">
        <v>5</v>
      </c>
      <c r="B17" s="166">
        <v>1</v>
      </c>
      <c r="C17" s="154" t="s">
        <v>25</v>
      </c>
      <c r="D17" s="155" t="s">
        <v>70</v>
      </c>
      <c r="E17" s="117">
        <v>18.724</v>
      </c>
      <c r="F17" s="118"/>
      <c r="G17" s="119"/>
      <c r="H17" s="117">
        <v>18.724</v>
      </c>
      <c r="I17" s="86"/>
    </row>
    <row r="18" spans="1:9" ht="12.75">
      <c r="A18" s="113"/>
      <c r="B18" s="166"/>
      <c r="C18" s="154" t="s">
        <v>125</v>
      </c>
      <c r="D18" s="155" t="s">
        <v>104</v>
      </c>
      <c r="E18" s="117">
        <v>18.806</v>
      </c>
      <c r="F18" s="118"/>
      <c r="G18" s="119"/>
      <c r="H18" s="117">
        <v>18.806</v>
      </c>
      <c r="I18" s="86"/>
    </row>
    <row r="19" spans="1:9" ht="12.75">
      <c r="A19" s="113"/>
      <c r="B19" s="166"/>
      <c r="C19" s="154" t="s">
        <v>123</v>
      </c>
      <c r="D19" s="155" t="s">
        <v>101</v>
      </c>
      <c r="E19" s="117">
        <v>18.846</v>
      </c>
      <c r="F19" s="118"/>
      <c r="G19" s="119"/>
      <c r="H19" s="117">
        <v>18.846</v>
      </c>
      <c r="I19" s="86"/>
    </row>
    <row r="20" spans="1:9" ht="12.75">
      <c r="A20" s="113"/>
      <c r="B20" s="166"/>
      <c r="C20" s="154" t="s">
        <v>118</v>
      </c>
      <c r="D20" s="155" t="s">
        <v>114</v>
      </c>
      <c r="E20" s="117">
        <v>18.905</v>
      </c>
      <c r="F20" s="118"/>
      <c r="G20" s="119"/>
      <c r="H20" s="117">
        <v>18.905</v>
      </c>
      <c r="I20" s="86"/>
    </row>
    <row r="21" spans="1:9" ht="12.75">
      <c r="A21" s="113"/>
      <c r="B21" s="166"/>
      <c r="C21" s="154" t="s">
        <v>125</v>
      </c>
      <c r="D21" s="155" t="s">
        <v>102</v>
      </c>
      <c r="E21" s="117">
        <v>18.906</v>
      </c>
      <c r="F21" s="118"/>
      <c r="G21" s="119"/>
      <c r="H21" s="117">
        <v>18.906</v>
      </c>
      <c r="I21" s="86"/>
    </row>
    <row r="22" spans="1:9" ht="12.75">
      <c r="A22" s="124">
        <v>1</v>
      </c>
      <c r="B22" s="167">
        <v>5</v>
      </c>
      <c r="C22" s="156" t="s">
        <v>131</v>
      </c>
      <c r="D22" s="157" t="s">
        <v>113</v>
      </c>
      <c r="E22" s="128">
        <v>19.799</v>
      </c>
      <c r="F22" s="129"/>
      <c r="G22" s="130"/>
      <c r="H22" s="130"/>
      <c r="I22" s="139">
        <v>19.799</v>
      </c>
    </row>
    <row r="23" spans="1:9" ht="12.75">
      <c r="A23" s="124">
        <v>2</v>
      </c>
      <c r="B23" s="167">
        <v>4</v>
      </c>
      <c r="C23" s="156" t="s">
        <v>128</v>
      </c>
      <c r="D23" s="157" t="s">
        <v>110</v>
      </c>
      <c r="E23" s="128">
        <v>19.866</v>
      </c>
      <c r="F23" s="129"/>
      <c r="G23" s="130"/>
      <c r="H23" s="130"/>
      <c r="I23" s="139">
        <v>19.866</v>
      </c>
    </row>
    <row r="24" spans="1:9" ht="12.75">
      <c r="A24" s="124">
        <v>3</v>
      </c>
      <c r="B24" s="167">
        <v>3</v>
      </c>
      <c r="C24" s="156" t="s">
        <v>119</v>
      </c>
      <c r="D24" s="157" t="s">
        <v>97</v>
      </c>
      <c r="E24" s="128">
        <v>20.251</v>
      </c>
      <c r="F24" s="129"/>
      <c r="G24" s="130"/>
      <c r="H24" s="130"/>
      <c r="I24" s="139">
        <v>20.251</v>
      </c>
    </row>
    <row r="25" spans="1:9" ht="12.75">
      <c r="A25" s="124">
        <v>4</v>
      </c>
      <c r="B25" s="167">
        <v>2</v>
      </c>
      <c r="C25" s="156" t="s">
        <v>25</v>
      </c>
      <c r="D25" s="157" t="s">
        <v>112</v>
      </c>
      <c r="E25" s="128">
        <v>20.468</v>
      </c>
      <c r="F25" s="129"/>
      <c r="G25" s="130"/>
      <c r="H25" s="130"/>
      <c r="I25" s="139">
        <v>20.468</v>
      </c>
    </row>
    <row r="26" spans="1:9" ht="12.75">
      <c r="A26" s="124">
        <v>5</v>
      </c>
      <c r="B26" s="167">
        <v>1</v>
      </c>
      <c r="C26" s="156" t="s">
        <v>116</v>
      </c>
      <c r="D26" s="157" t="s">
        <v>94</v>
      </c>
      <c r="E26" s="128">
        <v>20.519</v>
      </c>
      <c r="F26" s="129"/>
      <c r="G26" s="130"/>
      <c r="H26" s="130"/>
      <c r="I26" s="139">
        <v>20.519</v>
      </c>
    </row>
    <row r="27" spans="1:9" ht="12.75">
      <c r="A27" s="124"/>
      <c r="B27" s="125"/>
      <c r="C27" s="156" t="s">
        <v>125</v>
      </c>
      <c r="D27" s="157" t="s">
        <v>108</v>
      </c>
      <c r="E27" s="128">
        <v>20.58</v>
      </c>
      <c r="F27" s="129"/>
      <c r="G27" s="130"/>
      <c r="H27" s="130"/>
      <c r="I27" s="139">
        <v>20.58</v>
      </c>
    </row>
    <row r="28" spans="1:9" ht="12.75">
      <c r="A28" s="124"/>
      <c r="B28" s="125"/>
      <c r="C28" s="156" t="s">
        <v>132</v>
      </c>
      <c r="D28" s="157" t="s">
        <v>107</v>
      </c>
      <c r="E28" s="128">
        <v>25.794</v>
      </c>
      <c r="F28" s="129"/>
      <c r="G28" s="130"/>
      <c r="H28" s="130"/>
      <c r="I28" s="139">
        <v>25.794</v>
      </c>
    </row>
    <row r="29" spans="1:9" ht="13.5" thickBot="1">
      <c r="A29" s="40"/>
      <c r="B29" s="46"/>
      <c r="C29" s="51" t="s">
        <v>129</v>
      </c>
      <c r="D29" s="55" t="s">
        <v>111</v>
      </c>
      <c r="E29" s="48">
        <v>1000</v>
      </c>
      <c r="F29" s="136"/>
      <c r="G29" s="137"/>
      <c r="H29" s="137"/>
      <c r="I29" s="138"/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2" width="9.140625" style="5" customWidth="1"/>
    <col min="3" max="3" width="29.7109375" style="0" customWidth="1"/>
    <col min="4" max="4" width="31.57421875" style="0" customWidth="1"/>
    <col min="5" max="5" width="9.57421875" style="0" bestFit="1" customWidth="1"/>
  </cols>
  <sheetData>
    <row r="1" spans="1:5" ht="23.25">
      <c r="A1" s="14"/>
      <c r="B1" s="14"/>
      <c r="C1" s="169" t="s">
        <v>17</v>
      </c>
      <c r="D1" s="169"/>
      <c r="E1" s="169"/>
    </row>
    <row r="2" spans="1:9" ht="18.75">
      <c r="A2" s="14"/>
      <c r="B2" s="14"/>
      <c r="C2" s="168" t="s">
        <v>52</v>
      </c>
      <c r="D2" s="170"/>
      <c r="E2" s="170"/>
      <c r="F2" s="6"/>
      <c r="G2" s="6"/>
      <c r="H2" s="6"/>
      <c r="I2" s="6"/>
    </row>
    <row r="3" spans="1:5" ht="18.75">
      <c r="A3" s="14"/>
      <c r="B3" s="14"/>
      <c r="C3" s="171" t="s">
        <v>20</v>
      </c>
      <c r="D3" s="168"/>
      <c r="E3" s="168"/>
    </row>
    <row r="4" spans="1:5" ht="19.5" thickBot="1">
      <c r="A4" s="14"/>
      <c r="B4" s="14"/>
      <c r="C4" s="172" t="s">
        <v>13</v>
      </c>
      <c r="D4" s="172"/>
      <c r="E4" s="172"/>
    </row>
    <row r="5" spans="1:5" ht="37.5">
      <c r="A5" s="26" t="s">
        <v>8</v>
      </c>
      <c r="B5" s="16" t="s">
        <v>11</v>
      </c>
      <c r="C5" s="15" t="s">
        <v>0</v>
      </c>
      <c r="D5" s="15" t="s">
        <v>1</v>
      </c>
      <c r="E5" s="63" t="s">
        <v>2</v>
      </c>
    </row>
    <row r="6" spans="1:5" ht="15.75" thickBot="1">
      <c r="A6" s="28"/>
      <c r="B6" s="61"/>
      <c r="C6" s="29"/>
      <c r="D6" s="29"/>
      <c r="E6" s="64"/>
    </row>
    <row r="7" spans="1:6" ht="12.75">
      <c r="A7" s="59">
        <v>1</v>
      </c>
      <c r="B7" s="56">
        <v>5</v>
      </c>
      <c r="C7" s="81" t="s">
        <v>128</v>
      </c>
      <c r="D7" s="81" t="s">
        <v>110</v>
      </c>
      <c r="E7" s="65">
        <v>19.426</v>
      </c>
      <c r="F7" s="5"/>
    </row>
    <row r="8" spans="1:6" ht="12.75">
      <c r="A8" s="39">
        <v>2</v>
      </c>
      <c r="B8" s="57">
        <v>4</v>
      </c>
      <c r="C8" s="54" t="s">
        <v>127</v>
      </c>
      <c r="D8" s="54" t="s">
        <v>109</v>
      </c>
      <c r="E8" s="66">
        <v>20.518</v>
      </c>
      <c r="F8" s="5"/>
    </row>
    <row r="9" spans="1:6" ht="12.75">
      <c r="A9" s="39">
        <v>3</v>
      </c>
      <c r="B9" s="57">
        <v>3</v>
      </c>
      <c r="C9" s="54" t="s">
        <v>116</v>
      </c>
      <c r="D9" s="54" t="s">
        <v>94</v>
      </c>
      <c r="E9" s="66">
        <v>21.1</v>
      </c>
      <c r="F9" s="5"/>
    </row>
    <row r="10" spans="1:6" ht="12.75">
      <c r="A10" s="39">
        <v>4</v>
      </c>
      <c r="B10" s="57">
        <v>2</v>
      </c>
      <c r="C10" s="54" t="s">
        <v>132</v>
      </c>
      <c r="D10" s="54" t="s">
        <v>107</v>
      </c>
      <c r="E10" s="66">
        <v>26.806</v>
      </c>
      <c r="F10" s="5"/>
    </row>
    <row r="11" spans="1:6" ht="12.75">
      <c r="A11" s="39"/>
      <c r="B11" s="57"/>
      <c r="C11" s="54" t="s">
        <v>133</v>
      </c>
      <c r="D11" s="54" t="s">
        <v>97</v>
      </c>
      <c r="E11" s="66">
        <v>1000</v>
      </c>
      <c r="F11" s="5"/>
    </row>
    <row r="12" spans="1:6" ht="13.5" thickBot="1">
      <c r="A12" s="60"/>
      <c r="B12" s="58"/>
      <c r="C12" s="40"/>
      <c r="D12" s="82"/>
      <c r="E12" s="67"/>
      <c r="F12" s="5"/>
    </row>
    <row r="13" spans="1:5" ht="18.75">
      <c r="A13" s="14"/>
      <c r="B13" s="14"/>
      <c r="C13" s="168" t="s">
        <v>7</v>
      </c>
      <c r="D13" s="168"/>
      <c r="E13" s="168"/>
    </row>
    <row r="14" spans="1:5" ht="13.5" thickBot="1">
      <c r="A14" s="14"/>
      <c r="B14" s="14"/>
      <c r="C14" s="37"/>
      <c r="D14" s="35"/>
      <c r="E14" s="35"/>
    </row>
    <row r="15" spans="1:5" ht="37.5">
      <c r="A15" s="69" t="s">
        <v>8</v>
      </c>
      <c r="B15" s="71" t="s">
        <v>11</v>
      </c>
      <c r="C15" s="62" t="s">
        <v>0</v>
      </c>
      <c r="D15" s="15" t="s">
        <v>1</v>
      </c>
      <c r="E15" s="63" t="s">
        <v>2</v>
      </c>
    </row>
    <row r="16" spans="1:5" ht="15">
      <c r="A16" s="70"/>
      <c r="B16" s="36"/>
      <c r="C16" s="68"/>
      <c r="D16" s="29"/>
      <c r="E16" s="64"/>
    </row>
    <row r="17" spans="1:5" ht="12.75">
      <c r="A17" s="75">
        <v>1</v>
      </c>
      <c r="B17" s="72">
        <v>5</v>
      </c>
      <c r="C17" s="74" t="s">
        <v>136</v>
      </c>
      <c r="D17" s="54" t="s">
        <v>137</v>
      </c>
      <c r="E17" s="80">
        <v>29.037</v>
      </c>
    </row>
    <row r="18" spans="1:5" ht="15">
      <c r="A18" s="75">
        <v>2</v>
      </c>
      <c r="B18" s="72">
        <v>4</v>
      </c>
      <c r="C18" s="74" t="s">
        <v>134</v>
      </c>
      <c r="D18" s="54" t="s">
        <v>135</v>
      </c>
      <c r="E18" s="76">
        <v>31.917</v>
      </c>
    </row>
    <row r="19" spans="1:6" ht="15.75" thickBot="1">
      <c r="A19" s="77"/>
      <c r="B19" s="73"/>
      <c r="C19" s="78"/>
      <c r="D19" s="55"/>
      <c r="E19" s="79"/>
      <c r="F19" s="5"/>
    </row>
    <row r="20" spans="1:5" ht="12.75">
      <c r="A20" s="14"/>
      <c r="B20" s="14"/>
      <c r="C20" s="35"/>
      <c r="D20" s="35"/>
      <c r="E20" s="35"/>
    </row>
  </sheetData>
  <sheetProtection/>
  <mergeCells count="5">
    <mergeCell ref="C1:E1"/>
    <mergeCell ref="C3:E3"/>
    <mergeCell ref="C2:E2"/>
    <mergeCell ref="C13:E13"/>
    <mergeCell ref="C4:E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" sqref="C3:E3"/>
    </sheetView>
  </sheetViews>
  <sheetFormatPr defaultColWidth="9.140625" defaultRowHeight="12.75"/>
  <cols>
    <col min="3" max="3" width="27.140625" style="0" customWidth="1"/>
    <col min="4" max="4" width="34.00390625" style="0" customWidth="1"/>
  </cols>
  <sheetData>
    <row r="1" spans="1:5" ht="23.25">
      <c r="A1" s="14"/>
      <c r="B1" s="14"/>
      <c r="C1" s="169" t="s">
        <v>17</v>
      </c>
      <c r="D1" s="169"/>
      <c r="E1" s="169"/>
    </row>
    <row r="2" spans="1:5" ht="18.75">
      <c r="A2" s="14"/>
      <c r="B2" s="14"/>
      <c r="C2" s="168" t="s">
        <v>19</v>
      </c>
      <c r="D2" s="170"/>
      <c r="E2" s="170"/>
    </row>
    <row r="3" spans="1:5" ht="18.75">
      <c r="A3" s="14"/>
      <c r="B3" s="14"/>
      <c r="C3" s="171" t="s">
        <v>139</v>
      </c>
      <c r="D3" s="168"/>
      <c r="E3" s="168"/>
    </row>
    <row r="4" spans="1:5" ht="19.5" thickBot="1">
      <c r="A4" s="14"/>
      <c r="B4" s="14"/>
      <c r="C4" s="168" t="s">
        <v>14</v>
      </c>
      <c r="D4" s="168"/>
      <c r="E4" s="168"/>
    </row>
    <row r="5" spans="1:5" ht="37.5">
      <c r="A5" s="15" t="s">
        <v>8</v>
      </c>
      <c r="B5" s="16" t="s">
        <v>11</v>
      </c>
      <c r="C5" s="15" t="s">
        <v>18</v>
      </c>
      <c r="D5" s="15" t="s">
        <v>1</v>
      </c>
      <c r="E5" s="17" t="s">
        <v>2</v>
      </c>
    </row>
    <row r="6" spans="1:5" ht="15.75" thickBot="1">
      <c r="A6" s="18"/>
      <c r="B6" s="19"/>
      <c r="C6" s="18"/>
      <c r="D6" s="18"/>
      <c r="E6" s="20"/>
    </row>
    <row r="7" spans="1:5" ht="12.75" customHeight="1">
      <c r="A7" s="21"/>
      <c r="B7" s="22"/>
      <c r="C7" s="23"/>
      <c r="D7" s="24"/>
      <c r="E7" s="25"/>
    </row>
    <row r="8" spans="1:5" ht="12.75" customHeight="1" thickBot="1">
      <c r="A8" s="13"/>
      <c r="B8" s="30" t="s">
        <v>9</v>
      </c>
      <c r="C8" s="47" t="s">
        <v>51</v>
      </c>
      <c r="D8" s="45" t="s">
        <v>77</v>
      </c>
      <c r="E8" s="48">
        <v>30.341</v>
      </c>
    </row>
    <row r="10" ht="12.75">
      <c r="A10" t="s">
        <v>12</v>
      </c>
    </row>
  </sheetData>
  <sheetProtection/>
  <mergeCells count="4">
    <mergeCell ref="C1:E1"/>
    <mergeCell ref="C2:E2"/>
    <mergeCell ref="C4:E4"/>
    <mergeCell ref="C3:E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3" max="3" width="25.00390625" style="0" customWidth="1"/>
    <col min="4" max="4" width="31.8515625" style="0" customWidth="1"/>
    <col min="5" max="5" width="19.57421875" style="0" customWidth="1"/>
  </cols>
  <sheetData>
    <row r="1" spans="3:5" ht="23.25">
      <c r="C1" s="169" t="s">
        <v>142</v>
      </c>
      <c r="D1" s="169"/>
      <c r="E1" s="169"/>
    </row>
    <row r="2" spans="3:5" ht="18.75">
      <c r="C2" s="168" t="s">
        <v>160</v>
      </c>
      <c r="D2" s="170"/>
      <c r="E2" s="170"/>
    </row>
    <row r="3" spans="3:5" ht="18.75">
      <c r="C3" s="171">
        <v>44289</v>
      </c>
      <c r="D3" s="168"/>
      <c r="E3" s="168"/>
    </row>
    <row r="4" spans="3:5" ht="19.5" thickBot="1">
      <c r="C4" s="168" t="s">
        <v>143</v>
      </c>
      <c r="D4" s="168"/>
      <c r="E4" s="168"/>
    </row>
    <row r="5" spans="1:5" ht="37.5">
      <c r="A5" s="1" t="s">
        <v>8</v>
      </c>
      <c r="B5" s="7" t="s">
        <v>10</v>
      </c>
      <c r="C5" s="1" t="s">
        <v>144</v>
      </c>
      <c r="D5" s="1" t="s">
        <v>145</v>
      </c>
      <c r="E5" s="173" t="s">
        <v>2</v>
      </c>
    </row>
    <row r="6" spans="1:5" ht="15.75" thickBot="1">
      <c r="A6" s="3"/>
      <c r="B6" s="174"/>
      <c r="C6" s="175"/>
      <c r="D6" s="175"/>
      <c r="E6" s="176"/>
    </row>
    <row r="7" spans="1:5" ht="12.75">
      <c r="A7" s="177">
        <v>1</v>
      </c>
      <c r="B7" s="178">
        <v>5</v>
      </c>
      <c r="C7" s="179" t="s">
        <v>146</v>
      </c>
      <c r="D7" s="179" t="s">
        <v>81</v>
      </c>
      <c r="E7" s="179">
        <v>16.799</v>
      </c>
    </row>
    <row r="8" spans="1:5" ht="12.75">
      <c r="A8" s="13">
        <v>2</v>
      </c>
      <c r="B8" s="178">
        <v>4</v>
      </c>
      <c r="C8" s="179" t="s">
        <v>147</v>
      </c>
      <c r="D8" s="179" t="s">
        <v>122</v>
      </c>
      <c r="E8" s="179">
        <v>18.024</v>
      </c>
    </row>
    <row r="9" spans="1:5" ht="12.75">
      <c r="A9" s="13">
        <v>3</v>
      </c>
      <c r="B9" s="178">
        <v>3</v>
      </c>
      <c r="C9" s="179" t="s">
        <v>39</v>
      </c>
      <c r="D9" s="179" t="s">
        <v>90</v>
      </c>
      <c r="E9" s="179">
        <v>18.056</v>
      </c>
    </row>
    <row r="10" spans="1:5" ht="12.75">
      <c r="A10" s="13">
        <v>4</v>
      </c>
      <c r="B10" s="178">
        <v>2</v>
      </c>
      <c r="C10" s="179" t="s">
        <v>101</v>
      </c>
      <c r="D10" s="179" t="s">
        <v>123</v>
      </c>
      <c r="E10" s="179">
        <v>18.846</v>
      </c>
    </row>
    <row r="11" spans="1:5" ht="12.75">
      <c r="A11" s="13">
        <v>5</v>
      </c>
      <c r="B11" s="178">
        <v>1</v>
      </c>
      <c r="C11" s="179" t="s">
        <v>22</v>
      </c>
      <c r="D11" s="179" t="s">
        <v>78</v>
      </c>
      <c r="E11" s="179">
        <v>19.599</v>
      </c>
    </row>
    <row r="12" spans="1:5" ht="12.75">
      <c r="A12" s="13"/>
      <c r="B12" s="179"/>
      <c r="C12" s="179" t="s">
        <v>49</v>
      </c>
      <c r="D12" s="179" t="s">
        <v>78</v>
      </c>
      <c r="E12" s="179">
        <v>22.813</v>
      </c>
    </row>
    <row r="13" spans="1:5" ht="12.75">
      <c r="A13" s="13"/>
      <c r="B13" s="179"/>
      <c r="C13" s="179" t="s">
        <v>40</v>
      </c>
      <c r="D13" s="179" t="s">
        <v>41</v>
      </c>
      <c r="E13" s="179">
        <v>31.522</v>
      </c>
    </row>
    <row r="14" spans="1:5" ht="12.75">
      <c r="A14" s="13"/>
      <c r="B14" s="179"/>
      <c r="C14" s="179" t="s">
        <v>148</v>
      </c>
      <c r="D14" s="179" t="s">
        <v>91</v>
      </c>
      <c r="E14" s="179"/>
    </row>
    <row r="15" spans="2:5" ht="12.75">
      <c r="B15" s="179"/>
      <c r="C15" s="179" t="s">
        <v>149</v>
      </c>
      <c r="D15" s="179" t="s">
        <v>150</v>
      </c>
      <c r="E15" s="179"/>
    </row>
    <row r="16" spans="2:5" ht="12.75">
      <c r="B16" s="179"/>
      <c r="C16" s="179" t="s">
        <v>151</v>
      </c>
      <c r="D16" s="179" t="s">
        <v>150</v>
      </c>
      <c r="E16" s="179"/>
    </row>
    <row r="19" spans="3:5" ht="19.5" thickBot="1">
      <c r="C19" s="168" t="s">
        <v>152</v>
      </c>
      <c r="D19" s="168"/>
      <c r="E19" s="168"/>
    </row>
    <row r="20" spans="1:5" ht="37.5">
      <c r="A20" s="1" t="s">
        <v>8</v>
      </c>
      <c r="B20" s="7" t="s">
        <v>10</v>
      </c>
      <c r="C20" s="1" t="s">
        <v>144</v>
      </c>
      <c r="D20" s="1" t="s">
        <v>145</v>
      </c>
      <c r="E20" s="173" t="s">
        <v>2</v>
      </c>
    </row>
    <row r="21" spans="1:5" ht="15.75" thickBot="1">
      <c r="A21" s="3"/>
      <c r="B21" s="174"/>
      <c r="C21" s="175"/>
      <c r="D21" s="175"/>
      <c r="E21" s="176"/>
    </row>
    <row r="22" spans="1:5" ht="12.75">
      <c r="A22" s="177">
        <v>1</v>
      </c>
      <c r="B22" s="178">
        <v>5</v>
      </c>
      <c r="C22" s="179" t="s">
        <v>61</v>
      </c>
      <c r="D22" s="179" t="s">
        <v>89</v>
      </c>
      <c r="E22" s="179">
        <v>16.396</v>
      </c>
    </row>
    <row r="23" spans="1:5" ht="12.75">
      <c r="A23" s="177">
        <v>2</v>
      </c>
      <c r="B23" s="178">
        <v>4</v>
      </c>
      <c r="C23" s="179" t="s">
        <v>153</v>
      </c>
      <c r="D23" s="179" t="s">
        <v>81</v>
      </c>
      <c r="E23" s="179">
        <v>16.531</v>
      </c>
    </row>
    <row r="24" spans="1:5" ht="12.75">
      <c r="A24" s="13">
        <v>3</v>
      </c>
      <c r="B24" s="178">
        <v>3</v>
      </c>
      <c r="C24" s="179" t="s">
        <v>154</v>
      </c>
      <c r="D24" s="179" t="s">
        <v>122</v>
      </c>
      <c r="E24" s="179">
        <v>18.221</v>
      </c>
    </row>
    <row r="25" spans="1:5" ht="12.75">
      <c r="A25" s="13">
        <v>4</v>
      </c>
      <c r="B25" s="178">
        <v>2</v>
      </c>
      <c r="C25" s="179" t="s">
        <v>159</v>
      </c>
      <c r="D25" s="179" t="s">
        <v>122</v>
      </c>
      <c r="E25" s="179">
        <v>18.474</v>
      </c>
    </row>
    <row r="26" spans="1:5" ht="12.75">
      <c r="A26" s="13"/>
      <c r="B26" s="179"/>
      <c r="C26" s="179" t="s">
        <v>155</v>
      </c>
      <c r="D26" s="179" t="s">
        <v>156</v>
      </c>
      <c r="E26" s="179"/>
    </row>
    <row r="27" spans="1:5" ht="12.75">
      <c r="A27" s="13"/>
      <c r="B27" s="179"/>
      <c r="C27" s="179" t="s">
        <v>157</v>
      </c>
      <c r="D27" s="179" t="s">
        <v>158</v>
      </c>
      <c r="E27" s="179"/>
    </row>
    <row r="28" spans="1:5" ht="12.75">
      <c r="A28" s="13"/>
      <c r="B28" s="179"/>
      <c r="C28" s="179" t="s">
        <v>58</v>
      </c>
      <c r="D28" s="179" t="s">
        <v>84</v>
      </c>
      <c r="E28" s="179"/>
    </row>
    <row r="29" spans="1:5" ht="12.75">
      <c r="A29" s="13"/>
      <c r="B29" s="180"/>
      <c r="C29" s="181"/>
      <c r="D29" s="181"/>
      <c r="E29" s="182"/>
    </row>
  </sheetData>
  <sheetProtection/>
  <mergeCells count="5">
    <mergeCell ref="C1:E1"/>
    <mergeCell ref="C2:E2"/>
    <mergeCell ref="C3:E3"/>
    <mergeCell ref="C4:E4"/>
    <mergeCell ref="C19:E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raelene Hilton</cp:lastModifiedBy>
  <cp:lastPrinted>2012-09-07T00:42:31Z</cp:lastPrinted>
  <dcterms:created xsi:type="dcterms:W3CDTF">2010-03-15T02:47:49Z</dcterms:created>
  <dcterms:modified xsi:type="dcterms:W3CDTF">2021-04-04T02:31:23Z</dcterms:modified>
  <cp:category/>
  <cp:version/>
  <cp:contentType/>
  <cp:contentStatus/>
</cp:coreProperties>
</file>