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5" windowWidth="19440" windowHeight="9225" tabRatio="794"/>
  </bookViews>
  <sheets>
    <sheet name="Cover " sheetId="6" r:id="rId1"/>
    <sheet name="List of Contents" sheetId="7" r:id="rId2"/>
    <sheet name="GENCON " sheetId="16" r:id="rId3"/>
    <sheet name="Taiwan" sheetId="1" r:id="rId4"/>
    <sheet name="SUB-SIN" sheetId="3" r:id="rId5"/>
    <sheet name="Japan" sheetId="4" r:id="rId6"/>
    <sheet name="Korea" sheetId="5" r:id="rId7"/>
    <sheet name="China via TPE" sheetId="9" r:id="rId8"/>
    <sheet name="GUAM-KOROR" sheetId="10" r:id="rId9"/>
    <sheet name="Europe" sheetId="11" r:id="rId10"/>
    <sheet name="Canada" sheetId="12" r:id="rId11"/>
    <sheet name="USA" sheetId="13" r:id="rId12"/>
    <sheet name="USAzone" sheetId="14" r:id="rId13"/>
  </sheets>
  <definedNames>
    <definedName name="_xlnm.Print_Area" localSheetId="10">Canada!$A$1:$Q$34</definedName>
    <definedName name="_xlnm.Print_Area" localSheetId="7">'China via TPE'!$A$1:$Q$89</definedName>
    <definedName name="_xlnm.Print_Area" localSheetId="2">'GENCON '!$A$1:$K$245</definedName>
    <definedName name="_xlnm.Print_Area" localSheetId="5">Japan!$A$1:$R$88</definedName>
    <definedName name="_xlnm.Print_Area" localSheetId="4">'SUB-SIN'!$A$1:$Q$29</definedName>
    <definedName name="_xlnm.Print_Area" localSheetId="12">USAzone!$A$1:$G$64</definedName>
    <definedName name="_xlnm.Print_Titles" localSheetId="12">USAzone!$1:$4</definedName>
  </definedNames>
  <calcPr calcId="145621"/>
</workbook>
</file>

<file path=xl/calcChain.xml><?xml version="1.0" encoding="utf-8"?>
<calcChain xmlns="http://schemas.openxmlformats.org/spreadsheetml/2006/main">
  <c r="N19" i="5" l="1"/>
  <c r="I21" i="5"/>
  <c r="I19" i="5"/>
  <c r="I82" i="4"/>
  <c r="I84" i="4"/>
  <c r="N22" i="3"/>
  <c r="I24" i="3"/>
  <c r="I26" i="3"/>
  <c r="D19" i="3"/>
  <c r="N29" i="1"/>
  <c r="N23" i="1"/>
  <c r="I18" i="1"/>
  <c r="D26" i="1"/>
  <c r="D30" i="1"/>
  <c r="D32" i="1"/>
</calcChain>
</file>

<file path=xl/sharedStrings.xml><?xml version="1.0" encoding="utf-8"?>
<sst xmlns="http://schemas.openxmlformats.org/spreadsheetml/2006/main" count="3850" uniqueCount="571">
  <si>
    <t>TAIWAN</t>
    <phoneticPr fontId="0" type="noConversion"/>
  </si>
  <si>
    <t xml:space="preserve"> </t>
  </si>
  <si>
    <t>* All fares in IDR thousand ( x 1,000 )</t>
  </si>
  <si>
    <t>Type</t>
  </si>
  <si>
    <t>Low Season</t>
  </si>
  <si>
    <t>Shoulder Season</t>
  </si>
  <si>
    <t>High Season</t>
  </si>
  <si>
    <t>Remarks</t>
  </si>
  <si>
    <t>Booking Code</t>
  </si>
  <si>
    <t>Fare Basis</t>
  </si>
  <si>
    <t>Publish Fare ( in IDR*)</t>
  </si>
  <si>
    <t>Agent Net 
( in IDR*)</t>
  </si>
  <si>
    <t>Tour Code</t>
  </si>
  <si>
    <t>Agent Net
( in IDR*)</t>
  </si>
  <si>
    <t>Business Class</t>
  </si>
  <si>
    <t>J</t>
  </si>
  <si>
    <t>JLOID</t>
  </si>
  <si>
    <t>Less 5% from publish fare</t>
  </si>
  <si>
    <t>-</t>
  </si>
  <si>
    <t>JKOID</t>
  </si>
  <si>
    <t>JHOID</t>
  </si>
  <si>
    <t>ONEWAY</t>
  </si>
  <si>
    <t>JLID</t>
  </si>
  <si>
    <t>JKID</t>
  </si>
  <si>
    <t>JHID</t>
  </si>
  <si>
    <t>C</t>
  </si>
  <si>
    <t>W</t>
  </si>
  <si>
    <t>WLOID</t>
  </si>
  <si>
    <t>WLID</t>
  </si>
  <si>
    <t>E</t>
  </si>
  <si>
    <t>U</t>
  </si>
  <si>
    <t>N/A</t>
  </si>
  <si>
    <t>Economy Class</t>
  </si>
  <si>
    <t>B</t>
  </si>
  <si>
    <t>BLOID</t>
  </si>
  <si>
    <t>BKOID</t>
  </si>
  <si>
    <t>Y</t>
  </si>
  <si>
    <t>YHOID</t>
  </si>
  <si>
    <t>BLID</t>
  </si>
  <si>
    <t>YKID</t>
  </si>
  <si>
    <t>YHID</t>
  </si>
  <si>
    <t>M</t>
  </si>
  <si>
    <t>K</t>
  </si>
  <si>
    <t>V</t>
  </si>
  <si>
    <t>T</t>
  </si>
  <si>
    <t>R</t>
  </si>
  <si>
    <t>Labor</t>
  </si>
  <si>
    <t>TLODLID</t>
  </si>
  <si>
    <t>RG1020</t>
  </si>
  <si>
    <t>KHODLID</t>
  </si>
  <si>
    <t>RG1022</t>
  </si>
  <si>
    <t>ONEWAY - valid labor only</t>
  </si>
  <si>
    <t>Conditions :</t>
    <phoneticPr fontId="0" type="noConversion"/>
  </si>
  <si>
    <t>CLID</t>
  </si>
  <si>
    <t>YKOID</t>
  </si>
  <si>
    <t>YLID</t>
  </si>
  <si>
    <t>Q</t>
  </si>
  <si>
    <t>RG4020</t>
  </si>
  <si>
    <t>YLOID</t>
  </si>
  <si>
    <t>CHOID</t>
  </si>
  <si>
    <t>CKOID</t>
  </si>
  <si>
    <t>CLOID</t>
  </si>
  <si>
    <t>ROUTES : SUB - SIN</t>
    <phoneticPr fontId="0" type="noConversion"/>
  </si>
  <si>
    <t>SINGAPORE</t>
    <phoneticPr fontId="0" type="noConversion"/>
  </si>
  <si>
    <t>JAPAN</t>
    <phoneticPr fontId="0" type="noConversion"/>
  </si>
  <si>
    <t>ROUTES : JKT(SUB)(DPS) - JPN1</t>
    <phoneticPr fontId="0" type="noConversion"/>
  </si>
  <si>
    <t>JPN 1</t>
    <phoneticPr fontId="0" type="noConversion"/>
  </si>
  <si>
    <t>NAGOYA</t>
  </si>
  <si>
    <t>NGO</t>
  </si>
  <si>
    <t>KANSAI (OSAKA)</t>
  </si>
  <si>
    <t>KIX</t>
  </si>
  <si>
    <t>TAKAMATSU</t>
  </si>
  <si>
    <t>TAK</t>
  </si>
  <si>
    <t>MIYAZAKI</t>
  </si>
  <si>
    <t>KMI</t>
  </si>
  <si>
    <t>HIROSHIMA</t>
  </si>
  <si>
    <t>HIJ</t>
  </si>
  <si>
    <t>SHIZUOKA CITY</t>
  </si>
  <si>
    <t>FSZ</t>
  </si>
  <si>
    <t xml:space="preserve">TOYAMA </t>
  </si>
  <si>
    <t>TOY</t>
  </si>
  <si>
    <t>FUKUOKA</t>
  </si>
  <si>
    <t>FUK</t>
  </si>
  <si>
    <t>NARITA</t>
  </si>
  <si>
    <t>NRT</t>
  </si>
  <si>
    <t>KAGOSHIMA</t>
  </si>
  <si>
    <t>KOJ</t>
  </si>
  <si>
    <t>ROUTES : JKT(SUB)(DPS) - JPN2</t>
    <phoneticPr fontId="0" type="noConversion"/>
  </si>
  <si>
    <t>JPN 2</t>
  </si>
  <si>
    <t>OKINAWA</t>
  </si>
  <si>
    <t>OKA</t>
  </si>
  <si>
    <t>ISHIGAKI</t>
  </si>
  <si>
    <t>ISG</t>
  </si>
  <si>
    <t>KOREA</t>
    <phoneticPr fontId="0" type="noConversion"/>
  </si>
  <si>
    <t>ROUTES : JKT(SUB)(DPS) - ICN(GMP)(PUS)</t>
  </si>
  <si>
    <t>A</t>
  </si>
  <si>
    <t>ULOID</t>
  </si>
  <si>
    <t>ULID</t>
  </si>
  <si>
    <t>ALOID</t>
  </si>
  <si>
    <t>TLOID</t>
  </si>
  <si>
    <t>VLOID</t>
  </si>
  <si>
    <t>KLOID</t>
  </si>
  <si>
    <t>MLID</t>
  </si>
  <si>
    <t>MLOID</t>
  </si>
  <si>
    <t>BKID</t>
  </si>
  <si>
    <t>MHOID</t>
  </si>
  <si>
    <t>TKOID</t>
  </si>
  <si>
    <t>VKOID</t>
  </si>
  <si>
    <t>KKOID</t>
  </si>
  <si>
    <t>MKOID</t>
  </si>
  <si>
    <t>BHOID</t>
  </si>
  <si>
    <t>KHOID</t>
  </si>
  <si>
    <t>For Departure ex Jakarta, Surabaya and Denpasar</t>
  </si>
  <si>
    <t xml:space="preserve"> </t>
    <phoneticPr fontId="0" type="noConversion"/>
  </si>
  <si>
    <t>Dear our valued agents,</t>
  </si>
  <si>
    <t>as enclosed hereby :</t>
    <phoneticPr fontId="0" type="noConversion"/>
  </si>
  <si>
    <t>- For other routes not stated in the table, please contact China Airlines Sales or Ticketing</t>
  </si>
  <si>
    <t>- Group fares are not included in the table, please contact China Airlines Sales Division</t>
    <phoneticPr fontId="0" type="noConversion"/>
  </si>
  <si>
    <t>- Please quote each respective fares carefully. Regretly we will not issue ACM for over payment case.</t>
  </si>
  <si>
    <t xml:space="preserve">China Airlines Agent Mobile Help Desk    </t>
  </si>
  <si>
    <t>+628111793520</t>
  </si>
  <si>
    <t>Branch</t>
    <phoneticPr fontId="0" type="noConversion"/>
  </si>
  <si>
    <t>Division</t>
    <phoneticPr fontId="0" type="noConversion"/>
  </si>
  <si>
    <t>Email address</t>
    <phoneticPr fontId="0" type="noConversion"/>
  </si>
  <si>
    <t>Phone Number</t>
    <phoneticPr fontId="0" type="noConversion"/>
  </si>
  <si>
    <t>Fax Number</t>
    <phoneticPr fontId="0" type="noConversion"/>
  </si>
  <si>
    <t>Jakarta</t>
    <phoneticPr fontId="0" type="noConversion"/>
  </si>
  <si>
    <t>Sales</t>
    <phoneticPr fontId="0" type="noConversion"/>
  </si>
  <si>
    <t>jktslci@china-airlines.com</t>
    <phoneticPr fontId="0" type="noConversion"/>
  </si>
  <si>
    <t>021 2510788 ext 402-405</t>
    <phoneticPr fontId="0" type="noConversion"/>
  </si>
  <si>
    <t>021 2510693</t>
    <phoneticPr fontId="0" type="noConversion"/>
  </si>
  <si>
    <t>Ticketing</t>
    <phoneticPr fontId="0" type="noConversion"/>
  </si>
  <si>
    <t>jktsdci@china-airlines.com</t>
    <phoneticPr fontId="0" type="noConversion"/>
  </si>
  <si>
    <t>021 2510788 ext 201-203</t>
  </si>
  <si>
    <t>021 2510787</t>
    <phoneticPr fontId="0" type="noConversion"/>
  </si>
  <si>
    <t>Reservation</t>
    <phoneticPr fontId="0" type="noConversion"/>
  </si>
  <si>
    <t>jktrrci@china-airlines.com</t>
    <phoneticPr fontId="0" type="noConversion"/>
  </si>
  <si>
    <t>021 2510789</t>
    <phoneticPr fontId="0" type="noConversion"/>
  </si>
  <si>
    <t>Accounting</t>
    <phoneticPr fontId="0" type="noConversion"/>
  </si>
  <si>
    <t>021 2510788 ext 501-504</t>
    <phoneticPr fontId="0" type="noConversion"/>
  </si>
  <si>
    <t>Airport</t>
    <phoneticPr fontId="0" type="noConversion"/>
  </si>
  <si>
    <t>cargo</t>
    <phoneticPr fontId="0" type="noConversion"/>
  </si>
  <si>
    <t>Surabaya</t>
    <phoneticPr fontId="0" type="noConversion"/>
  </si>
  <si>
    <t>Sales/ Ticketing</t>
    <phoneticPr fontId="0" type="noConversion"/>
  </si>
  <si>
    <t>subslci@china-airlines.com</t>
    <phoneticPr fontId="0" type="noConversion"/>
  </si>
  <si>
    <t>031 5470898</t>
  </si>
  <si>
    <t>031 5470867</t>
    <phoneticPr fontId="0" type="noConversion"/>
  </si>
  <si>
    <t>Denpasar</t>
    <phoneticPr fontId="0" type="noConversion"/>
  </si>
  <si>
    <t>0361 9357298</t>
    <phoneticPr fontId="0" type="noConversion"/>
  </si>
  <si>
    <t>0361 9357275</t>
    <phoneticPr fontId="0" type="noConversion"/>
  </si>
  <si>
    <t>Thank you for your continuous support on China Airlines.</t>
    <phoneticPr fontId="0" type="noConversion"/>
  </si>
  <si>
    <t>Happy Selling.</t>
    <phoneticPr fontId="0" type="noConversion"/>
  </si>
  <si>
    <t>Best regards,</t>
    <phoneticPr fontId="0" type="noConversion"/>
  </si>
  <si>
    <t>China Airlines Sales Team</t>
    <phoneticPr fontId="0" type="noConversion"/>
  </si>
  <si>
    <t>LIST OF CONTENTS :</t>
    <phoneticPr fontId="0" type="noConversion"/>
  </si>
  <si>
    <t>Indexs</t>
    <phoneticPr fontId="0" type="noConversion"/>
  </si>
  <si>
    <t>Page</t>
  </si>
  <si>
    <t>Edition</t>
  </si>
  <si>
    <t>General Conditions</t>
    <phoneticPr fontId="0" type="noConversion"/>
  </si>
  <si>
    <t xml:space="preserve">     </t>
  </si>
  <si>
    <t>Faresheet to Taiwan</t>
    <phoneticPr fontId="0" type="noConversion"/>
  </si>
  <si>
    <t>Faresheet Surabaya to Singapore</t>
    <phoneticPr fontId="0" type="noConversion"/>
  </si>
  <si>
    <t>6</t>
  </si>
  <si>
    <t>Faresheet to Japan</t>
    <phoneticPr fontId="0" type="noConversion"/>
  </si>
  <si>
    <t xml:space="preserve">Faresheet to Korea </t>
  </si>
  <si>
    <t>Faresheet to Guam - Koror</t>
  </si>
  <si>
    <t>Faresheet to Europe</t>
  </si>
  <si>
    <t xml:space="preserve">Faresheet to Canada </t>
  </si>
  <si>
    <t>Faresheet to USA</t>
    <phoneticPr fontId="0" type="noConversion"/>
  </si>
  <si>
    <t>GENERAL CONDITIONS</t>
    <phoneticPr fontId="11" type="noConversion"/>
  </si>
  <si>
    <t>Fares in General</t>
  </si>
  <si>
    <t xml:space="preserve">- Taxes and surcharges(Q, YQ, Stopover Surcharges, Seasonal Surcharge, etc) are excluded from the fare. </t>
  </si>
  <si>
    <t>- All fares are valid for E-ticket issuance only, including interline segments.</t>
    <phoneticPr fontId="11" type="noConversion"/>
  </si>
  <si>
    <t>2 .</t>
  </si>
  <si>
    <t>Agent Commission</t>
  </si>
  <si>
    <t>Fare Type</t>
  </si>
  <si>
    <t xml:space="preserve">SITI (ex JKT/SUB/DPS) </t>
  </si>
  <si>
    <t>Publish Fare</t>
  </si>
  <si>
    <t>SOTO (other than ex JKT/SUB/DPS)</t>
  </si>
  <si>
    <t xml:space="preserve">Publish Fare </t>
  </si>
  <si>
    <t>Child Fare</t>
  </si>
  <si>
    <t>75% from Publish Fare</t>
  </si>
  <si>
    <t>Infant Fare</t>
  </si>
  <si>
    <t>10% from Publish Fare</t>
  </si>
  <si>
    <t>UM (Unaccompanied Minor)</t>
  </si>
  <si>
    <t>Agent Nett System</t>
  </si>
  <si>
    <t>CHD/INF Not Applicable</t>
  </si>
  <si>
    <t>All Surcharges 
(Add-on, Q, Stopover fee,reissue fee, etc</t>
  </si>
  <si>
    <t>See respective rules</t>
  </si>
  <si>
    <t>No CHD/INF Discount</t>
  </si>
  <si>
    <t>3 .</t>
  </si>
  <si>
    <t>4 .</t>
  </si>
  <si>
    <t>Free Baggage Allowance</t>
    <phoneticPr fontId="11" type="noConversion"/>
  </si>
  <si>
    <t>5 .</t>
  </si>
  <si>
    <t>Common-rated Fares</t>
    <phoneticPr fontId="11" type="noConversion"/>
  </si>
  <si>
    <t>6 .</t>
  </si>
  <si>
    <t>Reservation</t>
    <phoneticPr fontId="11" type="noConversion"/>
  </si>
  <si>
    <t>A.</t>
  </si>
  <si>
    <t>Prior to issuance of tickets to ALL DESTINATIONS, it's a mandatory to input passenger's data in PNR :</t>
    <phoneticPr fontId="5" type="noConversion"/>
  </si>
  <si>
    <t>- Use the format of DOCS to input full name, gender, date of birth, nationality,  passport number</t>
    <phoneticPr fontId="11" type="noConversion"/>
  </si>
  <si>
    <t xml:space="preserve">  passport's expiry date.</t>
    <phoneticPr fontId="11" type="noConversion"/>
  </si>
  <si>
    <t>- Use the format of DOCA to input address in destination (first night stay).</t>
    <phoneticPr fontId="5" type="noConversion"/>
  </si>
  <si>
    <t>- Use the format of DOCA/R to input address in resident country.</t>
    <phoneticPr fontId="5" type="noConversion"/>
  </si>
  <si>
    <t>** Failure to input passenger's data may result in denial to travel **</t>
    <phoneticPr fontId="5" type="noConversion"/>
  </si>
  <si>
    <t>B.</t>
  </si>
  <si>
    <t>It is a MANDATORY to input passenger's cell phone or email address in PNR with following format :</t>
    <phoneticPr fontId="5" type="noConversion"/>
  </si>
  <si>
    <t xml:space="preserve">For Amadeus user </t>
  </si>
  <si>
    <t xml:space="preserve">1)  How to input mobile phone (APN)： </t>
  </si>
  <si>
    <t xml:space="preserve">    APN-M+mobile number with country code/language code/to number of passenger</t>
  </si>
  <si>
    <t>2) How to input email address (APN)：</t>
  </si>
  <si>
    <t xml:space="preserve">    APN-E+ email address/language code/to number of passenger</t>
  </si>
  <si>
    <t>For Abacus/Sabre user</t>
  </si>
  <si>
    <t xml:space="preserve">1) How to input mobile phone via SSR CTCM： </t>
  </si>
  <si>
    <r>
      <t xml:space="preserve">　The entry is : </t>
    </r>
    <r>
      <rPr>
        <b/>
        <sz val="9"/>
        <color indexed="8"/>
        <rFont val="Century Gothic"/>
        <family val="2"/>
      </rPr>
      <t xml:space="preserve">3CTCM/6281233445566/EN-1.1 </t>
    </r>
  </si>
  <si>
    <t xml:space="preserve">    3CTCM/mobile phone number with country code/language code-to number of passenger </t>
  </si>
  <si>
    <t xml:space="preserve">2) How to input email address via SSR CTCE： </t>
  </si>
  <si>
    <t xml:space="preserve">    3CTCE/email address/language code-to number of passenger</t>
  </si>
  <si>
    <t>For Galileo user</t>
  </si>
  <si>
    <t xml:space="preserve">1) How to input mobile phone via SSR CTCM：  </t>
  </si>
  <si>
    <r>
      <t xml:space="preserve">    The entry is : </t>
    </r>
    <r>
      <rPr>
        <b/>
        <sz val="9"/>
        <color indexed="8"/>
        <rFont val="Century Gothic"/>
        <family val="2"/>
      </rPr>
      <t xml:space="preserve">SI.P1/SSRCTCMCIHK1/6281233445566/EN </t>
    </r>
  </si>
  <si>
    <t xml:space="preserve">    SI.To number of passenger/SSRCTCMCIHK1/mobile phone number with country  code/language  code </t>
  </si>
  <si>
    <t xml:space="preserve">2)  How to input email address via SSR CTCE：  </t>
  </si>
  <si>
    <t xml:space="preserve">     SI.to number of passenger/SSRCTCECIHK1/email address/language code </t>
  </si>
  <si>
    <t>Please book a transit hotel on own account if no immediate connecting flight to final destination.</t>
    <phoneticPr fontId="5" type="noConversion"/>
  </si>
  <si>
    <t>C.</t>
  </si>
  <si>
    <t>D.</t>
  </si>
  <si>
    <t>clearly in PNR. Please email to jktrrci@china-airlines.com to obtain Seaman OK Board prior to ticket</t>
    <phoneticPr fontId="11" type="noConversion"/>
  </si>
  <si>
    <t>issuance. For Seaman OKB to Taiwan, please ask your seaman agency in Taiwan to send Letter of</t>
    <phoneticPr fontId="5" type="noConversion"/>
  </si>
  <si>
    <t>Guarantee to China Airlines Taiwan office at email to tpecc@china-airlines.com or  fax to number</t>
    <phoneticPr fontId="11" type="noConversion"/>
  </si>
  <si>
    <t>886-2-25146005 to get the OK Board directly.</t>
    <phoneticPr fontId="11" type="noConversion"/>
  </si>
  <si>
    <t>8 .</t>
  </si>
  <si>
    <t>Transit (STPC) and Stopover</t>
    <phoneticPr fontId="11" type="noConversion"/>
  </si>
  <si>
    <t>-</t>
    <phoneticPr fontId="5" type="noConversion"/>
  </si>
  <si>
    <t xml:space="preserve">Transit hotel accommodation are on passenger's account. </t>
  </si>
  <si>
    <t xml:space="preserve">Transit Hotel Voucher is not refundable. No amendment allowed. </t>
  </si>
  <si>
    <t>Connect all flights via TSA is considered as stopover. Stopover charge and related taxes applied .</t>
  </si>
  <si>
    <t>9 .</t>
  </si>
  <si>
    <t>Open Jaw is allowed by using half Round Trip nett fare, under conditions :</t>
  </si>
  <si>
    <t xml:space="preserve"> </t>
    <phoneticPr fontId="1" type="noConversion"/>
  </si>
  <si>
    <t>Open jaw is valid for fares using all CI/AE flights only. It is not valid for ticket fares involving interlines sector.</t>
  </si>
  <si>
    <t>10 .</t>
  </si>
  <si>
    <t>11 .</t>
  </si>
  <si>
    <t>Routing/Item</t>
  </si>
  <si>
    <t>Other FEE</t>
  </si>
  <si>
    <t>NIL</t>
  </si>
  <si>
    <t>IDR 713,000</t>
  </si>
  <si>
    <t>Revalidation tickets involving interline</t>
  </si>
  <si>
    <t>ADM issuance for violation made on Rules of Revalidation</t>
  </si>
  <si>
    <t>IDR 750,000 (Asia/GUM-ROR/Regional)</t>
  </si>
  <si>
    <t>IDR 1,500,000 (USA/YVR/EUR)</t>
  </si>
  <si>
    <t>Refund partial used ticket fares less than half journey will be considerd as half used.</t>
  </si>
  <si>
    <t>e.g ticket issued JKT-xTPE-LAX-xTPE-JKT, flown to JKT-TPE only.</t>
  </si>
  <si>
    <t>For refund, ticket willl be considered half used (JKT-xTPE-LAX).</t>
  </si>
  <si>
    <t>MAINLAND CHINA VIA TAIWAN</t>
  </si>
  <si>
    <t>ROUTES :  JKT(SUB)(DPS) -TPE(KHH)-PRC1</t>
    <phoneticPr fontId="7" type="noConversion"/>
  </si>
  <si>
    <t>Publish Fare 
( in IDR*)</t>
  </si>
  <si>
    <t>ROUTES :  JKT(SUB)(DPS) -TPE(KHH)-PRC2</t>
    <phoneticPr fontId="7" type="noConversion"/>
  </si>
  <si>
    <t>CKID</t>
  </si>
  <si>
    <t>BHID</t>
  </si>
  <si>
    <t>ROUTES :  JKT(SUB)(DPS) -TPE(KHH)-PRC3</t>
    <phoneticPr fontId="7" type="noConversion"/>
  </si>
  <si>
    <t>CHID</t>
  </si>
  <si>
    <t>GUAM - KOROR</t>
  </si>
  <si>
    <t>VLID</t>
  </si>
  <si>
    <t>KKID</t>
  </si>
  <si>
    <t>KHID</t>
  </si>
  <si>
    <t>EUROPE</t>
    <phoneticPr fontId="8" type="noConversion"/>
  </si>
  <si>
    <r>
      <t>ROUTES :  JKT(SUB)(DPS) - AMS(FRA)(FCO)(VIE)(LGW)</t>
    </r>
    <r>
      <rPr>
        <sz val="14"/>
        <color indexed="12"/>
        <rFont val="Arial Black"/>
        <family val="2"/>
      </rPr>
      <t xml:space="preserve"> </t>
    </r>
    <r>
      <rPr>
        <sz val="16"/>
        <color indexed="12"/>
        <rFont val="Arial Black"/>
        <family val="2"/>
      </rPr>
      <t xml:space="preserve"> </t>
    </r>
  </si>
  <si>
    <t>Premium Business Class</t>
  </si>
  <si>
    <t>D</t>
  </si>
  <si>
    <t>DLID</t>
  </si>
  <si>
    <t>Premium Economy Class</t>
  </si>
  <si>
    <t>UKOID</t>
  </si>
  <si>
    <t>UHOID</t>
  </si>
  <si>
    <t>WKID</t>
  </si>
  <si>
    <t>WHID</t>
  </si>
  <si>
    <t>UKID</t>
  </si>
  <si>
    <t>UHID</t>
  </si>
  <si>
    <t>CANADA</t>
    <phoneticPr fontId="4" type="noConversion"/>
  </si>
  <si>
    <t>ROUTES :  JKT(SUB)(DPS) - YVR</t>
    <phoneticPr fontId="4" type="noConversion"/>
  </si>
  <si>
    <t>*** All Fares not yet included Canadian Q ***</t>
  </si>
  <si>
    <t>DLOID</t>
  </si>
  <si>
    <t>DKOID</t>
  </si>
  <si>
    <t>DHOID</t>
  </si>
  <si>
    <t xml:space="preserve">Premium Economy Class
</t>
  </si>
  <si>
    <t>U.S.A</t>
    <phoneticPr fontId="0" type="noConversion"/>
  </si>
  <si>
    <t>ROUTES :  JKT(SUB)(DPS) - JFK</t>
    <phoneticPr fontId="0" type="noConversion"/>
  </si>
  <si>
    <t>WKOID</t>
  </si>
  <si>
    <t>WHOID</t>
  </si>
  <si>
    <t>ROUTES :  JKT(SUB)(DPS) - HNL</t>
    <phoneticPr fontId="0" type="noConversion"/>
  </si>
  <si>
    <t>DKID</t>
  </si>
  <si>
    <t>DHID</t>
  </si>
  <si>
    <t>MKID</t>
  </si>
  <si>
    <t>MHID</t>
  </si>
  <si>
    <t>ALID</t>
  </si>
  <si>
    <t>KLID</t>
  </si>
  <si>
    <t>TLID</t>
  </si>
  <si>
    <t>RLID</t>
  </si>
  <si>
    <t>QLID</t>
  </si>
  <si>
    <t>VKID</t>
  </si>
  <si>
    <t>TKID</t>
  </si>
  <si>
    <t>VHOID</t>
  </si>
  <si>
    <t>VHID</t>
  </si>
  <si>
    <t>PRC2 INCLUDING PVG, SHA, WUX, CGO, HFE, NKG, WUH, XUZ, YNZ, CSX, KHN</t>
  </si>
  <si>
    <t>PRC3 INCLUDING CAN, HAK, SYX, SZX, NGB, HGH, FOC, XMN, WNZ</t>
  </si>
  <si>
    <t xml:space="preserve">VHID </t>
  </si>
  <si>
    <t>ROUTES :  JKT(SUB)(DPS) - GUM (ROR)</t>
  </si>
  <si>
    <t>AKOID</t>
  </si>
  <si>
    <t>AHOID</t>
  </si>
  <si>
    <t>AKID</t>
  </si>
  <si>
    <t>AHID</t>
  </si>
  <si>
    <t>ELID</t>
  </si>
  <si>
    <t>KKODLID</t>
  </si>
  <si>
    <t>RG1021</t>
  </si>
  <si>
    <t>16-22DEC'19/16-19MAY/16-22DEC'20</t>
  </si>
  <si>
    <t>23-29DEC'19/20-25MAY/23-29DEC'20</t>
  </si>
  <si>
    <t>PRC1 INCLUDING PEK, CKG, CGQ, CTU, SHE, XIY, TAO, WEH</t>
  </si>
  <si>
    <t xml:space="preserve">           - No Free Checked Baggage for add-ons, Please check each respective domestic carriers</t>
  </si>
  <si>
    <t xml:space="preserve">           - Fare structure should be created with through fare. </t>
  </si>
  <si>
    <t>TO/FROM ZONE 3 VIA NYC</t>
  </si>
  <si>
    <t>TO/FROM ZONE 3 VIA WCC</t>
  </si>
  <si>
    <t>TO/FROM ZONE 2 VIA LAX</t>
  </si>
  <si>
    <t>TO/FROM ZONE 1 VIA WCC</t>
  </si>
  <si>
    <t>V/X/T</t>
  </si>
  <si>
    <t>R/T</t>
  </si>
  <si>
    <t>O/W</t>
  </si>
  <si>
    <t xml:space="preserve">USA ZONE FARE ADD-ON (in IDR) : </t>
  </si>
  <si>
    <t>DL</t>
  </si>
  <si>
    <t>WAS</t>
  </si>
  <si>
    <t>WASHINGTON</t>
  </si>
  <si>
    <t>TUS</t>
  </si>
  <si>
    <t>TUCSON</t>
  </si>
  <si>
    <t>-</t>
    <phoneticPr fontId="0" type="noConversion"/>
  </si>
  <si>
    <t>TPA</t>
  </si>
  <si>
    <t>TAMPA</t>
  </si>
  <si>
    <t>SGF</t>
  </si>
  <si>
    <t>SPRINGFIELD</t>
  </si>
  <si>
    <t>GEG</t>
  </si>
  <si>
    <t>SPOKANE</t>
  </si>
  <si>
    <t>SBA</t>
  </si>
  <si>
    <t>SANTA BARBARA</t>
  </si>
  <si>
    <t>SNA</t>
  </si>
  <si>
    <t>SANTA ANA</t>
  </si>
  <si>
    <t>SBP</t>
  </si>
  <si>
    <t>SAN LUIS OBISPO</t>
  </si>
  <si>
    <t>SJC</t>
  </si>
  <si>
    <t>SAN JOSE</t>
  </si>
  <si>
    <t>SFO</t>
  </si>
  <si>
    <t>SAN FRANCISCO</t>
  </si>
  <si>
    <t>SAN</t>
  </si>
  <si>
    <t>SAN DIEGO</t>
  </si>
  <si>
    <t>SAT</t>
  </si>
  <si>
    <t>SAN ANTONIO</t>
  </si>
  <si>
    <t>SLC</t>
  </si>
  <si>
    <t>SALT LAKE CITY</t>
  </si>
  <si>
    <t>SMF</t>
  </si>
  <si>
    <t>SACRAMENTO</t>
  </si>
  <si>
    <t>RST</t>
  </si>
  <si>
    <t>ROCHESTER (MN)</t>
  </si>
  <si>
    <t>PHX</t>
  </si>
  <si>
    <t>PHOENIX</t>
  </si>
  <si>
    <t>MCO</t>
  </si>
  <si>
    <t>ORLANDO</t>
  </si>
  <si>
    <t>NYC</t>
  </si>
  <si>
    <t>NEW YORK</t>
  </si>
  <si>
    <t>MSY</t>
  </si>
  <si>
    <t>NEW ORLEANS</t>
  </si>
  <si>
    <t>SWF</t>
  </si>
  <si>
    <t>NEWBURGH</t>
  </si>
  <si>
    <t>BNA</t>
  </si>
  <si>
    <t>NASHVILLE</t>
  </si>
  <si>
    <t>MSP</t>
  </si>
  <si>
    <t>MINNEAPOLIS</t>
  </si>
  <si>
    <t>3 (via JFK)/2 (via LAX)</t>
  </si>
  <si>
    <t>MIA</t>
  </si>
  <si>
    <t>MIAMI</t>
  </si>
  <si>
    <t>LAX</t>
  </si>
  <si>
    <t>LOS ANGELES</t>
  </si>
  <si>
    <t>LAS</t>
  </si>
  <si>
    <t>LAS VEGAS</t>
  </si>
  <si>
    <t>JAC</t>
  </si>
  <si>
    <t>JACKSON (WY)</t>
  </si>
  <si>
    <t>ITH</t>
  </si>
  <si>
    <t>ITHACA</t>
  </si>
  <si>
    <t>ISP</t>
  </si>
  <si>
    <t>ISLIP</t>
  </si>
  <si>
    <t>IND</t>
  </si>
  <si>
    <t>INDIANAPOLIS</t>
  </si>
  <si>
    <t>GPT</t>
  </si>
  <si>
    <t>GULFPORT</t>
  </si>
  <si>
    <t>DEN</t>
  </si>
  <si>
    <t>DENVER</t>
  </si>
  <si>
    <t>DTW</t>
  </si>
  <si>
    <t>DETROIT</t>
  </si>
  <si>
    <t>DFW</t>
  </si>
  <si>
    <t>DALLAS</t>
  </si>
  <si>
    <t>DCA</t>
  </si>
  <si>
    <t>AA</t>
  </si>
  <si>
    <t>CRP</t>
  </si>
  <si>
    <t>CORPUS CHRISTI</t>
  </si>
  <si>
    <t>CMH</t>
  </si>
  <si>
    <t>COLUMBUS</t>
  </si>
  <si>
    <t>CVG</t>
  </si>
  <si>
    <t>CINCINNATI</t>
  </si>
  <si>
    <t>DL</t>
    <phoneticPr fontId="0" type="noConversion"/>
  </si>
  <si>
    <t>CHI</t>
  </si>
  <si>
    <t>CHICAGO</t>
  </si>
  <si>
    <t>BOS</t>
  </si>
  <si>
    <t>BOSTON</t>
  </si>
  <si>
    <t>BOI</t>
  </si>
  <si>
    <t>BOISE</t>
  </si>
  <si>
    <t>BMI</t>
  </si>
  <si>
    <t xml:space="preserve">BLOOMINGTON </t>
  </si>
  <si>
    <t>AUS</t>
  </si>
  <si>
    <t>AUSTIN</t>
  </si>
  <si>
    <t>US</t>
  </si>
  <si>
    <t>DL/US</t>
  </si>
  <si>
    <t>AIY</t>
  </si>
  <si>
    <t>ATLANTIC CITY</t>
  </si>
  <si>
    <t>ATL</t>
  </si>
  <si>
    <t>ATLANTA</t>
  </si>
  <si>
    <t>DL/AA</t>
  </si>
  <si>
    <t>AMA</t>
  </si>
  <si>
    <t>AMARILLO</t>
  </si>
  <si>
    <t>VIA NYC</t>
  </si>
  <si>
    <t>VIA SFO</t>
  </si>
  <si>
    <t xml:space="preserve"> VIA LAX</t>
  </si>
  <si>
    <t>ZONE</t>
  </si>
  <si>
    <t>CODE</t>
  </si>
  <si>
    <t>CITIES</t>
  </si>
  <si>
    <t xml:space="preserve">USA CITIES ZONE ADD-ON </t>
    <phoneticPr fontId="0" type="noConversion"/>
  </si>
  <si>
    <t xml:space="preserve">           - Valid for DL flights only</t>
  </si>
  <si>
    <t>- All fares are in thousand (x1,000) IDR</t>
  </si>
  <si>
    <t>- All fares are non-stop fares. Stop-over is allowed with additional charges. (see point 8B for details)</t>
  </si>
  <si>
    <r>
      <rPr>
        <sz val="9"/>
        <color theme="1"/>
        <rFont val="Century Gothic"/>
        <family val="2"/>
      </rPr>
      <t>0%</t>
    </r>
    <r>
      <rPr>
        <sz val="8"/>
        <color theme="1"/>
        <rFont val="Century Gothic"/>
        <family val="2"/>
      </rPr>
      <t xml:space="preserve"> (No Commission)</t>
    </r>
  </si>
  <si>
    <t>Labor (DL)</t>
  </si>
  <si>
    <t>Effective Ticketing Date August 15, 2019 , departure until December 31, 2020</t>
  </si>
  <si>
    <r>
      <t xml:space="preserve">     </t>
    </r>
    <r>
      <rPr>
        <b/>
        <sz val="11"/>
        <color indexed="10"/>
        <rFont val="Century Gothic"/>
        <family val="2"/>
      </rPr>
      <t xml:space="preserve">@chinaairlinesid          </t>
    </r>
  </si>
  <si>
    <t>021 80822288</t>
  </si>
  <si>
    <t>021 5507146 / 5502977</t>
  </si>
  <si>
    <t>1 .</t>
  </si>
  <si>
    <t>-  Good for traveling within 1 Year validity</t>
  </si>
  <si>
    <t>Refund</t>
  </si>
  <si>
    <t>12 .</t>
  </si>
  <si>
    <t>A .</t>
  </si>
  <si>
    <t>Mixed Class and Cabin</t>
  </si>
  <si>
    <t>RLODLID</t>
  </si>
  <si>
    <t>INFANT (INFT)</t>
  </si>
  <si>
    <t xml:space="preserve">      Self modification will caused US (unable to accept sale) status in reservation</t>
  </si>
  <si>
    <t>** Agent cannot perform modification or correction name directly in system without authorization from CI</t>
  </si>
  <si>
    <t>Modification / Correction name after slash ( / )</t>
  </si>
  <si>
    <t>Modification / Correction name before slash ( / )</t>
  </si>
  <si>
    <t>TICKET NOT ISSUED</t>
  </si>
  <si>
    <t>TICKET ISSUED</t>
  </si>
  <si>
    <t>Below regulation for modification or correction name :</t>
  </si>
  <si>
    <t>Name Correction</t>
  </si>
  <si>
    <t xml:space="preserve">• Modification or correction name cannot be performed in same PNR
• Agent must book reservation in new PNR
• Please book waiting list if seat full and call JKTCI to DAPO seat
• After seat confirmed, agent must immediatelly reissue ticket with charge
</t>
  </si>
  <si>
    <t xml:space="preserve">• Please call JKTCI office to ask for authorization to change name
• After JKTCI give authorization, agent should call GDS and ask GDS to change name
• JKTCI will remove ticket number and agent must immediatelly re-issue ticket with charge
</t>
  </si>
  <si>
    <t xml:space="preserve">• Modification or correction name cannot be performed in same PNR
• Agent must book reservation in new PNR 
• Please book waiting list if seat full and call JKTCI to DAPO seat
</t>
  </si>
  <si>
    <t xml:space="preserve">
• Please call JKTCI office to ask for authorization to change name
• After JKTCI give authorization, agent should call GDS and ask GDS to change name
</t>
  </si>
  <si>
    <t xml:space="preserve">Before doing revalidation, agents should thoroughly verify whether the following criteria on the ticket could be met by the new reservation </t>
  </si>
  <si>
    <t xml:space="preserve"> (Carrier code, RBD, Fare rule and the restriction in EN BOX, for example applicable flight number, date, or embargo date, Validity)</t>
  </si>
  <si>
    <t xml:space="preserve">Auto Refund by agent is valid for fully unused ticket only .                                                                                                </t>
  </si>
  <si>
    <t>Refund for Half used ticket or unused ticket with special case should be processed manually via BSPlink.</t>
  </si>
  <si>
    <t>Any mistakes/violation, e.g. over refund value, insufficient refund fee, half used ticket process by Auto Refund, etc. will be charged ADM with administration fee IDR 713,000 per ticket</t>
  </si>
  <si>
    <t>B .</t>
  </si>
  <si>
    <t>C .</t>
  </si>
  <si>
    <r>
      <t xml:space="preserve">    The entry is: </t>
    </r>
    <r>
      <rPr>
        <b/>
        <sz val="9"/>
        <color indexed="8"/>
        <rFont val="Century Gothic"/>
        <family val="2"/>
      </rPr>
      <t xml:space="preserve">3CTCE/happy.all./day..long//ci.com/EN -2.1 </t>
    </r>
    <r>
      <rPr>
        <sz val="9"/>
        <color rgb="FFFF0000"/>
        <rFont val="Century Gothic"/>
        <family val="2"/>
      </rPr>
      <t>(use .. to replace _ , use ./ to replace - and use  // to replace @ )</t>
    </r>
  </si>
  <si>
    <t xml:space="preserve">A . </t>
  </si>
  <si>
    <t>Any mistakes/violation will be charged ADM with administration fee IDR 750,000  (Asia/GUM-ROR/Regional) and IDR1,500,000 (USA/YVR/EUR) per ticket</t>
  </si>
  <si>
    <t>ADM issuance for violation made on Auto Refund          (point 10.B)</t>
  </si>
  <si>
    <t xml:space="preserve">Taiwan entry visa is not necessary for Indonesian passport holder who will stay overnight (1 night) at appointed transit hotel only. </t>
  </si>
  <si>
    <t>All fares using CI's or AE's flights are common-rated and apply same RBD.</t>
  </si>
  <si>
    <t>Faresheet to USA Cities Add-on Zone</t>
  </si>
  <si>
    <t>Sales</t>
  </si>
  <si>
    <t>Ticketing</t>
  </si>
  <si>
    <t>subsdci@china-airlines.com</t>
  </si>
  <si>
    <t>We recommend travel agents to contact our officer via email as listed below :</t>
  </si>
  <si>
    <t>High season         : 23-29 Dec 2019/ 20-25 May 2020 / 23-29 Dec 2020</t>
  </si>
  <si>
    <t>Shoulder season : 16-22 Dec 2019/ 16-19 May 2020 / 16-22 Dec 2020</t>
  </si>
  <si>
    <t>Seasonality ( Low, shoulder and high) based on departure date from JKT/SUB/DPS</t>
  </si>
  <si>
    <t>Not applicable 
for DL flight</t>
  </si>
  <si>
    <t>Reservation for Dynasty Flyer Member</t>
  </si>
  <si>
    <t>Mileage accruable table and upgradable redemption rules :</t>
  </si>
  <si>
    <t xml:space="preserve">** RBD N is non-mileage accruable for TPE-HKG/HKG-TPE route </t>
  </si>
  <si>
    <t>E.</t>
  </si>
  <si>
    <t>Guidance to make reservation for infant :</t>
  </si>
  <si>
    <t>Transit (no immediate connecting flight at TPE within 24 hours)</t>
  </si>
  <si>
    <t>For all transit passengers :</t>
  </si>
  <si>
    <t xml:space="preserve">Prepare transit hotel accomodation in advance when transit over night at TPE. Visa regulation applied.  </t>
  </si>
  <si>
    <t xml:space="preserve">Transit Hotel can be reserved through our reservation office. Please email to jktrrci@china-airlines.com or subsdci@china-airlines.com </t>
  </si>
  <si>
    <t>First stopover free of charge, for second stopover additional surcharge IDR 2.700.000 applied for each stopover.</t>
  </si>
  <si>
    <t>Fares to all destinations at Taiwan (TPE/RMQ/TNN/KHH) are common rated.</t>
  </si>
  <si>
    <t>All publish fares from JKT/SUB/DPS are common-rated.</t>
  </si>
  <si>
    <t>Only valid for fares using all CI/AE sectors flight. Not valid for ticket with interline flights involved</t>
  </si>
  <si>
    <t>** Reissue/Reroute fee must be collected in ticket and input with XP tax code .</t>
  </si>
  <si>
    <t>No refund for unsequence used of flight coupon</t>
  </si>
  <si>
    <t>Faresheet to China via TPE</t>
  </si>
  <si>
    <t xml:space="preserve">Note: - City zone fares valid for combination with all type of premium economy and economy class ticket. </t>
  </si>
  <si>
    <t>DL Flight's RBD</t>
  </si>
  <si>
    <t xml:space="preserve">1. Before issue infant ticket, please make sure SSR infant is HK. </t>
  </si>
  <si>
    <t xml:space="preserve">     If infant quota reached, SSR INFT status code will response "NO". Please be sure when booking is done. SSR INFT quota based on varies aircraft type.</t>
  </si>
  <si>
    <t>4. If Baby Bassinet (BSCT) is needed, please contact JKTCI for book and pre-assign seat for BSCT. And ask if baby meal or diaper needed for passenger's travel with infant when making reservation.</t>
  </si>
  <si>
    <t>2. Use correct SSR code for child and infant, SSR INFT is for infant which less than 2 years old.</t>
  </si>
  <si>
    <t xml:space="preserve">     SSR CHLD is for 2 years old to less than 12 years old.</t>
  </si>
  <si>
    <t xml:space="preserve">Special Type of ticket </t>
  </si>
  <si>
    <t>0% (No Commission)</t>
  </si>
  <si>
    <r>
      <rPr>
        <b/>
        <sz val="11"/>
        <color indexed="8"/>
        <rFont val="Century Gothic"/>
        <family val="2"/>
      </rPr>
      <t>Seaman</t>
    </r>
    <r>
      <rPr>
        <sz val="9"/>
        <color indexed="8"/>
        <rFont val="Century Gothic"/>
        <family val="2"/>
      </rPr>
      <t xml:space="preserve"> related documents must be verified during check-in. Seaman Data (ship name, seaman agency at destination, contact person &amp; number) must be input</t>
    </r>
  </si>
  <si>
    <r>
      <t xml:space="preserve">All </t>
    </r>
    <r>
      <rPr>
        <b/>
        <sz val="11"/>
        <color indexed="8"/>
        <rFont val="Century Gothic"/>
        <family val="2"/>
      </rPr>
      <t>Labor</t>
    </r>
    <r>
      <rPr>
        <sz val="9"/>
        <color indexed="8"/>
        <rFont val="Century Gothic"/>
        <family val="2"/>
      </rPr>
      <t xml:space="preserve"> related documents (Visa, original Guarantee Letter, Certificate, etc) must be verified during check-in.</t>
    </r>
  </si>
  <si>
    <t>Stopover at CI's gateways connections to/transit with interline flights is Free of Charge.</t>
  </si>
  <si>
    <r>
      <t xml:space="preserve">Open Jaw </t>
    </r>
    <r>
      <rPr>
        <i/>
        <sz val="8"/>
        <color rgb="FFC00000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Category10)</t>
    </r>
  </si>
  <si>
    <r>
      <t>Administration Fee</t>
    </r>
    <r>
      <rPr>
        <b/>
        <sz val="8"/>
        <color theme="1"/>
        <rFont val="Century Gothic"/>
        <family val="2"/>
      </rPr>
      <t xml:space="preserve">   </t>
    </r>
    <r>
      <rPr>
        <i/>
        <sz val="9"/>
        <color rgb="FFC00000"/>
        <rFont val="Century Gothic"/>
        <family val="2"/>
      </rPr>
      <t>( Category 16)</t>
    </r>
  </si>
  <si>
    <t>-within same TC area       e.g. JKT/xTPE/NRT // KIX/xTPE/JKT</t>
  </si>
  <si>
    <r>
      <t xml:space="preserve">Ticket Validity :  </t>
    </r>
    <r>
      <rPr>
        <i/>
        <sz val="8"/>
        <color theme="3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 6-7)</t>
    </r>
  </si>
  <si>
    <r>
      <t xml:space="preserve">Seasonality </t>
    </r>
    <r>
      <rPr>
        <b/>
        <sz val="9"/>
        <color rgb="FFC00000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 3)</t>
    </r>
  </si>
  <si>
    <r>
      <t xml:space="preserve">- All fares are valid for CI/AE flights only. Not valid for code-share flights (4-digit flight number CI-xxxx) unless </t>
    </r>
    <r>
      <rPr>
        <i/>
        <sz val="8"/>
        <rFont val="Century Gothic"/>
        <family val="2"/>
      </rPr>
      <t xml:space="preserve"> </t>
    </r>
    <r>
      <rPr>
        <sz val="9"/>
        <rFont val="Century Gothic"/>
        <family val="2"/>
      </rPr>
      <t xml:space="preserve">
    particularly specified. </t>
    </r>
    <r>
      <rPr>
        <i/>
        <sz val="9"/>
        <color rgb="FFC00000"/>
        <rFont val="Century Gothic"/>
        <family val="2"/>
      </rPr>
      <t>( Category 4)</t>
    </r>
  </si>
  <si>
    <t>7 .</t>
  </si>
  <si>
    <r>
      <t xml:space="preserve">Stop-over ( stop at en-route station over 24 hours)  </t>
    </r>
    <r>
      <rPr>
        <i/>
        <sz val="9"/>
        <color rgb="FFC00000"/>
        <rFont val="Century Gothic"/>
        <family val="2"/>
      </rPr>
      <t>( Category 8)</t>
    </r>
  </si>
  <si>
    <t>031 5470867</t>
  </si>
  <si>
    <r>
      <rPr>
        <sz val="10"/>
        <rFont val="Century Gothic"/>
        <family val="2"/>
      </rPr>
      <t xml:space="preserve">Premium Economy Class </t>
    </r>
    <r>
      <rPr>
        <b/>
        <sz val="10"/>
        <color indexed="56"/>
        <rFont val="Century Gothic"/>
        <family val="2"/>
      </rPr>
      <t xml:space="preserve">
</t>
    </r>
  </si>
  <si>
    <t xml:space="preserve">  Hand Carry   :  1 Pc max 7 Kgs</t>
  </si>
  <si>
    <r>
      <t xml:space="preserve">     The entry is : </t>
    </r>
    <r>
      <rPr>
        <b/>
        <sz val="9"/>
        <color indexed="8"/>
        <rFont val="Century Gothic"/>
        <family val="2"/>
      </rPr>
      <t xml:space="preserve">SI.P1/SSRCTCECIHK1/happy.all./day..long//ci.com /EN </t>
    </r>
    <r>
      <rPr>
        <sz val="9"/>
        <color rgb="FFFF0000"/>
        <rFont val="Century Gothic"/>
        <family val="2"/>
      </rPr>
      <t xml:space="preserve"> (use .. to replace _ , use ./ to replace - and use  // to replace @ )</t>
    </r>
  </si>
  <si>
    <t>Same-day VOID ticket</t>
  </si>
  <si>
    <t>13.</t>
  </si>
  <si>
    <t>14 .</t>
  </si>
  <si>
    <t>- For tickets with confirmed (HK) status issued on/after 02OCT19, No-Show Fee will be imposed on passengers who do not cancel their confirmed reservations on CI/AE flights</t>
  </si>
  <si>
    <t xml:space="preserve">  (codeshare and domestic flights are excluded) before their flight depart.</t>
  </si>
  <si>
    <t>- Infant tickets(INF) are waived for No-Show Fee</t>
  </si>
  <si>
    <t>- Child tickets and Infant with seat (INS) are subject for adult No-show charging principle.</t>
  </si>
  <si>
    <t xml:space="preserve">- For long haul flight with transit route (non stopover)No-show Fee will only be collected once even if both sectors flight coupons will be suspended. </t>
  </si>
  <si>
    <r>
      <t xml:space="preserve">No Show Fee </t>
    </r>
    <r>
      <rPr>
        <i/>
        <sz val="10"/>
        <color rgb="FFFF0000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 16)</t>
    </r>
  </si>
  <si>
    <r>
      <t xml:space="preserve">    The entry is :</t>
    </r>
    <r>
      <rPr>
        <b/>
        <sz val="9"/>
        <color indexed="8"/>
        <rFont val="Century Gothic"/>
        <family val="2"/>
      </rPr>
      <t xml:space="preserve"> SRCTCM-6281233445566/EN/P?</t>
    </r>
  </si>
  <si>
    <r>
      <t xml:space="preserve">    The entry is : </t>
    </r>
    <r>
      <rPr>
        <b/>
        <sz val="9"/>
        <color indexed="8"/>
        <rFont val="Century Gothic"/>
        <family val="2"/>
      </rPr>
      <t xml:space="preserve">SRCTCE-happy.all-day_long@ci.com/EN/P?  </t>
    </r>
    <r>
      <rPr>
        <sz val="9"/>
        <color rgb="FFFF0000"/>
        <rFont val="Century Gothic"/>
        <family val="2"/>
      </rPr>
      <t>(use .. to replace _ , use ./ to replace - and use  // to replace @ )</t>
    </r>
  </si>
  <si>
    <t>The penalty for reissue, rebooking and refund fee are different for each fare family</t>
  </si>
  <si>
    <t>3. Do not book CHD (Child) for infant with seat.</t>
  </si>
  <si>
    <t>- All fares will be classified under Family Fare structure ( Discount, Basic, Standard, Flex ) each cabin.</t>
  </si>
  <si>
    <t>Ticket validity follow Fare Family Combination rules.</t>
  </si>
  <si>
    <t>Effective Departure : October 02, 2019 - December 31, 2020</t>
  </si>
  <si>
    <t>1 - 5</t>
  </si>
  <si>
    <t>17</t>
  </si>
  <si>
    <t>AGENT NEWS   : NO. AN/004-20/SS</t>
  </si>
  <si>
    <t>Effective Ticketing Date February 17, 2020 , departure until December 31, 2020</t>
  </si>
  <si>
    <t>Confidential Fare Table 2020</t>
  </si>
  <si>
    <t>Jakarta, 14 February 2020</t>
  </si>
  <si>
    <t>This is to inform you that we are publishing a new version of "Confidential Fare Table" for 2020</t>
  </si>
  <si>
    <t>- Some revision fare for Japan1, Europe, Canada, USA route</t>
  </si>
  <si>
    <t>Effective Departure : February 17, 2020 - December 31, 2020</t>
  </si>
  <si>
    <t xml:space="preserve">- Flight from SUB-KHH vv valid via SIN only.  </t>
  </si>
  <si>
    <t xml:space="preserve">- Common fare to KHH invalid via TSA. </t>
  </si>
  <si>
    <t>Effective Departure : October 02, 2019 - March 28, 2020</t>
  </si>
  <si>
    <t>ROUTES :  JKT(SUB)(DPS) - ONT</t>
  </si>
  <si>
    <t>ROUTES :  JKT(SUB)(DPS) - LAX (SFO)</t>
  </si>
  <si>
    <t>ROUTES : JKT(SUB)(DPS) - CTS</t>
  </si>
  <si>
    <t>- Deletion of RMQ and TNN route</t>
  </si>
  <si>
    <t>- Removed HKG fare</t>
  </si>
  <si>
    <t>ROUTES : JKT(SUB)(DPS)-TPE , SUB-KHH</t>
  </si>
  <si>
    <t>16-19MAY/16-22DEC'20</t>
  </si>
  <si>
    <t>20-25MAY/23-29DEC'20</t>
  </si>
  <si>
    <t>(valid for all fares unless particularly specified)</t>
  </si>
  <si>
    <t>7</t>
  </si>
  <si>
    <t>8 - 10</t>
  </si>
  <si>
    <t>11</t>
  </si>
  <si>
    <t>12 - 14</t>
  </si>
  <si>
    <t>15</t>
  </si>
  <si>
    <t>16</t>
  </si>
  <si>
    <t>18 - 21</t>
  </si>
  <si>
    <t>22 - 23</t>
  </si>
  <si>
    <r>
      <t xml:space="preserve">Applicable for Publish Fare under RBD </t>
    </r>
    <r>
      <rPr>
        <sz val="8"/>
        <color rgb="FFFF0000"/>
        <rFont val="Century Gothic"/>
        <family val="2"/>
      </rPr>
      <t>W/U/Y/B/M</t>
    </r>
  </si>
  <si>
    <t>Applicable Fare Rules</t>
  </si>
  <si>
    <r>
      <t xml:space="preserve">Applicable Fare Rules and Agent Commission </t>
    </r>
    <r>
      <rPr>
        <i/>
        <sz val="9"/>
        <color theme="1"/>
        <rFont val="Century Gothic"/>
        <family val="2"/>
      </rPr>
      <t xml:space="preserve"> </t>
    </r>
    <r>
      <rPr>
        <i/>
        <sz val="9"/>
        <color rgb="FFC00000"/>
        <rFont val="Century Gothic"/>
        <family val="2"/>
      </rPr>
      <t>( Category 19-22)</t>
    </r>
  </si>
  <si>
    <t>- Effective 17 February 2020 CTS will be separated from category JPN1 and                                                     ONT will be separated from category LAX(SFO)</t>
  </si>
  <si>
    <t>- Amendment of UM fare General condition point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</si>
</sst>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0.00_ "/>
    <numFmt numFmtId="166" formatCode="_-* #,##0.00_-;\-* #,##0.00_-;_-* &quot;-&quot;??_-;_-@_-"/>
  </numFmts>
  <fonts count="9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b/>
      <sz val="30"/>
      <color indexed="8"/>
      <name val="Verdana"/>
      <family val="2"/>
    </font>
    <font>
      <sz val="11"/>
      <color theme="1"/>
      <name val="Cooper Black"/>
      <family val="1"/>
    </font>
    <font>
      <b/>
      <sz val="11"/>
      <color indexed="10"/>
      <name val="Century Gothic"/>
      <family val="2"/>
    </font>
    <font>
      <sz val="9"/>
      <color theme="1"/>
      <name val="Calibri"/>
      <family val="2"/>
      <scheme val="minor"/>
    </font>
    <font>
      <sz val="14"/>
      <color indexed="8"/>
      <name val="Baskerville Old Face"/>
      <family val="1"/>
    </font>
    <font>
      <sz val="11"/>
      <color theme="1"/>
      <name val="Baskerville Old Face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b/>
      <sz val="10"/>
      <color indexed="56"/>
      <name val="Century Gothic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28"/>
      <color indexed="8"/>
      <name val="Verdana"/>
      <family val="2"/>
    </font>
    <font>
      <b/>
      <sz val="11"/>
      <color rgb="FFFF0000"/>
      <name val="Century Gothic"/>
      <family val="2"/>
    </font>
    <font>
      <b/>
      <sz val="11"/>
      <color rgb="FFFF0000"/>
      <name val="Calibri"/>
      <family val="2"/>
      <scheme val="minor"/>
    </font>
    <font>
      <sz val="9"/>
      <color theme="1"/>
      <name val="Century Gothic"/>
      <family val="2"/>
    </font>
    <font>
      <sz val="10"/>
      <name val="Calibri"/>
      <family val="2"/>
      <scheme val="minor"/>
    </font>
    <font>
      <sz val="8"/>
      <name val="Century Gothic"/>
      <family val="2"/>
    </font>
    <font>
      <sz val="11"/>
      <name val="Baskerville Old Face"/>
      <family val="1"/>
    </font>
    <font>
      <sz val="14"/>
      <name val="Baskerville Old Face"/>
      <family val="1"/>
    </font>
    <font>
      <b/>
      <sz val="30"/>
      <name val="Verdana"/>
      <family val="2"/>
    </font>
    <font>
      <sz val="11"/>
      <color theme="1"/>
      <name val="Verdana"/>
      <family val="2"/>
    </font>
    <font>
      <b/>
      <sz val="8"/>
      <color indexed="1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4"/>
      <color indexed="8"/>
      <name val="Copperplate Gothic Bold"/>
      <family val="2"/>
    </font>
    <font>
      <sz val="14"/>
      <color rgb="FFFF0000"/>
      <name val="Baskerville Old Face"/>
      <family val="1"/>
    </font>
    <font>
      <sz val="11"/>
      <color theme="1"/>
      <name val="Century Gothic"/>
      <family val="2"/>
    </font>
    <font>
      <b/>
      <u/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sz val="22"/>
      <color theme="1"/>
      <name val="Freestyle Script"/>
      <family val="4"/>
    </font>
    <font>
      <b/>
      <sz val="10"/>
      <color rgb="FF0070C0"/>
      <name val="Arial"/>
      <family val="2"/>
    </font>
    <font>
      <b/>
      <sz val="10"/>
      <color rgb="FF0070C0"/>
      <name val="Century Gothic"/>
      <family val="2"/>
    </font>
    <font>
      <b/>
      <sz val="11"/>
      <color rgb="FF0070C0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alibri"/>
      <family val="2"/>
    </font>
    <font>
      <b/>
      <sz val="14"/>
      <color theme="1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alibri"/>
      <family val="2"/>
    </font>
    <font>
      <b/>
      <sz val="9"/>
      <color indexed="10"/>
      <name val="Century Gothic"/>
      <family val="2"/>
    </font>
    <font>
      <b/>
      <sz val="9"/>
      <color rgb="FFFF0000"/>
      <name val="Century Gothic"/>
      <family val="2"/>
    </font>
    <font>
      <b/>
      <u/>
      <sz val="9"/>
      <color indexed="8"/>
      <name val="Century Gothic"/>
      <family val="2"/>
    </font>
    <font>
      <sz val="9"/>
      <color rgb="FFFF0000"/>
      <name val="Century Gothic"/>
      <family val="2"/>
    </font>
    <font>
      <i/>
      <sz val="9"/>
      <color indexed="8"/>
      <name val="Century Gothic"/>
      <family val="2"/>
    </font>
    <font>
      <b/>
      <u/>
      <sz val="10"/>
      <color theme="1"/>
      <name val="Century Gothic"/>
      <family val="2"/>
    </font>
    <font>
      <sz val="18"/>
      <color theme="1"/>
      <name val="Calibri"/>
      <family val="2"/>
      <scheme val="minor"/>
    </font>
    <font>
      <b/>
      <sz val="28"/>
      <color theme="1"/>
      <name val="Verdana"/>
      <family val="2"/>
    </font>
    <font>
      <sz val="28"/>
      <color theme="1"/>
      <name val="Calibri"/>
      <family val="2"/>
      <scheme val="minor"/>
    </font>
    <font>
      <b/>
      <sz val="12"/>
      <color rgb="FFFF0000"/>
      <name val="Copperplate Gothic Bold"/>
      <family val="2"/>
    </font>
    <font>
      <b/>
      <sz val="11"/>
      <name val="Consolas"/>
      <family val="3"/>
    </font>
    <font>
      <sz val="12"/>
      <color indexed="8"/>
      <name val="Century Gothic"/>
      <family val="2"/>
    </font>
    <font>
      <b/>
      <sz val="11"/>
      <color indexed="8"/>
      <name val="Consolas"/>
      <family val="3"/>
    </font>
    <font>
      <sz val="14"/>
      <color indexed="12"/>
      <name val="Arial Black"/>
      <family val="2"/>
    </font>
    <font>
      <sz val="16"/>
      <color indexed="12"/>
      <name val="Arial Black"/>
      <family val="2"/>
    </font>
    <font>
      <b/>
      <sz val="10"/>
      <color indexed="8"/>
      <name val="Century Gothic"/>
      <family val="2"/>
    </font>
    <font>
      <sz val="28"/>
      <color indexed="8"/>
      <name val="Bodoni MT Black"/>
      <family val="1"/>
    </font>
    <font>
      <sz val="12"/>
      <name val="Times New Roman"/>
      <family val="1"/>
    </font>
    <font>
      <sz val="8"/>
      <color indexed="10"/>
      <name val="Century Gothic"/>
      <family val="2"/>
    </font>
    <font>
      <b/>
      <sz val="8"/>
      <name val="Century Gothic"/>
      <family val="2"/>
    </font>
    <font>
      <b/>
      <u/>
      <sz val="8"/>
      <name val="Century Gothic"/>
      <family val="2"/>
    </font>
    <font>
      <b/>
      <sz val="12"/>
      <name val="Times New Roman"/>
      <family val="1"/>
    </font>
    <font>
      <sz val="20"/>
      <color indexed="8"/>
      <name val="Bodoni MT Black"/>
      <family val="1"/>
    </font>
    <font>
      <i/>
      <sz val="8"/>
      <name val="Century Gothic"/>
      <family val="2"/>
    </font>
    <font>
      <i/>
      <sz val="9"/>
      <color theme="1"/>
      <name val="Calibri"/>
      <family val="2"/>
      <scheme val="minor"/>
    </font>
    <font>
      <b/>
      <sz val="8"/>
      <color theme="1"/>
      <name val="Century Gothic"/>
      <family val="2"/>
    </font>
    <font>
      <i/>
      <sz val="8"/>
      <color theme="3"/>
      <name val="Century Gothic"/>
      <family val="2"/>
    </font>
    <font>
      <i/>
      <sz val="8"/>
      <color rgb="FFC00000"/>
      <name val="Century Gothic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i/>
      <sz val="9"/>
      <color rgb="FFC00000"/>
      <name val="Century Gothic"/>
      <family val="2"/>
    </font>
    <font>
      <i/>
      <sz val="9"/>
      <color theme="1"/>
      <name val="Century Gothic"/>
      <family val="2"/>
    </font>
    <font>
      <b/>
      <sz val="9"/>
      <color rgb="FFC00000"/>
      <name val="Century Gothic"/>
      <family val="2"/>
    </font>
    <font>
      <i/>
      <sz val="10"/>
      <color rgb="FFFF0000"/>
      <name val="Century Gothic"/>
      <family val="2"/>
    </font>
    <font>
      <sz val="8"/>
      <color rgb="FFFF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/>
    <xf numFmtId="0" fontId="11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/>
    <xf numFmtId="0" fontId="72" fillId="0" borderId="0"/>
    <xf numFmtId="0" fontId="21" fillId="0" borderId="0"/>
    <xf numFmtId="0" fontId="85" fillId="0" borderId="0"/>
    <xf numFmtId="0" fontId="91" fillId="0" borderId="0">
      <alignment vertical="center"/>
    </xf>
    <xf numFmtId="0" fontId="92" fillId="0" borderId="0">
      <alignment vertical="center"/>
    </xf>
    <xf numFmtId="0" fontId="93" fillId="0" borderId="0">
      <alignment vertical="center"/>
    </xf>
    <xf numFmtId="0" fontId="92" fillId="0" borderId="0">
      <alignment vertical="center"/>
    </xf>
    <xf numFmtId="38" fontId="91" fillId="0" borderId="0" applyFont="0" applyFill="0" applyBorder="0" applyAlignment="0" applyProtection="0">
      <alignment vertical="center"/>
    </xf>
    <xf numFmtId="166" fontId="91" fillId="0" borderId="0" applyFont="0" applyFill="0" applyBorder="0" applyAlignment="0" applyProtection="0">
      <alignment vertical="center"/>
    </xf>
  </cellStyleXfs>
  <cellXfs count="87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3" fontId="13" fillId="6" borderId="2" xfId="0" applyNumberFormat="1" applyFont="1" applyFill="1" applyBorder="1" applyAlignment="1">
      <alignment horizontal="center" vertical="center"/>
    </xf>
    <xf numFmtId="0" fontId="13" fillId="7" borderId="2" xfId="1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3" fontId="13" fillId="7" borderId="2" xfId="0" applyNumberFormat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3" fontId="13" fillId="6" borderId="4" xfId="0" applyNumberFormat="1" applyFont="1" applyFill="1" applyBorder="1" applyAlignment="1">
      <alignment horizontal="center" vertical="center"/>
    </xf>
    <xf numFmtId="0" fontId="13" fillId="7" borderId="4" xfId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3" fontId="13" fillId="7" borderId="4" xfId="0" applyNumberFormat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3" fontId="13" fillId="6" borderId="6" xfId="0" applyNumberFormat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14" fillId="6" borderId="6" xfId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3" fontId="14" fillId="6" borderId="6" xfId="0" applyNumberFormat="1" applyFont="1" applyFill="1" applyBorder="1" applyAlignment="1">
      <alignment horizontal="center" vertical="center"/>
    </xf>
    <xf numFmtId="3" fontId="14" fillId="7" borderId="6" xfId="0" applyNumberFormat="1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3" fontId="13" fillId="6" borderId="1" xfId="1" applyNumberFormat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 wrapText="1"/>
    </xf>
    <xf numFmtId="3" fontId="13" fillId="7" borderId="1" xfId="1" applyNumberFormat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2" fillId="0" borderId="16" xfId="0" applyFont="1" applyBorder="1" applyAlignment="1">
      <alignment horizontal="left" vertical="center"/>
    </xf>
    <xf numFmtId="0" fontId="0" fillId="0" borderId="16" xfId="0" applyBorder="1"/>
    <xf numFmtId="0" fontId="0" fillId="0" borderId="0" xfId="0" applyAlignment="1">
      <alignment wrapText="1"/>
    </xf>
    <xf numFmtId="0" fontId="1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12" fillId="0" borderId="22" xfId="0" quotePrefix="1" applyFont="1" applyBorder="1" applyAlignment="1">
      <alignment horizontal="left" vertical="center"/>
    </xf>
    <xf numFmtId="0" fontId="0" fillId="0" borderId="23" xfId="0" applyBorder="1"/>
    <xf numFmtId="0" fontId="12" fillId="0" borderId="0" xfId="0" quotePrefix="1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ill="1" applyBorder="1"/>
    <xf numFmtId="0" fontId="20" fillId="0" borderId="0" xfId="1" applyFont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vertical="center"/>
    </xf>
    <xf numFmtId="3" fontId="13" fillId="7" borderId="6" xfId="0" applyNumberFormat="1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17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7" borderId="6" xfId="0" quotePrefix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7" borderId="4" xfId="0" quotePrefix="1" applyFont="1" applyFill="1" applyBorder="1" applyAlignment="1">
      <alignment horizontal="center" vertical="center"/>
    </xf>
    <xf numFmtId="3" fontId="13" fillId="6" borderId="24" xfId="0" applyNumberFormat="1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6" borderId="24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5" fillId="0" borderId="0" xfId="0" applyFont="1" applyAlignment="1">
      <alignment wrapText="1"/>
    </xf>
    <xf numFmtId="0" fontId="26" fillId="0" borderId="0" xfId="0" applyFont="1" applyBorder="1" applyAlignment="1">
      <alignment horizontal="left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0" xfId="0" applyFont="1" applyBorder="1" applyAlignment="1"/>
    <xf numFmtId="0" fontId="26" fillId="0" borderId="36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36" fillId="9" borderId="0" xfId="0" applyFont="1" applyFill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37" fillId="9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0" fontId="36" fillId="0" borderId="0" xfId="0" applyFont="1" applyFill="1" applyAlignment="1">
      <alignment horizontal="left" vertical="center" wrapText="1"/>
    </xf>
    <xf numFmtId="0" fontId="26" fillId="0" borderId="42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4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3" fontId="13" fillId="7" borderId="4" xfId="0" applyNumberFormat="1" applyFont="1" applyFill="1" applyBorder="1" applyAlignment="1">
      <alignment horizontal="center" vertical="center" wrapText="1"/>
    </xf>
    <xf numFmtId="0" fontId="13" fillId="7" borderId="24" xfId="1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3" fontId="13" fillId="7" borderId="24" xfId="0" applyNumberFormat="1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38" fillId="0" borderId="0" xfId="1" applyFont="1">
      <alignment vertical="center"/>
    </xf>
    <xf numFmtId="0" fontId="26" fillId="0" borderId="0" xfId="1" applyFont="1">
      <alignment vertical="center"/>
    </xf>
    <xf numFmtId="0" fontId="15" fillId="0" borderId="0" xfId="1" applyFont="1">
      <alignment vertical="center"/>
    </xf>
    <xf numFmtId="0" fontId="26" fillId="0" borderId="0" xfId="1" quotePrefix="1" applyFont="1">
      <alignment vertical="center"/>
    </xf>
    <xf numFmtId="0" fontId="38" fillId="0" borderId="0" xfId="1" quotePrefix="1" applyFont="1">
      <alignment vertical="center"/>
    </xf>
    <xf numFmtId="0" fontId="42" fillId="0" borderId="0" xfId="1" applyFont="1" applyAlignment="1">
      <alignment horizontal="center" vertical="center"/>
    </xf>
    <xf numFmtId="0" fontId="26" fillId="0" borderId="33" xfId="1" applyFont="1" applyBorder="1">
      <alignment vertical="center"/>
    </xf>
    <xf numFmtId="0" fontId="46" fillId="0" borderId="33" xfId="1" applyFont="1" applyBorder="1">
      <alignment vertical="center"/>
    </xf>
    <xf numFmtId="0" fontId="46" fillId="0" borderId="0" xfId="1" applyFont="1">
      <alignment vertical="center"/>
    </xf>
    <xf numFmtId="49" fontId="38" fillId="0" borderId="0" xfId="1" applyNumberFormat="1" applyFont="1">
      <alignment vertical="center"/>
    </xf>
    <xf numFmtId="0" fontId="38" fillId="0" borderId="0" xfId="1" applyFont="1" applyFill="1">
      <alignment vertical="center"/>
    </xf>
    <xf numFmtId="0" fontId="38" fillId="0" borderId="0" xfId="1" applyFont="1" applyBorder="1">
      <alignment vertical="center"/>
    </xf>
    <xf numFmtId="0" fontId="38" fillId="0" borderId="31" xfId="1" applyFont="1" applyBorder="1" applyAlignment="1">
      <alignment horizontal="center" vertical="center" wrapText="1"/>
    </xf>
    <xf numFmtId="0" fontId="38" fillId="0" borderId="0" xfId="1" applyFont="1" applyAlignment="1">
      <alignment vertical="center" wrapText="1"/>
    </xf>
    <xf numFmtId="0" fontId="49" fillId="0" borderId="44" xfId="1" applyFont="1" applyBorder="1">
      <alignment vertical="center"/>
    </xf>
    <xf numFmtId="0" fontId="49" fillId="0" borderId="45" xfId="1" applyFont="1" applyBorder="1">
      <alignment vertical="center"/>
    </xf>
    <xf numFmtId="49" fontId="49" fillId="0" borderId="0" xfId="1" applyNumberFormat="1" applyFont="1" applyBorder="1" applyAlignment="1">
      <alignment horizontal="center" vertical="center"/>
    </xf>
    <xf numFmtId="0" fontId="24" fillId="9" borderId="46" xfId="1" applyFont="1" applyFill="1" applyBorder="1" applyAlignment="1">
      <alignment horizontal="center" vertical="center" wrapText="1"/>
    </xf>
    <xf numFmtId="0" fontId="49" fillId="9" borderId="47" xfId="1" applyFont="1" applyFill="1" applyBorder="1" applyAlignment="1">
      <alignment horizontal="center" vertical="center" wrapText="1"/>
    </xf>
    <xf numFmtId="0" fontId="49" fillId="0" borderId="0" xfId="1" applyFont="1" applyBorder="1">
      <alignment vertical="center"/>
    </xf>
    <xf numFmtId="0" fontId="49" fillId="0" borderId="44" xfId="1" applyFont="1" applyBorder="1" applyAlignment="1">
      <alignment horizontal="center" vertical="center" wrapText="1"/>
    </xf>
    <xf numFmtId="0" fontId="49" fillId="0" borderId="47" xfId="1" applyFont="1" applyBorder="1" applyAlignment="1">
      <alignment horizontal="center" vertical="center" wrapText="1"/>
    </xf>
    <xf numFmtId="0" fontId="24" fillId="0" borderId="44" xfId="1" applyFont="1" applyBorder="1" applyAlignment="1">
      <alignment horizontal="center" vertical="center" wrapText="1"/>
    </xf>
    <xf numFmtId="0" fontId="50" fillId="0" borderId="47" xfId="1" applyFont="1" applyBorder="1" applyAlignment="1">
      <alignment horizontal="center" vertical="center" wrapText="1"/>
    </xf>
    <xf numFmtId="0" fontId="49" fillId="0" borderId="44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49" fontId="49" fillId="0" borderId="0" xfId="0" applyNumberFormat="1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38" fillId="0" borderId="44" xfId="1" applyFont="1" applyBorder="1">
      <alignment vertical="center"/>
    </xf>
    <xf numFmtId="0" fontId="38" fillId="0" borderId="31" xfId="1" applyFont="1" applyBorder="1">
      <alignment vertical="center"/>
    </xf>
    <xf numFmtId="49" fontId="38" fillId="0" borderId="31" xfId="1" applyNumberFormat="1" applyFont="1" applyBorder="1" applyAlignment="1">
      <alignment horizontal="center" vertical="center"/>
    </xf>
    <xf numFmtId="0" fontId="50" fillId="0" borderId="48" xfId="1" applyFont="1" applyBorder="1" applyAlignment="1">
      <alignment horizontal="center" vertical="center" wrapText="1"/>
    </xf>
    <xf numFmtId="49" fontId="26" fillId="0" borderId="0" xfId="1" applyNumberFormat="1" applyFont="1">
      <alignment vertical="center"/>
    </xf>
    <xf numFmtId="49" fontId="26" fillId="0" borderId="0" xfId="1" applyNumberFormat="1" applyFont="1" applyAlignment="1">
      <alignment horizontal="center" vertical="center"/>
    </xf>
    <xf numFmtId="164" fontId="52" fillId="0" borderId="0" xfId="1" applyNumberFormat="1" applyFont="1">
      <alignment vertical="center"/>
    </xf>
    <xf numFmtId="49" fontId="52" fillId="0" borderId="0" xfId="1" applyNumberFormat="1" applyFont="1">
      <alignment vertical="center"/>
    </xf>
    <xf numFmtId="164" fontId="26" fillId="0" borderId="0" xfId="1" applyNumberFormat="1" applyFont="1">
      <alignment vertical="center"/>
    </xf>
    <xf numFmtId="49" fontId="26" fillId="0" borderId="0" xfId="1" quotePrefix="1" applyNumberFormat="1" applyFont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>
      <alignment vertical="center"/>
    </xf>
    <xf numFmtId="0" fontId="54" fillId="0" borderId="0" xfId="1" applyFont="1">
      <alignment vertical="center"/>
    </xf>
    <xf numFmtId="164" fontId="26" fillId="0" borderId="0" xfId="1" applyNumberFormat="1" applyFont="1" applyAlignment="1">
      <alignment horizontal="right" vertical="center"/>
    </xf>
    <xf numFmtId="0" fontId="12" fillId="0" borderId="0" xfId="1" quotePrefix="1" applyFont="1">
      <alignment vertical="center"/>
    </xf>
    <xf numFmtId="0" fontId="55" fillId="0" borderId="0" xfId="1" applyFont="1">
      <alignment vertical="center"/>
    </xf>
    <xf numFmtId="0" fontId="56" fillId="0" borderId="0" xfId="1" applyFont="1">
      <alignment vertical="center"/>
    </xf>
    <xf numFmtId="0" fontId="57" fillId="0" borderId="0" xfId="1" applyFont="1">
      <alignment vertical="center"/>
    </xf>
    <xf numFmtId="0" fontId="19" fillId="0" borderId="0" xfId="1" applyFont="1">
      <alignment vertical="center"/>
    </xf>
    <xf numFmtId="49" fontId="58" fillId="0" borderId="0" xfId="1" applyNumberFormat="1" applyFont="1">
      <alignment vertical="center"/>
    </xf>
    <xf numFmtId="0" fontId="13" fillId="0" borderId="0" xfId="1" applyFont="1">
      <alignment vertical="center"/>
    </xf>
    <xf numFmtId="0" fontId="12" fillId="0" borderId="0" xfId="1" quotePrefix="1" applyFont="1" applyAlignment="1">
      <alignment horizontal="right" vertical="center"/>
    </xf>
    <xf numFmtId="49" fontId="56" fillId="0" borderId="0" xfId="1" applyNumberFormat="1" applyFont="1">
      <alignment vertical="center"/>
    </xf>
    <xf numFmtId="0" fontId="59" fillId="0" borderId="0" xfId="1" applyFont="1">
      <alignment vertical="center"/>
    </xf>
    <xf numFmtId="49" fontId="60" fillId="0" borderId="0" xfId="1" applyNumberFormat="1" applyFont="1">
      <alignment vertical="center"/>
    </xf>
    <xf numFmtId="49" fontId="26" fillId="0" borderId="0" xfId="1" applyNumberFormat="1" applyFont="1" applyAlignment="1">
      <alignment horizontal="right" vertical="center"/>
    </xf>
    <xf numFmtId="49" fontId="26" fillId="0" borderId="0" xfId="1" applyNumberFormat="1" applyFont="1" applyAlignment="1">
      <alignment horizontal="right" vertical="top"/>
    </xf>
    <xf numFmtId="49" fontId="12" fillId="0" borderId="0" xfId="1" applyNumberFormat="1" applyFont="1" applyAlignment="1">
      <alignment horizontal="right" vertical="center"/>
    </xf>
    <xf numFmtId="165" fontId="26" fillId="0" borderId="0" xfId="1" applyNumberFormat="1" applyFont="1">
      <alignment vertical="center"/>
    </xf>
    <xf numFmtId="0" fontId="61" fillId="0" borderId="0" xfId="0" applyFont="1"/>
    <xf numFmtId="0" fontId="6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2" fillId="0" borderId="0" xfId="0" applyFont="1"/>
    <xf numFmtId="0" fontId="63" fillId="0" borderId="0" xfId="0" applyFont="1"/>
    <xf numFmtId="0" fontId="64" fillId="0" borderId="0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6" borderId="2" xfId="0" applyNumberFormat="1" applyFont="1" applyFill="1" applyBorder="1" applyAlignment="1">
      <alignment horizontal="center" vertical="center"/>
    </xf>
    <xf numFmtId="3" fontId="14" fillId="7" borderId="2" xfId="0" applyNumberFormat="1" applyFont="1" applyFill="1" applyBorder="1" applyAlignment="1">
      <alignment horizontal="center" vertical="center"/>
    </xf>
    <xf numFmtId="3" fontId="14" fillId="6" borderId="4" xfId="0" applyNumberFormat="1" applyFont="1" applyFill="1" applyBorder="1" applyAlignment="1">
      <alignment horizontal="center" vertical="center"/>
    </xf>
    <xf numFmtId="3" fontId="14" fillId="7" borderId="4" xfId="0" applyNumberFormat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7" borderId="2" xfId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6" borderId="24" xfId="1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3" fontId="14" fillId="6" borderId="24" xfId="0" applyNumberFormat="1" applyFont="1" applyFill="1" applyBorder="1" applyAlignment="1">
      <alignment horizontal="center" vertical="center"/>
    </xf>
    <xf numFmtId="0" fontId="14" fillId="7" borderId="24" xfId="1" applyFont="1" applyFill="1" applyBorder="1" applyAlignment="1">
      <alignment horizontal="center" vertical="center"/>
    </xf>
    <xf numFmtId="0" fontId="14" fillId="7" borderId="24" xfId="0" applyFont="1" applyFill="1" applyBorder="1" applyAlignment="1">
      <alignment horizontal="center" vertical="center"/>
    </xf>
    <xf numFmtId="3" fontId="14" fillId="7" borderId="2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6" borderId="57" xfId="1" applyFont="1" applyFill="1" applyBorder="1" applyAlignment="1">
      <alignment horizontal="center" vertical="center"/>
    </xf>
    <xf numFmtId="0" fontId="13" fillId="6" borderId="57" xfId="0" applyFont="1" applyFill="1" applyBorder="1" applyAlignment="1">
      <alignment horizontal="center" vertical="center"/>
    </xf>
    <xf numFmtId="3" fontId="13" fillId="6" borderId="57" xfId="0" applyNumberFormat="1" applyFont="1" applyFill="1" applyBorder="1" applyAlignment="1">
      <alignment horizontal="center" vertical="center"/>
    </xf>
    <xf numFmtId="0" fontId="13" fillId="7" borderId="57" xfId="1" applyFont="1" applyFill="1" applyBorder="1" applyAlignment="1">
      <alignment horizontal="center" vertical="center"/>
    </xf>
    <xf numFmtId="0" fontId="13" fillId="7" borderId="57" xfId="0" applyFont="1" applyFill="1" applyBorder="1" applyAlignment="1">
      <alignment horizontal="center" vertical="center"/>
    </xf>
    <xf numFmtId="3" fontId="13" fillId="7" borderId="57" xfId="0" applyNumberFormat="1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71" fillId="0" borderId="0" xfId="0" applyFont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15" fillId="0" borderId="0" xfId="0" applyFont="1"/>
    <xf numFmtId="0" fontId="13" fillId="9" borderId="0" xfId="1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3" fontId="13" fillId="0" borderId="57" xfId="0" applyNumberFormat="1" applyFont="1" applyBorder="1" applyAlignment="1">
      <alignment horizontal="center" vertical="center"/>
    </xf>
    <xf numFmtId="0" fontId="12" fillId="0" borderId="57" xfId="1" applyFont="1" applyBorder="1" applyAlignment="1">
      <alignment horizontal="center" vertical="center"/>
    </xf>
    <xf numFmtId="0" fontId="0" fillId="0" borderId="31" xfId="0" applyBorder="1"/>
    <xf numFmtId="0" fontId="12" fillId="0" borderId="24" xfId="1" applyFont="1" applyBorder="1" applyAlignment="1">
      <alignment horizontal="center" vertical="center"/>
    </xf>
    <xf numFmtId="0" fontId="0" fillId="0" borderId="45" xfId="0" applyBorder="1"/>
    <xf numFmtId="0" fontId="13" fillId="0" borderId="51" xfId="0" applyFont="1" applyBorder="1" applyAlignment="1">
      <alignment horizontal="center" vertical="center"/>
    </xf>
    <xf numFmtId="3" fontId="13" fillId="0" borderId="51" xfId="0" applyNumberFormat="1" applyFont="1" applyBorder="1" applyAlignment="1">
      <alignment horizontal="center" vertical="center"/>
    </xf>
    <xf numFmtId="0" fontId="13" fillId="6" borderId="51" xfId="1" applyFont="1" applyFill="1" applyBorder="1" applyAlignment="1">
      <alignment horizontal="center" vertical="center"/>
    </xf>
    <xf numFmtId="0" fontId="13" fillId="6" borderId="51" xfId="0" applyFont="1" applyFill="1" applyBorder="1" applyAlignment="1">
      <alignment horizontal="center" vertical="center"/>
    </xf>
    <xf numFmtId="3" fontId="13" fillId="6" borderId="51" xfId="0" applyNumberFormat="1" applyFont="1" applyFill="1" applyBorder="1" applyAlignment="1">
      <alignment horizontal="center" vertical="center"/>
    </xf>
    <xf numFmtId="0" fontId="13" fillId="7" borderId="51" xfId="1" applyFont="1" applyFill="1" applyBorder="1" applyAlignment="1">
      <alignment horizontal="center" vertical="center"/>
    </xf>
    <xf numFmtId="0" fontId="13" fillId="7" borderId="51" xfId="0" applyFont="1" applyFill="1" applyBorder="1" applyAlignment="1">
      <alignment horizontal="center" vertical="center"/>
    </xf>
    <xf numFmtId="3" fontId="13" fillId="7" borderId="51" xfId="0" applyNumberFormat="1" applyFont="1" applyFill="1" applyBorder="1" applyAlignment="1">
      <alignment horizontal="center" vertical="center"/>
    </xf>
    <xf numFmtId="0" fontId="0" fillId="0" borderId="51" xfId="0" applyBorder="1"/>
    <xf numFmtId="0" fontId="13" fillId="0" borderId="33" xfId="0" applyFont="1" applyBorder="1" applyAlignment="1">
      <alignment horizontal="center" vertical="center"/>
    </xf>
    <xf numFmtId="3" fontId="13" fillId="0" borderId="33" xfId="0" applyNumberFormat="1" applyFont="1" applyBorder="1" applyAlignment="1">
      <alignment horizontal="center" vertical="center"/>
    </xf>
    <xf numFmtId="0" fontId="13" fillId="6" borderId="33" xfId="1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3" fontId="13" fillId="6" borderId="33" xfId="0" applyNumberFormat="1" applyFont="1" applyFill="1" applyBorder="1" applyAlignment="1">
      <alignment horizontal="center" vertical="center"/>
    </xf>
    <xf numFmtId="0" fontId="13" fillId="7" borderId="33" xfId="1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3" fontId="13" fillId="7" borderId="33" xfId="0" applyNumberFormat="1" applyFont="1" applyFill="1" applyBorder="1" applyAlignment="1">
      <alignment horizontal="center" vertical="center"/>
    </xf>
    <xf numFmtId="0" fontId="0" fillId="0" borderId="33" xfId="0" applyBorder="1"/>
    <xf numFmtId="0" fontId="0" fillId="0" borderId="58" xfId="0" applyBorder="1"/>
    <xf numFmtId="0" fontId="13" fillId="0" borderId="57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7" borderId="5" xfId="1" applyFont="1" applyFill="1" applyBorder="1" applyAlignment="1">
      <alignment horizontal="center" vertical="center"/>
    </xf>
    <xf numFmtId="3" fontId="13" fillId="6" borderId="63" xfId="0" applyNumberFormat="1" applyFont="1" applyFill="1" applyBorder="1" applyAlignment="1">
      <alignment horizontal="center" vertical="center"/>
    </xf>
    <xf numFmtId="3" fontId="13" fillId="6" borderId="59" xfId="0" applyNumberFormat="1" applyFont="1" applyFill="1" applyBorder="1" applyAlignment="1">
      <alignment horizontal="center" vertical="center"/>
    </xf>
    <xf numFmtId="3" fontId="13" fillId="6" borderId="29" xfId="0" applyNumberFormat="1" applyFont="1" applyFill="1" applyBorder="1" applyAlignment="1">
      <alignment horizontal="center" vertical="center"/>
    </xf>
    <xf numFmtId="3" fontId="13" fillId="6" borderId="54" xfId="0" applyNumberFormat="1" applyFont="1" applyFill="1" applyBorder="1" applyAlignment="1">
      <alignment horizontal="center" vertical="center"/>
    </xf>
    <xf numFmtId="3" fontId="13" fillId="6" borderId="61" xfId="0" applyNumberFormat="1" applyFont="1" applyFill="1" applyBorder="1" applyAlignment="1">
      <alignment horizontal="center" vertical="center"/>
    </xf>
    <xf numFmtId="0" fontId="13" fillId="6" borderId="64" xfId="0" applyFont="1" applyFill="1" applyBorder="1" applyAlignment="1">
      <alignment horizontal="center" vertical="center"/>
    </xf>
    <xf numFmtId="0" fontId="13" fillId="6" borderId="60" xfId="0" applyFont="1" applyFill="1" applyBorder="1" applyAlignment="1">
      <alignment horizontal="center" vertical="center"/>
    </xf>
    <xf numFmtId="0" fontId="13" fillId="6" borderId="53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3" fontId="13" fillId="7" borderId="63" xfId="0" applyNumberFormat="1" applyFont="1" applyFill="1" applyBorder="1" applyAlignment="1">
      <alignment horizontal="center" vertical="center"/>
    </xf>
    <xf numFmtId="3" fontId="13" fillId="7" borderId="59" xfId="0" applyNumberFormat="1" applyFont="1" applyFill="1" applyBorder="1" applyAlignment="1">
      <alignment horizontal="center" vertical="center"/>
    </xf>
    <xf numFmtId="3" fontId="13" fillId="7" borderId="29" xfId="0" applyNumberFormat="1" applyFont="1" applyFill="1" applyBorder="1" applyAlignment="1">
      <alignment horizontal="center" vertical="center"/>
    </xf>
    <xf numFmtId="3" fontId="13" fillId="7" borderId="61" xfId="0" applyNumberFormat="1" applyFont="1" applyFill="1" applyBorder="1" applyAlignment="1">
      <alignment horizontal="center" vertical="center"/>
    </xf>
    <xf numFmtId="0" fontId="13" fillId="7" borderId="64" xfId="1" applyFont="1" applyFill="1" applyBorder="1" applyAlignment="1">
      <alignment horizontal="center" vertical="center"/>
    </xf>
    <xf numFmtId="0" fontId="13" fillId="7" borderId="56" xfId="1" applyFont="1" applyFill="1" applyBorder="1" applyAlignment="1">
      <alignment horizontal="center" vertical="center"/>
    </xf>
    <xf numFmtId="0" fontId="13" fillId="7" borderId="62" xfId="1" applyFont="1" applyFill="1" applyBorder="1" applyAlignment="1">
      <alignment horizontal="center" vertical="center"/>
    </xf>
    <xf numFmtId="0" fontId="13" fillId="7" borderId="53" xfId="1" applyFont="1" applyFill="1" applyBorder="1" applyAlignment="1">
      <alignment horizontal="center" vertical="center"/>
    </xf>
    <xf numFmtId="0" fontId="13" fillId="7" borderId="60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3" fontId="13" fillId="6" borderId="3" xfId="0" applyNumberFormat="1" applyFont="1" applyFill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3" fontId="13" fillId="7" borderId="3" xfId="0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3" fontId="13" fillId="6" borderId="5" xfId="0" applyNumberFormat="1" applyFont="1" applyFill="1" applyBorder="1" applyAlignment="1">
      <alignment horizontal="center" vertical="center"/>
    </xf>
    <xf numFmtId="3" fontId="13" fillId="7" borderId="5" xfId="0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3" fontId="14" fillId="0" borderId="57" xfId="0" applyNumberFormat="1" applyFont="1" applyBorder="1" applyAlignment="1">
      <alignment horizontal="center" vertical="center"/>
    </xf>
    <xf numFmtId="3" fontId="14" fillId="6" borderId="57" xfId="0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6" borderId="38" xfId="0" applyFont="1" applyFill="1" applyBorder="1" applyAlignment="1">
      <alignment vertical="center" wrapText="1"/>
    </xf>
    <xf numFmtId="0" fontId="13" fillId="6" borderId="39" xfId="0" applyFont="1" applyFill="1" applyBorder="1" applyAlignment="1">
      <alignment vertical="center" wrapText="1"/>
    </xf>
    <xf numFmtId="0" fontId="13" fillId="6" borderId="40" xfId="0" applyFont="1" applyFill="1" applyBorder="1" applyAlignment="1">
      <alignment vertical="center" wrapText="1"/>
    </xf>
    <xf numFmtId="0" fontId="13" fillId="7" borderId="38" xfId="1" applyFont="1" applyFill="1" applyBorder="1" applyAlignment="1">
      <alignment vertical="center" wrapText="1"/>
    </xf>
    <xf numFmtId="0" fontId="13" fillId="7" borderId="39" xfId="1" applyFont="1" applyFill="1" applyBorder="1" applyAlignment="1">
      <alignment vertical="center" wrapText="1"/>
    </xf>
    <xf numFmtId="0" fontId="13" fillId="7" borderId="40" xfId="1" applyFont="1" applyFill="1" applyBorder="1" applyAlignment="1">
      <alignment vertical="center" wrapText="1"/>
    </xf>
    <xf numFmtId="0" fontId="13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6" borderId="10" xfId="1" applyFont="1" applyFill="1" applyBorder="1" applyAlignment="1">
      <alignment horizontal="center" vertical="center"/>
    </xf>
    <xf numFmtId="0" fontId="13" fillId="7" borderId="59" xfId="0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0" fontId="13" fillId="7" borderId="62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vertical="center" wrapText="1"/>
    </xf>
    <xf numFmtId="0" fontId="13" fillId="7" borderId="56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0" fontId="0" fillId="0" borderId="14" xfId="0" applyBorder="1"/>
    <xf numFmtId="3" fontId="13" fillId="6" borderId="38" xfId="1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vertical="center"/>
    </xf>
    <xf numFmtId="3" fontId="13" fillId="6" borderId="6" xfId="1" applyNumberFormat="1" applyFont="1" applyFill="1" applyBorder="1" applyAlignment="1">
      <alignment horizontal="center" vertical="center"/>
    </xf>
    <xf numFmtId="0" fontId="13" fillId="6" borderId="4" xfId="0" quotePrefix="1" applyFont="1" applyFill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7" borderId="52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3" fillId="6" borderId="40" xfId="1" applyFont="1" applyFill="1" applyBorder="1" applyAlignment="1">
      <alignment horizontal="center" vertical="center"/>
    </xf>
    <xf numFmtId="3" fontId="13" fillId="6" borderId="11" xfId="0" applyNumberFormat="1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7" borderId="63" xfId="0" applyNumberFormat="1" applyFont="1" applyFill="1" applyBorder="1" applyAlignment="1">
      <alignment horizontal="center" vertical="center"/>
    </xf>
    <xf numFmtId="3" fontId="14" fillId="7" borderId="61" xfId="0" applyNumberFormat="1" applyFont="1" applyFill="1" applyBorder="1" applyAlignment="1">
      <alignment horizontal="center" vertical="center"/>
    </xf>
    <xf numFmtId="3" fontId="14" fillId="7" borderId="29" xfId="0" applyNumberFormat="1" applyFont="1" applyFill="1" applyBorder="1" applyAlignment="1">
      <alignment horizontal="center" vertical="center"/>
    </xf>
    <xf numFmtId="3" fontId="14" fillId="7" borderId="54" xfId="0" applyNumberFormat="1" applyFont="1" applyFill="1" applyBorder="1" applyAlignment="1">
      <alignment horizontal="center" vertical="center"/>
    </xf>
    <xf numFmtId="3" fontId="14" fillId="7" borderId="59" xfId="0" applyNumberFormat="1" applyFont="1" applyFill="1" applyBorder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7" borderId="56" xfId="0" applyFont="1" applyFill="1" applyBorder="1" applyAlignment="1">
      <alignment horizontal="center" vertical="center"/>
    </xf>
    <xf numFmtId="0" fontId="14" fillId="7" borderId="64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/>
    </xf>
    <xf numFmtId="3" fontId="13" fillId="7" borderId="64" xfId="0" applyNumberFormat="1" applyFont="1" applyFill="1" applyBorder="1" applyAlignment="1">
      <alignment horizontal="center" vertical="center"/>
    </xf>
    <xf numFmtId="3" fontId="13" fillId="7" borderId="53" xfId="0" applyNumberFormat="1" applyFont="1" applyFill="1" applyBorder="1" applyAlignment="1">
      <alignment horizontal="center" vertical="center"/>
    </xf>
    <xf numFmtId="3" fontId="13" fillId="7" borderId="60" xfId="0" applyNumberFormat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horizontal="center" vertical="center" wrapText="1"/>
    </xf>
    <xf numFmtId="0" fontId="72" fillId="0" borderId="0" xfId="8" applyFont="1" applyAlignment="1">
      <alignment vertical="center"/>
    </xf>
    <xf numFmtId="0" fontId="28" fillId="0" borderId="0" xfId="8" applyFont="1" applyAlignment="1">
      <alignment vertical="center"/>
    </xf>
    <xf numFmtId="0" fontId="28" fillId="0" borderId="0" xfId="8" applyFont="1" applyBorder="1" applyAlignment="1">
      <alignment horizontal="center" vertical="center"/>
    </xf>
    <xf numFmtId="0" fontId="28" fillId="0" borderId="0" xfId="8" applyFont="1" applyAlignment="1">
      <alignment horizontal="center" vertical="center"/>
    </xf>
    <xf numFmtId="0" fontId="73" fillId="10" borderId="10" xfId="8" applyFont="1" applyFill="1" applyBorder="1" applyAlignment="1">
      <alignment horizontal="center" vertical="center"/>
    </xf>
    <xf numFmtId="0" fontId="73" fillId="10" borderId="9" xfId="8" applyFont="1" applyFill="1" applyBorder="1" applyAlignment="1">
      <alignment vertical="center"/>
    </xf>
    <xf numFmtId="0" fontId="33" fillId="10" borderId="8" xfId="8" applyFont="1" applyFill="1" applyBorder="1" applyAlignment="1">
      <alignment horizontal="left" vertical="center"/>
    </xf>
    <xf numFmtId="0" fontId="28" fillId="10" borderId="15" xfId="8" applyFont="1" applyFill="1" applyBorder="1" applyAlignment="1">
      <alignment horizontal="center" vertical="center"/>
    </xf>
    <xf numFmtId="0" fontId="28" fillId="10" borderId="0" xfId="8" applyFont="1" applyFill="1" applyBorder="1" applyAlignment="1">
      <alignment vertical="center"/>
    </xf>
    <xf numFmtId="0" fontId="74" fillId="10" borderId="14" xfId="8" applyFont="1" applyFill="1" applyBorder="1" applyAlignment="1">
      <alignment horizontal="left" vertical="center"/>
    </xf>
    <xf numFmtId="0" fontId="28" fillId="10" borderId="13" xfId="8" applyFont="1" applyFill="1" applyBorder="1" applyAlignment="1">
      <alignment horizontal="center" vertical="center"/>
    </xf>
    <xf numFmtId="0" fontId="28" fillId="10" borderId="12" xfId="8" applyFont="1" applyFill="1" applyBorder="1" applyAlignment="1">
      <alignment vertical="center"/>
    </xf>
    <xf numFmtId="0" fontId="74" fillId="10" borderId="11" xfId="8" applyFont="1" applyFill="1" applyBorder="1" applyAlignment="1">
      <alignment horizontal="left" vertical="center"/>
    </xf>
    <xf numFmtId="0" fontId="28" fillId="0" borderId="0" xfId="8" applyFont="1" applyAlignment="1">
      <alignment horizontal="left" vertical="center"/>
    </xf>
    <xf numFmtId="0" fontId="28" fillId="0" borderId="0" xfId="8" quotePrefix="1" applyFont="1" applyBorder="1" applyAlignment="1">
      <alignment horizontal="center" vertical="center"/>
    </xf>
    <xf numFmtId="3" fontId="13" fillId="0" borderId="0" xfId="8" applyNumberFormat="1" applyFont="1" applyBorder="1" applyAlignment="1">
      <alignment horizontal="center" vertical="center"/>
    </xf>
    <xf numFmtId="3" fontId="28" fillId="0" borderId="0" xfId="8" applyNumberFormat="1" applyFont="1" applyBorder="1" applyAlignment="1">
      <alignment horizontal="center" vertical="center"/>
    </xf>
    <xf numFmtId="3" fontId="13" fillId="0" borderId="51" xfId="8" applyNumberFormat="1" applyFont="1" applyBorder="1" applyAlignment="1">
      <alignment horizontal="center" vertical="center"/>
    </xf>
    <xf numFmtId="0" fontId="28" fillId="0" borderId="48" xfId="8" applyFont="1" applyBorder="1" applyAlignment="1">
      <alignment horizontal="left" vertical="center"/>
    </xf>
    <xf numFmtId="3" fontId="13" fillId="0" borderId="65" xfId="8" applyNumberFormat="1" applyFont="1" applyBorder="1" applyAlignment="1">
      <alignment horizontal="center" vertical="center"/>
    </xf>
    <xf numFmtId="3" fontId="13" fillId="0" borderId="58" xfId="8" applyNumberFormat="1" applyFont="1" applyBorder="1" applyAlignment="1">
      <alignment horizontal="center" vertical="center"/>
    </xf>
    <xf numFmtId="0" fontId="74" fillId="0" borderId="33" xfId="8" applyFont="1" applyBorder="1" applyAlignment="1">
      <alignment horizontal="center" vertical="center"/>
    </xf>
    <xf numFmtId="0" fontId="75" fillId="0" borderId="33" xfId="8" applyFont="1" applyBorder="1" applyAlignment="1">
      <alignment horizontal="center" vertical="center"/>
    </xf>
    <xf numFmtId="0" fontId="74" fillId="0" borderId="0" xfId="8" applyFont="1" applyAlignment="1">
      <alignment vertical="center"/>
    </xf>
    <xf numFmtId="0" fontId="75" fillId="0" borderId="0" xfId="8" applyFont="1" applyBorder="1" applyAlignment="1">
      <alignment vertical="center"/>
    </xf>
    <xf numFmtId="0" fontId="75" fillId="0" borderId="33" xfId="8" applyFont="1" applyBorder="1" applyAlignment="1">
      <alignment horizontal="left" vertical="center"/>
    </xf>
    <xf numFmtId="0" fontId="28" fillId="0" borderId="0" xfId="8" applyFont="1" applyBorder="1" applyAlignment="1">
      <alignment horizontal="left" vertical="center"/>
    </xf>
    <xf numFmtId="0" fontId="28" fillId="9" borderId="0" xfId="8" applyFont="1" applyFill="1" applyAlignment="1">
      <alignment vertical="center"/>
    </xf>
    <xf numFmtId="0" fontId="28" fillId="9" borderId="67" xfId="9" applyFont="1" applyFill="1" applyBorder="1" applyAlignment="1">
      <alignment horizontal="center" vertical="center"/>
    </xf>
    <xf numFmtId="0" fontId="28" fillId="9" borderId="68" xfId="9" applyFont="1" applyFill="1" applyBorder="1" applyAlignment="1">
      <alignment horizontal="center" vertical="center"/>
    </xf>
    <xf numFmtId="0" fontId="28" fillId="9" borderId="69" xfId="9" applyFont="1" applyFill="1" applyBorder="1" applyAlignment="1">
      <alignment horizontal="left" vertical="center"/>
    </xf>
    <xf numFmtId="0" fontId="28" fillId="0" borderId="67" xfId="9" applyFont="1" applyBorder="1" applyAlignment="1">
      <alignment horizontal="center" vertical="center"/>
    </xf>
    <xf numFmtId="0" fontId="28" fillId="0" borderId="68" xfId="9" applyFont="1" applyBorder="1" applyAlignment="1">
      <alignment horizontal="center" vertical="center"/>
    </xf>
    <xf numFmtId="0" fontId="28" fillId="9" borderId="70" xfId="9" applyFont="1" applyFill="1" applyBorder="1" applyAlignment="1">
      <alignment horizontal="center" vertical="center"/>
    </xf>
    <xf numFmtId="0" fontId="28" fillId="0" borderId="69" xfId="9" applyFont="1" applyBorder="1" applyAlignment="1">
      <alignment horizontal="left" vertical="center"/>
    </xf>
    <xf numFmtId="16" fontId="28" fillId="9" borderId="68" xfId="9" applyNumberFormat="1" applyFont="1" applyFill="1" applyBorder="1" applyAlignment="1">
      <alignment horizontal="center" vertical="center" wrapText="1"/>
    </xf>
    <xf numFmtId="0" fontId="28" fillId="9" borderId="0" xfId="8" applyFont="1" applyFill="1" applyAlignment="1">
      <alignment horizontal="center" vertical="center"/>
    </xf>
    <xf numFmtId="0" fontId="14" fillId="0" borderId="71" xfId="9" applyFont="1" applyBorder="1" applyAlignment="1">
      <alignment horizontal="center" vertical="center"/>
    </xf>
    <xf numFmtId="0" fontId="14" fillId="0" borderId="72" xfId="9" applyFont="1" applyBorder="1" applyAlignment="1">
      <alignment horizontal="center" vertical="center"/>
    </xf>
    <xf numFmtId="0" fontId="14" fillId="0" borderId="73" xfId="9" applyFont="1" applyBorder="1" applyAlignment="1">
      <alignment horizontal="center" vertical="center"/>
    </xf>
    <xf numFmtId="0" fontId="72" fillId="0" borderId="0" xfId="8" applyFont="1" applyBorder="1" applyAlignment="1">
      <alignment vertical="center"/>
    </xf>
    <xf numFmtId="0" fontId="72" fillId="0" borderId="0" xfId="8" applyFont="1" applyBorder="1" applyAlignment="1">
      <alignment horizontal="center" vertical="center"/>
    </xf>
    <xf numFmtId="0" fontId="33" fillId="0" borderId="0" xfId="1" applyFont="1" applyAlignment="1">
      <alignment horizontal="left" vertical="center"/>
    </xf>
    <xf numFmtId="0" fontId="76" fillId="0" borderId="0" xfId="8" applyFont="1" applyAlignment="1">
      <alignment vertical="center"/>
    </xf>
    <xf numFmtId="0" fontId="77" fillId="0" borderId="0" xfId="1" applyFont="1" applyAlignment="1">
      <alignment horizontal="left" vertical="center"/>
    </xf>
    <xf numFmtId="0" fontId="15" fillId="0" borderId="0" xfId="1" quotePrefix="1" applyFont="1" applyAlignment="1">
      <alignment horizontal="left" vertical="center"/>
    </xf>
    <xf numFmtId="0" fontId="79" fillId="0" borderId="0" xfId="0" applyFont="1" applyAlignment="1">
      <alignment vertical="center"/>
    </xf>
    <xf numFmtId="0" fontId="52" fillId="0" borderId="0" xfId="1" quotePrefix="1" applyFont="1" applyAlignment="1">
      <alignment horizontal="left" vertical="center"/>
    </xf>
    <xf numFmtId="0" fontId="12" fillId="0" borderId="0" xfId="1" applyFont="1" applyAlignment="1">
      <alignment vertical="center" wrapText="1"/>
    </xf>
    <xf numFmtId="0" fontId="56" fillId="0" borderId="0" xfId="1" applyFont="1" applyAlignment="1">
      <alignment vertical="center" wrapText="1"/>
    </xf>
    <xf numFmtId="0" fontId="56" fillId="0" borderId="0" xfId="1" applyFont="1" applyAlignment="1">
      <alignment horizontal="left" vertical="center" wrapText="1"/>
    </xf>
    <xf numFmtId="0" fontId="85" fillId="0" borderId="0" xfId="10"/>
    <xf numFmtId="0" fontId="86" fillId="0" borderId="0" xfId="10" applyFont="1"/>
    <xf numFmtId="0" fontId="25" fillId="0" borderId="0" xfId="10" applyFont="1"/>
    <xf numFmtId="0" fontId="84" fillId="0" borderId="0" xfId="10" applyFont="1"/>
    <xf numFmtId="0" fontId="1" fillId="0" borderId="0" xfId="10" applyFont="1"/>
    <xf numFmtId="49" fontId="26" fillId="0" borderId="0" xfId="1" applyNumberFormat="1" applyFont="1" applyBorder="1" applyAlignment="1">
      <alignment vertical="center"/>
    </xf>
    <xf numFmtId="0" fontId="58" fillId="0" borderId="0" xfId="1" applyFont="1">
      <alignment vertical="center"/>
    </xf>
    <xf numFmtId="0" fontId="19" fillId="0" borderId="0" xfId="1" applyFont="1" applyAlignment="1">
      <alignment horizontal="right" vertical="center"/>
    </xf>
    <xf numFmtId="164" fontId="51" fillId="0" borderId="0" xfId="1" quotePrefix="1" applyNumberFormat="1" applyFont="1" applyAlignment="1">
      <alignment horizontal="right" vertical="center"/>
    </xf>
    <xf numFmtId="164" fontId="51" fillId="0" borderId="0" xfId="1" applyNumberFormat="1" applyFont="1">
      <alignment vertical="center"/>
    </xf>
    <xf numFmtId="0" fontId="83" fillId="0" borderId="0" xfId="1" applyFont="1" applyAlignment="1">
      <alignment horizontal="right" vertical="center"/>
    </xf>
    <xf numFmtId="49" fontId="70" fillId="0" borderId="0" xfId="1" applyNumberFormat="1" applyFont="1" applyAlignment="1">
      <alignment horizontal="right" vertical="center"/>
    </xf>
    <xf numFmtId="0" fontId="70" fillId="0" borderId="0" xfId="1" applyFont="1">
      <alignment vertical="center"/>
    </xf>
    <xf numFmtId="0" fontId="12" fillId="0" borderId="0" xfId="1" applyFont="1" applyAlignment="1"/>
    <xf numFmtId="0" fontId="13" fillId="0" borderId="0" xfId="1" applyFont="1" applyAlignment="1">
      <alignment wrapText="1"/>
    </xf>
    <xf numFmtId="49" fontId="26" fillId="0" borderId="0" xfId="1" applyNumberFormat="1" applyFont="1" applyAlignment="1"/>
    <xf numFmtId="0" fontId="83" fillId="0" borderId="0" xfId="1" applyFont="1" applyAlignment="1"/>
    <xf numFmtId="0" fontId="19" fillId="0" borderId="0" xfId="1" applyFont="1" applyAlignment="1"/>
    <xf numFmtId="0" fontId="12" fillId="0" borderId="0" xfId="1" applyFont="1" applyAlignment="1">
      <alignment horizontal="right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49" fontId="53" fillId="0" borderId="0" xfId="1" quotePrefix="1" applyNumberFormat="1" applyFont="1">
      <alignment vertical="center"/>
    </xf>
    <xf numFmtId="0" fontId="0" fillId="0" borderId="0" xfId="10" applyFont="1"/>
    <xf numFmtId="0" fontId="12" fillId="0" borderId="0" xfId="1" applyFont="1" applyAlignment="1">
      <alignment vertical="center"/>
    </xf>
    <xf numFmtId="0" fontId="70" fillId="0" borderId="0" xfId="1" applyFont="1" applyAlignment="1">
      <alignment horizontal="right" vertical="center"/>
    </xf>
    <xf numFmtId="49" fontId="49" fillId="0" borderId="0" xfId="1" quotePrefix="1" applyNumberFormat="1" applyFont="1" applyBorder="1" applyAlignment="1">
      <alignment horizontal="center" vertical="center"/>
    </xf>
    <xf numFmtId="0" fontId="46" fillId="0" borderId="74" xfId="0" applyFont="1" applyBorder="1" applyAlignment="1">
      <alignment horizontal="center" wrapText="1"/>
    </xf>
    <xf numFmtId="0" fontId="13" fillId="0" borderId="0" xfId="1" applyFont="1" applyAlignment="1">
      <alignment vertical="center" wrapText="1"/>
    </xf>
    <xf numFmtId="49" fontId="26" fillId="0" borderId="0" xfId="1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53" fillId="0" borderId="49" xfId="0" applyFont="1" applyBorder="1" applyAlignment="1">
      <alignment horizontal="center" wrapText="1"/>
    </xf>
    <xf numFmtId="0" fontId="46" fillId="0" borderId="54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46" fillId="0" borderId="29" xfId="0" applyFont="1" applyBorder="1" applyAlignment="1">
      <alignment horizontal="center" vertical="center" wrapText="1"/>
    </xf>
    <xf numFmtId="0" fontId="88" fillId="0" borderId="0" xfId="1" applyFont="1">
      <alignment vertical="center"/>
    </xf>
    <xf numFmtId="49" fontId="15" fillId="0" borderId="0" xfId="1" applyNumberFormat="1" applyFont="1">
      <alignment vertical="center"/>
    </xf>
    <xf numFmtId="49" fontId="20" fillId="0" borderId="0" xfId="1" applyNumberFormat="1" applyFont="1" applyAlignment="1">
      <alignment horizontal="right" vertical="center"/>
    </xf>
    <xf numFmtId="0" fontId="20" fillId="0" borderId="0" xfId="1" applyFont="1">
      <alignment vertical="center"/>
    </xf>
    <xf numFmtId="0" fontId="20" fillId="0" borderId="0" xfId="1" quotePrefix="1" applyFont="1">
      <alignment vertical="center"/>
    </xf>
    <xf numFmtId="49" fontId="52" fillId="0" borderId="14" xfId="1" applyNumberFormat="1" applyFont="1" applyBorder="1">
      <alignment vertical="center"/>
    </xf>
    <xf numFmtId="49" fontId="52" fillId="0" borderId="0" xfId="1" applyNumberFormat="1" applyFont="1" applyBorder="1">
      <alignment vertical="center"/>
    </xf>
    <xf numFmtId="49" fontId="52" fillId="0" borderId="15" xfId="1" applyNumberFormat="1" applyFont="1" applyBorder="1">
      <alignment vertical="center"/>
    </xf>
    <xf numFmtId="164" fontId="26" fillId="0" borderId="0" xfId="1" applyNumberFormat="1" applyFont="1" applyAlignment="1"/>
    <xf numFmtId="0" fontId="25" fillId="0" borderId="0" xfId="10" applyFont="1" applyAlignment="1"/>
    <xf numFmtId="0" fontId="85" fillId="0" borderId="0" xfId="10" applyAlignment="1"/>
    <xf numFmtId="49" fontId="58" fillId="0" borderId="0" xfId="1" applyNumberFormat="1" applyFont="1" applyAlignment="1"/>
    <xf numFmtId="0" fontId="13" fillId="6" borderId="59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0" fontId="13" fillId="6" borderId="45" xfId="0" applyFont="1" applyFill="1" applyBorder="1" applyAlignment="1">
      <alignment horizontal="center" vertical="center"/>
    </xf>
    <xf numFmtId="3" fontId="13" fillId="6" borderId="60" xfId="0" applyNumberFormat="1" applyFont="1" applyFill="1" applyBorder="1" applyAlignment="1">
      <alignment horizontal="center" vertical="center"/>
    </xf>
    <xf numFmtId="0" fontId="26" fillId="0" borderId="0" xfId="1" applyFont="1" applyAlignment="1">
      <alignment vertical="center" wrapText="1"/>
    </xf>
    <xf numFmtId="0" fontId="15" fillId="0" borderId="0" xfId="1" quotePrefix="1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9" borderId="0" xfId="1" applyFont="1" applyFill="1" applyBorder="1" applyAlignment="1">
      <alignment horizontal="center" vertical="center" wrapText="1"/>
    </xf>
    <xf numFmtId="3" fontId="13" fillId="9" borderId="0" xfId="0" applyNumberFormat="1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15" fillId="0" borderId="0" xfId="1" quotePrefix="1" applyFont="1" applyAlignment="1">
      <alignment horizontal="left" vertical="center"/>
    </xf>
    <xf numFmtId="0" fontId="13" fillId="6" borderId="4" xfId="1" applyFont="1" applyFill="1" applyBorder="1" applyAlignment="1">
      <alignment horizontal="center" vertical="center" wrapText="1"/>
    </xf>
    <xf numFmtId="0" fontId="13" fillId="7" borderId="4" xfId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 wrapText="1"/>
    </xf>
    <xf numFmtId="0" fontId="13" fillId="7" borderId="29" xfId="1" applyFont="1" applyFill="1" applyBorder="1" applyAlignment="1">
      <alignment horizontal="center" vertical="center"/>
    </xf>
    <xf numFmtId="0" fontId="13" fillId="7" borderId="78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1" quotePrefix="1" applyFont="1" applyAlignment="1">
      <alignment horizontal="left" vertical="center"/>
    </xf>
    <xf numFmtId="0" fontId="46" fillId="0" borderId="33" xfId="1" applyFont="1" applyBorder="1" applyAlignment="1">
      <alignment horizontal="left" vertical="center"/>
    </xf>
    <xf numFmtId="0" fontId="47" fillId="0" borderId="33" xfId="2" applyFont="1" applyBorder="1" applyAlignment="1">
      <alignment horizontal="center" vertical="center"/>
    </xf>
    <xf numFmtId="0" fontId="46" fillId="0" borderId="52" xfId="1" applyFont="1" applyBorder="1" applyAlignment="1">
      <alignment horizontal="left" vertical="center"/>
    </xf>
    <xf numFmtId="0" fontId="46" fillId="0" borderId="30" xfId="1" applyFont="1" applyBorder="1" applyAlignment="1">
      <alignment horizontal="left" vertical="center"/>
    </xf>
    <xf numFmtId="0" fontId="26" fillId="0" borderId="33" xfId="1" applyFont="1" applyBorder="1" applyAlignment="1">
      <alignment horizontal="center" vertical="center"/>
    </xf>
    <xf numFmtId="0" fontId="26" fillId="0" borderId="0" xfId="1" quotePrefix="1" applyFont="1" applyAlignment="1">
      <alignment horizontal="left" vertical="center"/>
    </xf>
    <xf numFmtId="0" fontId="42" fillId="0" borderId="0" xfId="1" applyFont="1" applyAlignment="1">
      <alignment horizontal="left" vertical="center"/>
    </xf>
    <xf numFmtId="0" fontId="43" fillId="0" borderId="31" xfId="0" applyFont="1" applyBorder="1" applyAlignment="1">
      <alignment horizontal="center"/>
    </xf>
    <xf numFmtId="0" fontId="44" fillId="0" borderId="31" xfId="1" quotePrefix="1" applyFont="1" applyBorder="1" applyAlignment="1">
      <alignment horizontal="center" vertical="center"/>
    </xf>
    <xf numFmtId="0" fontId="45" fillId="0" borderId="31" xfId="1" quotePrefix="1" applyFont="1" applyBorder="1" applyAlignment="1">
      <alignment horizontal="left" vertical="top"/>
    </xf>
    <xf numFmtId="0" fontId="39" fillId="0" borderId="0" xfId="1" applyFont="1" applyAlignment="1">
      <alignment horizontal="center" vertical="center" wrapText="1"/>
    </xf>
    <xf numFmtId="0" fontId="40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 wrapText="1"/>
    </xf>
    <xf numFmtId="0" fontId="11" fillId="0" borderId="0" xfId="1" applyAlignment="1">
      <alignment vertical="center" wrapText="1"/>
    </xf>
    <xf numFmtId="0" fontId="38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15" fillId="0" borderId="0" xfId="1" quotePrefix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15" fillId="0" borderId="0" xfId="1" quotePrefix="1" applyFont="1" applyAlignment="1">
      <alignment horizontal="left" vertical="center" wrapText="1"/>
    </xf>
    <xf numFmtId="0" fontId="48" fillId="2" borderId="0" xfId="1" applyFont="1" applyFill="1" applyAlignment="1">
      <alignment horizontal="center" vertical="center"/>
    </xf>
    <xf numFmtId="49" fontId="48" fillId="2" borderId="0" xfId="1" applyNumberFormat="1" applyFont="1" applyFill="1" applyAlignment="1">
      <alignment horizontal="center" vertical="center"/>
    </xf>
    <xf numFmtId="49" fontId="51" fillId="0" borderId="0" xfId="1" applyNumberFormat="1" applyFont="1" applyAlignment="1">
      <alignment horizontal="center" vertical="center"/>
    </xf>
    <xf numFmtId="0" fontId="13" fillId="0" borderId="0" xfId="1" quotePrefix="1" applyFont="1" applyAlignment="1">
      <alignment vertical="center" wrapText="1"/>
    </xf>
    <xf numFmtId="0" fontId="13" fillId="0" borderId="0" xfId="1" applyFont="1" applyAlignment="1">
      <alignment vertical="center" wrapText="1"/>
    </xf>
    <xf numFmtId="49" fontId="26" fillId="0" borderId="0" xfId="1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53" fillId="0" borderId="49" xfId="0" applyFont="1" applyBorder="1" applyAlignment="1">
      <alignment horizontal="center" wrapText="1"/>
    </xf>
    <xf numFmtId="0" fontId="26" fillId="0" borderId="50" xfId="0" applyFont="1" applyBorder="1" applyAlignment="1">
      <alignment horizontal="center" wrapText="1"/>
    </xf>
    <xf numFmtId="0" fontId="53" fillId="0" borderId="50" xfId="0" applyFont="1" applyBorder="1" applyAlignment="1">
      <alignment horizontal="center" wrapText="1"/>
    </xf>
    <xf numFmtId="49" fontId="15" fillId="0" borderId="0" xfId="1" quotePrefix="1" applyNumberFormat="1" applyFont="1" applyAlignment="1">
      <alignment horizontal="left" vertical="center" wrapText="1"/>
    </xf>
    <xf numFmtId="49" fontId="51" fillId="0" borderId="0" xfId="1" quotePrefix="1" applyNumberFormat="1" applyFont="1" applyAlignment="1">
      <alignment horizontal="left" vertical="center" wrapText="1"/>
    </xf>
    <xf numFmtId="49" fontId="26" fillId="0" borderId="0" xfId="1" quotePrefix="1" applyNumberFormat="1" applyFont="1" applyAlignment="1">
      <alignment horizontal="left" vertical="center" wrapText="1"/>
    </xf>
    <xf numFmtId="9" fontId="26" fillId="0" borderId="74" xfId="0" applyNumberFormat="1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46" fillId="0" borderId="74" xfId="0" applyFont="1" applyBorder="1" applyAlignment="1">
      <alignment horizontal="center" wrapText="1"/>
    </xf>
    <xf numFmtId="0" fontId="46" fillId="0" borderId="75" xfId="0" applyFont="1" applyBorder="1" applyAlignment="1">
      <alignment wrapText="1"/>
    </xf>
    <xf numFmtId="9" fontId="46" fillId="0" borderId="29" xfId="0" applyNumberFormat="1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wrapText="1"/>
    </xf>
    <xf numFmtId="0" fontId="46" fillId="0" borderId="53" xfId="0" applyFont="1" applyBorder="1" applyAlignment="1">
      <alignment wrapText="1"/>
    </xf>
    <xf numFmtId="9" fontId="26" fillId="0" borderId="29" xfId="0" applyNumberFormat="1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6" fillId="0" borderId="53" xfId="0" applyFont="1" applyBorder="1" applyAlignment="1">
      <alignment horizontal="center" vertical="center" wrapText="1"/>
    </xf>
    <xf numFmtId="0" fontId="1" fillId="0" borderId="52" xfId="10" applyFont="1" applyBorder="1" applyAlignment="1">
      <alignment horizontal="center"/>
    </xf>
    <xf numFmtId="0" fontId="1" fillId="0" borderId="30" xfId="10" applyFont="1" applyBorder="1" applyAlignment="1">
      <alignment horizontal="center"/>
    </xf>
    <xf numFmtId="9" fontId="26" fillId="0" borderId="54" xfId="0" applyNumberFormat="1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46" fillId="0" borderId="54" xfId="0" applyFont="1" applyBorder="1" applyAlignment="1">
      <alignment horizontal="center" wrapText="1"/>
    </xf>
    <xf numFmtId="0" fontId="46" fillId="0" borderId="56" xfId="0" applyFont="1" applyBorder="1" applyAlignment="1">
      <alignment wrapText="1"/>
    </xf>
    <xf numFmtId="0" fontId="90" fillId="0" borderId="53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6" fillId="0" borderId="57" xfId="0" applyFont="1" applyBorder="1" applyAlignment="1">
      <alignment horizontal="center" vertical="center" wrapText="1"/>
    </xf>
    <xf numFmtId="9" fontId="26" fillId="0" borderId="59" xfId="0" applyNumberFormat="1" applyFont="1" applyBorder="1" applyAlignment="1">
      <alignment horizontal="center" vertical="center" wrapText="1"/>
    </xf>
    <xf numFmtId="9" fontId="26" fillId="0" borderId="60" xfId="0" applyNumberFormat="1" applyFont="1" applyBorder="1" applyAlignment="1">
      <alignment horizontal="center" vertical="center" wrapText="1"/>
    </xf>
    <xf numFmtId="9" fontId="26" fillId="0" borderId="61" xfId="0" applyNumberFormat="1" applyFont="1" applyBorder="1" applyAlignment="1">
      <alignment horizontal="center" vertical="center" wrapText="1"/>
    </xf>
    <xf numFmtId="9" fontId="26" fillId="0" borderId="62" xfId="0" applyNumberFormat="1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0" fontId="46" fillId="0" borderId="60" xfId="0" applyFont="1" applyBorder="1" applyAlignment="1">
      <alignment horizontal="center" vertical="center" wrapText="1"/>
    </xf>
    <xf numFmtId="0" fontId="46" fillId="0" borderId="61" xfId="0" applyFont="1" applyBorder="1" applyAlignment="1">
      <alignment horizontal="center" vertical="center" wrapText="1"/>
    </xf>
    <xf numFmtId="0" fontId="46" fillId="0" borderId="62" xfId="0" applyFont="1" applyBorder="1" applyAlignment="1">
      <alignment horizontal="center" vertical="center" wrapText="1"/>
    </xf>
    <xf numFmtId="49" fontId="52" fillId="0" borderId="8" xfId="1" applyNumberFormat="1" applyFont="1" applyBorder="1" applyAlignment="1">
      <alignment horizontal="center" vertical="center"/>
    </xf>
    <xf numFmtId="49" fontId="52" fillId="0" borderId="9" xfId="1" applyNumberFormat="1" applyFont="1" applyBorder="1" applyAlignment="1">
      <alignment horizontal="center" vertical="center"/>
    </xf>
    <xf numFmtId="49" fontId="52" fillId="0" borderId="10" xfId="1" applyNumberFormat="1" applyFont="1" applyBorder="1" applyAlignment="1">
      <alignment horizontal="center" vertical="center"/>
    </xf>
    <xf numFmtId="0" fontId="1" fillId="0" borderId="58" xfId="10" applyFont="1" applyBorder="1" applyAlignment="1">
      <alignment horizontal="center" vertical="center" wrapText="1"/>
    </xf>
    <xf numFmtId="0" fontId="1" fillId="0" borderId="51" xfId="10" applyFont="1" applyBorder="1" applyAlignment="1">
      <alignment horizontal="center" vertical="center" wrapText="1"/>
    </xf>
    <xf numFmtId="0" fontId="0" fillId="0" borderId="58" xfId="10" applyFont="1" applyBorder="1" applyAlignment="1">
      <alignment horizontal="center" vertical="center" wrapText="1"/>
    </xf>
    <xf numFmtId="0" fontId="0" fillId="0" borderId="65" xfId="10" applyFont="1" applyBorder="1" applyAlignment="1">
      <alignment horizontal="center" vertical="center" wrapText="1"/>
    </xf>
    <xf numFmtId="0" fontId="0" fillId="0" borderId="51" xfId="10" applyFont="1" applyBorder="1" applyAlignment="1">
      <alignment horizontal="center" vertical="center" wrapText="1"/>
    </xf>
    <xf numFmtId="0" fontId="84" fillId="0" borderId="58" xfId="10" applyFont="1" applyBorder="1" applyAlignment="1">
      <alignment horizontal="center" vertical="center" wrapText="1"/>
    </xf>
    <xf numFmtId="0" fontId="84" fillId="0" borderId="65" xfId="10" applyFont="1" applyBorder="1" applyAlignment="1">
      <alignment horizontal="center" vertical="center" wrapText="1"/>
    </xf>
    <xf numFmtId="0" fontId="84" fillId="0" borderId="51" xfId="10" applyFont="1" applyBorder="1" applyAlignment="1">
      <alignment horizontal="center" vertical="center" wrapText="1"/>
    </xf>
    <xf numFmtId="0" fontId="89" fillId="0" borderId="58" xfId="1" applyFont="1" applyBorder="1" applyAlignment="1">
      <alignment horizontal="center" vertical="center" wrapText="1"/>
    </xf>
    <xf numFmtId="0" fontId="89" fillId="0" borderId="65" xfId="1" applyFont="1" applyBorder="1" applyAlignment="1">
      <alignment horizontal="center" vertical="center" wrapText="1"/>
    </xf>
    <xf numFmtId="0" fontId="89" fillId="0" borderId="51" xfId="1" applyFont="1" applyBorder="1" applyAlignment="1">
      <alignment horizontal="center" vertical="center" wrapText="1"/>
    </xf>
    <xf numFmtId="49" fontId="89" fillId="0" borderId="33" xfId="1" applyNumberFormat="1" applyFont="1" applyBorder="1" applyAlignment="1">
      <alignment horizontal="center" vertical="center" wrapText="1"/>
    </xf>
    <xf numFmtId="0" fontId="87" fillId="0" borderId="58" xfId="1" applyFont="1" applyBorder="1" applyAlignment="1">
      <alignment horizontal="center" vertical="center" wrapText="1"/>
    </xf>
    <xf numFmtId="0" fontId="87" fillId="0" borderId="51" xfId="1" applyFont="1" applyBorder="1" applyAlignment="1">
      <alignment horizontal="center" vertical="center" wrapText="1"/>
    </xf>
    <xf numFmtId="49" fontId="38" fillId="0" borderId="58" xfId="1" applyNumberFormat="1" applyFont="1" applyBorder="1" applyAlignment="1">
      <alignment horizontal="center" vertical="center"/>
    </xf>
    <xf numFmtId="49" fontId="38" fillId="0" borderId="51" xfId="1" applyNumberFormat="1" applyFont="1" applyBorder="1" applyAlignment="1">
      <alignment horizontal="center" vertical="center"/>
    </xf>
    <xf numFmtId="0" fontId="70" fillId="0" borderId="58" xfId="1" applyFont="1" applyBorder="1" applyAlignment="1">
      <alignment horizontal="center" vertical="center" wrapText="1"/>
    </xf>
    <xf numFmtId="0" fontId="20" fillId="0" borderId="51" xfId="1" applyFont="1" applyBorder="1" applyAlignment="1">
      <alignment horizontal="center" vertical="center" wrapText="1"/>
    </xf>
    <xf numFmtId="49" fontId="49" fillId="0" borderId="58" xfId="1" applyNumberFormat="1" applyFont="1" applyBorder="1" applyAlignment="1">
      <alignment horizontal="center" vertical="center"/>
    </xf>
    <xf numFmtId="49" fontId="49" fillId="0" borderId="51" xfId="1" applyNumberFormat="1" applyFont="1" applyBorder="1" applyAlignment="1">
      <alignment horizontal="center" vertical="center"/>
    </xf>
    <xf numFmtId="0" fontId="84" fillId="0" borderId="58" xfId="10" applyFont="1" applyBorder="1" applyAlignment="1">
      <alignment horizontal="center" vertical="top" wrapText="1"/>
    </xf>
    <xf numFmtId="0" fontId="84" fillId="0" borderId="65" xfId="10" applyFont="1" applyBorder="1" applyAlignment="1">
      <alignment horizontal="center" vertical="top" wrapText="1"/>
    </xf>
    <xf numFmtId="0" fontId="84" fillId="0" borderId="51" xfId="10" applyFont="1" applyBorder="1" applyAlignment="1">
      <alignment horizontal="center" vertical="top" wrapText="1"/>
    </xf>
    <xf numFmtId="0" fontId="13" fillId="0" borderId="0" xfId="1" applyFont="1" applyAlignment="1">
      <alignment horizontal="left" vertical="center" wrapText="1"/>
    </xf>
    <xf numFmtId="0" fontId="12" fillId="0" borderId="20" xfId="0" quotePrefix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 wrapText="1"/>
    </xf>
    <xf numFmtId="0" fontId="13" fillId="7" borderId="5" xfId="1" applyFont="1" applyFill="1" applyBorder="1" applyAlignment="1">
      <alignment horizontal="center" vertical="center" wrapText="1"/>
    </xf>
    <xf numFmtId="0" fontId="13" fillId="7" borderId="7" xfId="1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6" borderId="11" xfId="1" applyFont="1" applyFill="1" applyBorder="1" applyAlignment="1">
      <alignment horizontal="center" vertical="center"/>
    </xf>
    <xf numFmtId="0" fontId="13" fillId="6" borderId="12" xfId="1" applyFont="1" applyFill="1" applyBorder="1" applyAlignment="1">
      <alignment horizontal="center" vertical="center"/>
    </xf>
    <xf numFmtId="0" fontId="13" fillId="6" borderId="13" xfId="1" applyFont="1" applyFill="1" applyBorder="1" applyAlignment="1">
      <alignment horizontal="center" vertical="center"/>
    </xf>
    <xf numFmtId="0" fontId="13" fillId="6" borderId="8" xfId="1" applyFont="1" applyFill="1" applyBorder="1" applyAlignment="1">
      <alignment horizontal="center" vertical="center"/>
    </xf>
    <xf numFmtId="0" fontId="13" fillId="6" borderId="9" xfId="1" applyFont="1" applyFill="1" applyBorder="1" applyAlignment="1">
      <alignment horizontal="center" vertical="center"/>
    </xf>
    <xf numFmtId="0" fontId="13" fillId="6" borderId="10" xfId="1" applyFont="1" applyFill="1" applyBorder="1" applyAlignment="1">
      <alignment horizontal="center" vertical="center"/>
    </xf>
    <xf numFmtId="0" fontId="13" fillId="7" borderId="59" xfId="0" applyFont="1" applyFill="1" applyBorder="1" applyAlignment="1">
      <alignment horizontal="center" vertical="center"/>
    </xf>
    <xf numFmtId="0" fontId="13" fillId="7" borderId="45" xfId="0" applyFont="1" applyFill="1" applyBorder="1" applyAlignment="1">
      <alignment horizontal="center" vertical="center"/>
    </xf>
    <xf numFmtId="0" fontId="13" fillId="7" borderId="60" xfId="0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62" xfId="0" applyFont="1" applyFill="1" applyBorder="1" applyAlignment="1">
      <alignment horizontal="center" vertical="center"/>
    </xf>
    <xf numFmtId="0" fontId="14" fillId="6" borderId="11" xfId="1" applyFont="1" applyFill="1" applyBorder="1" applyAlignment="1">
      <alignment horizontal="center" vertical="center"/>
    </xf>
    <xf numFmtId="0" fontId="14" fillId="6" borderId="12" xfId="1" applyFont="1" applyFill="1" applyBorder="1" applyAlignment="1">
      <alignment horizontal="center" vertical="center"/>
    </xf>
    <xf numFmtId="0" fontId="14" fillId="6" borderId="13" xfId="1" applyFont="1" applyFill="1" applyBorder="1" applyAlignment="1">
      <alignment horizontal="center" vertical="center"/>
    </xf>
    <xf numFmtId="0" fontId="14" fillId="6" borderId="14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15" xfId="1" applyFont="1" applyFill="1" applyBorder="1" applyAlignment="1">
      <alignment horizontal="center" vertical="center"/>
    </xf>
    <xf numFmtId="0" fontId="14" fillId="6" borderId="8" xfId="1" applyFont="1" applyFill="1" applyBorder="1" applyAlignment="1">
      <alignment horizontal="center" vertical="center"/>
    </xf>
    <xf numFmtId="0" fontId="14" fillId="6" borderId="9" xfId="1" applyFont="1" applyFill="1" applyBorder="1" applyAlignment="1">
      <alignment horizontal="center" vertical="center"/>
    </xf>
    <xf numFmtId="0" fontId="14" fillId="6" borderId="10" xfId="1" applyFont="1" applyFill="1" applyBorder="1" applyAlignment="1">
      <alignment horizontal="center" vertical="center"/>
    </xf>
    <xf numFmtId="0" fontId="14" fillId="7" borderId="59" xfId="1" applyFont="1" applyFill="1" applyBorder="1" applyAlignment="1">
      <alignment horizontal="center" vertical="center"/>
    </xf>
    <xf numFmtId="0" fontId="14" fillId="7" borderId="45" xfId="1" applyFont="1" applyFill="1" applyBorder="1" applyAlignment="1">
      <alignment horizontal="center" vertical="center"/>
    </xf>
    <xf numFmtId="0" fontId="14" fillId="7" borderId="60" xfId="1" applyFont="1" applyFill="1" applyBorder="1" applyAlignment="1">
      <alignment horizontal="center" vertical="center"/>
    </xf>
    <xf numFmtId="0" fontId="14" fillId="7" borderId="14" xfId="1" applyFont="1" applyFill="1" applyBorder="1" applyAlignment="1">
      <alignment horizontal="center" vertical="center"/>
    </xf>
    <xf numFmtId="0" fontId="14" fillId="7" borderId="0" xfId="1" applyFont="1" applyFill="1" applyBorder="1" applyAlignment="1">
      <alignment horizontal="center" vertical="center"/>
    </xf>
    <xf numFmtId="0" fontId="14" fillId="7" borderId="15" xfId="1" applyFont="1" applyFill="1" applyBorder="1" applyAlignment="1">
      <alignment horizontal="center" vertical="center"/>
    </xf>
    <xf numFmtId="0" fontId="14" fillId="7" borderId="8" xfId="1" applyFont="1" applyFill="1" applyBorder="1" applyAlignment="1">
      <alignment horizontal="center" vertical="center"/>
    </xf>
    <xf numFmtId="0" fontId="14" fillId="7" borderId="9" xfId="1" applyFont="1" applyFill="1" applyBorder="1" applyAlignment="1">
      <alignment horizontal="center" vertical="center"/>
    </xf>
    <xf numFmtId="0" fontId="14" fillId="7" borderId="10" xfId="1" applyFont="1" applyFill="1" applyBorder="1" applyAlignment="1">
      <alignment horizontal="center" vertical="center"/>
    </xf>
    <xf numFmtId="0" fontId="13" fillId="7" borderId="11" xfId="1" applyFont="1" applyFill="1" applyBorder="1" applyAlignment="1">
      <alignment horizontal="center" vertical="center" wrapText="1"/>
    </xf>
    <xf numFmtId="0" fontId="13" fillId="7" borderId="12" xfId="1" applyFont="1" applyFill="1" applyBorder="1" applyAlignment="1">
      <alignment horizontal="center" vertical="center" wrapText="1"/>
    </xf>
    <xf numFmtId="0" fontId="13" fillId="7" borderId="13" xfId="1" applyFont="1" applyFill="1" applyBorder="1" applyAlignment="1">
      <alignment horizontal="center" vertical="center" wrapText="1"/>
    </xf>
    <xf numFmtId="0" fontId="13" fillId="7" borderId="14" xfId="1" applyFont="1" applyFill="1" applyBorder="1" applyAlignment="1">
      <alignment horizontal="center" vertical="center" wrapText="1"/>
    </xf>
    <xf numFmtId="0" fontId="13" fillId="7" borderId="0" xfId="1" applyFont="1" applyFill="1" applyBorder="1" applyAlignment="1">
      <alignment horizontal="center" vertical="center" wrapText="1"/>
    </xf>
    <xf numFmtId="0" fontId="13" fillId="7" borderId="15" xfId="1" applyFont="1" applyFill="1" applyBorder="1" applyAlignment="1">
      <alignment horizontal="center" vertical="center" wrapText="1"/>
    </xf>
    <xf numFmtId="0" fontId="13" fillId="7" borderId="8" xfId="1" applyFont="1" applyFill="1" applyBorder="1" applyAlignment="1">
      <alignment horizontal="center" vertical="center" wrapText="1"/>
    </xf>
    <xf numFmtId="0" fontId="13" fillId="7" borderId="9" xfId="1" applyFont="1" applyFill="1" applyBorder="1" applyAlignment="1">
      <alignment horizontal="center" vertical="center" wrapText="1"/>
    </xf>
    <xf numFmtId="0" fontId="13" fillId="7" borderId="10" xfId="1" applyFont="1" applyFill="1" applyBorder="1" applyAlignment="1">
      <alignment horizontal="center" vertical="center" wrapText="1"/>
    </xf>
    <xf numFmtId="0" fontId="14" fillId="0" borderId="3" xfId="1" applyNumberFormat="1" applyFont="1" applyBorder="1" applyAlignment="1">
      <alignment horizontal="center" vertical="center" wrapText="1"/>
    </xf>
    <xf numFmtId="0" fontId="14" fillId="0" borderId="5" xfId="1" applyNumberFormat="1" applyFont="1" applyBorder="1" applyAlignment="1">
      <alignment horizontal="center" vertical="center" wrapText="1"/>
    </xf>
    <xf numFmtId="0" fontId="14" fillId="0" borderId="7" xfId="1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3" fillId="6" borderId="59" xfId="1" applyFont="1" applyFill="1" applyBorder="1" applyAlignment="1">
      <alignment horizontal="center" vertical="center"/>
    </xf>
    <xf numFmtId="0" fontId="13" fillId="6" borderId="45" xfId="1" applyFont="1" applyFill="1" applyBorder="1" applyAlignment="1">
      <alignment horizontal="center" vertical="center"/>
    </xf>
    <xf numFmtId="0" fontId="13" fillId="6" borderId="60" xfId="1" applyFont="1" applyFill="1" applyBorder="1" applyAlignment="1">
      <alignment horizontal="center" vertical="center"/>
    </xf>
    <xf numFmtId="0" fontId="30" fillId="2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3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horizontal="center" vertical="center" wrapText="1"/>
    </xf>
    <xf numFmtId="0" fontId="13" fillId="7" borderId="59" xfId="1" applyFont="1" applyFill="1" applyBorder="1" applyAlignment="1">
      <alignment horizontal="center" vertical="center"/>
    </xf>
    <xf numFmtId="0" fontId="13" fillId="7" borderId="45" xfId="1" applyFont="1" applyFill="1" applyBorder="1" applyAlignment="1">
      <alignment horizontal="center" vertical="center"/>
    </xf>
    <xf numFmtId="0" fontId="13" fillId="7" borderId="60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3" fillId="7" borderId="9" xfId="1" applyFont="1" applyFill="1" applyBorder="1" applyAlignment="1">
      <alignment horizontal="center" vertical="center"/>
    </xf>
    <xf numFmtId="0" fontId="13" fillId="7" borderId="10" xfId="1" applyFont="1" applyFill="1" applyBorder="1" applyAlignment="1">
      <alignment horizontal="center" vertical="center"/>
    </xf>
    <xf numFmtId="0" fontId="13" fillId="7" borderId="14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0" fontId="13" fillId="7" borderId="15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/>
    </xf>
    <xf numFmtId="0" fontId="13" fillId="7" borderId="11" xfId="1" applyFont="1" applyFill="1" applyBorder="1" applyAlignment="1">
      <alignment horizontal="center" vertical="center"/>
    </xf>
    <xf numFmtId="0" fontId="13" fillId="7" borderId="12" xfId="1" applyFont="1" applyFill="1" applyBorder="1" applyAlignment="1">
      <alignment horizontal="center" vertical="center"/>
    </xf>
    <xf numFmtId="0" fontId="13" fillId="7" borderId="13" xfId="1" applyFont="1" applyFill="1" applyBorder="1" applyAlignment="1">
      <alignment horizontal="center" vertical="center"/>
    </xf>
    <xf numFmtId="0" fontId="26" fillId="0" borderId="63" xfId="0" applyFont="1" applyBorder="1" applyAlignment="1">
      <alignment horizontal="left" vertical="center" wrapText="1"/>
    </xf>
    <xf numFmtId="0" fontId="26" fillId="0" borderId="77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6" fillId="0" borderId="41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wrapText="1"/>
    </xf>
    <xf numFmtId="0" fontId="26" fillId="0" borderId="33" xfId="0" applyFont="1" applyBorder="1" applyAlignment="1">
      <alignment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26" fillId="0" borderId="25" xfId="0" applyFont="1" applyBorder="1" applyAlignment="1">
      <alignment wrapText="1"/>
    </xf>
    <xf numFmtId="0" fontId="26" fillId="0" borderId="26" xfId="0" applyFont="1" applyBorder="1" applyAlignment="1">
      <alignment wrapText="1"/>
    </xf>
    <xf numFmtId="0" fontId="26" fillId="0" borderId="27" xfId="0" applyFont="1" applyBorder="1" applyAlignment="1">
      <alignment wrapText="1"/>
    </xf>
    <xf numFmtId="0" fontId="26" fillId="0" borderId="36" xfId="0" applyFont="1" applyBorder="1" applyAlignment="1">
      <alignment horizontal="left" wrapText="1"/>
    </xf>
    <xf numFmtId="0" fontId="26" fillId="0" borderId="55" xfId="0" applyFont="1" applyBorder="1" applyAlignment="1">
      <alignment horizontal="left" wrapText="1"/>
    </xf>
    <xf numFmtId="0" fontId="26" fillId="0" borderId="76" xfId="0" applyFont="1" applyBorder="1" applyAlignment="1">
      <alignment horizontal="left" wrapText="1"/>
    </xf>
    <xf numFmtId="0" fontId="26" fillId="0" borderId="35" xfId="0" applyFont="1" applyBorder="1" applyAlignment="1">
      <alignment wrapText="1"/>
    </xf>
    <xf numFmtId="0" fontId="26" fillId="0" borderId="54" xfId="0" applyFont="1" applyBorder="1" applyAlignment="1">
      <alignment horizontal="left" wrapText="1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54" xfId="1" applyFont="1" applyFill="1" applyBorder="1" applyAlignment="1">
      <alignment horizontal="center" vertical="center"/>
    </xf>
    <xf numFmtId="0" fontId="13" fillId="6" borderId="55" xfId="1" applyFont="1" applyFill="1" applyBorder="1" applyAlignment="1">
      <alignment horizontal="center" vertical="center"/>
    </xf>
    <xf numFmtId="0" fontId="13" fillId="6" borderId="56" xfId="1" applyFont="1" applyFill="1" applyBorder="1" applyAlignment="1">
      <alignment horizontal="center" vertical="center"/>
    </xf>
    <xf numFmtId="0" fontId="13" fillId="9" borderId="1" xfId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4" fillId="7" borderId="59" xfId="1" applyFont="1" applyFill="1" applyBorder="1" applyAlignment="1">
      <alignment horizontal="center" vertical="center" wrapText="1"/>
    </xf>
    <xf numFmtId="0" fontId="14" fillId="7" borderId="45" xfId="1" applyFont="1" applyFill="1" applyBorder="1" applyAlignment="1">
      <alignment horizontal="center" vertical="center" wrapText="1"/>
    </xf>
    <xf numFmtId="0" fontId="14" fillId="7" borderId="14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 wrapText="1"/>
    </xf>
    <xf numFmtId="0" fontId="14" fillId="7" borderId="8" xfId="1" applyFont="1" applyFill="1" applyBorder="1" applyAlignment="1">
      <alignment horizontal="center" vertical="center" wrapText="1"/>
    </xf>
    <xf numFmtId="0" fontId="14" fillId="7" borderId="9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6" borderId="11" xfId="1" applyFont="1" applyFill="1" applyBorder="1" applyAlignment="1">
      <alignment horizontal="center" vertical="center" wrapText="1"/>
    </xf>
    <xf numFmtId="0" fontId="14" fillId="6" borderId="12" xfId="1" applyFont="1" applyFill="1" applyBorder="1" applyAlignment="1">
      <alignment horizontal="center" vertical="center" wrapText="1"/>
    </xf>
    <xf numFmtId="0" fontId="14" fillId="6" borderId="13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4" fillId="6" borderId="9" xfId="1" applyFont="1" applyFill="1" applyBorder="1" applyAlignment="1">
      <alignment horizontal="center" vertical="center" wrapText="1"/>
    </xf>
    <xf numFmtId="0" fontId="14" fillId="6" borderId="10" xfId="1" applyFont="1" applyFill="1" applyBorder="1" applyAlignment="1">
      <alignment horizontal="center" vertical="center" wrapText="1"/>
    </xf>
    <xf numFmtId="0" fontId="14" fillId="6" borderId="59" xfId="1" applyFont="1" applyFill="1" applyBorder="1" applyAlignment="1">
      <alignment horizontal="center" vertical="center"/>
    </xf>
    <xf numFmtId="0" fontId="14" fillId="6" borderId="45" xfId="1" applyFont="1" applyFill="1" applyBorder="1" applyAlignment="1">
      <alignment horizontal="center" vertical="center"/>
    </xf>
    <xf numFmtId="0" fontId="14" fillId="6" borderId="6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6" borderId="2" xfId="1" applyFont="1" applyFill="1" applyBorder="1" applyAlignment="1">
      <alignment horizontal="center" vertical="center" wrapText="1"/>
    </xf>
    <xf numFmtId="0" fontId="13" fillId="6" borderId="57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6" borderId="24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3" fillId="7" borderId="57" xfId="1" applyFont="1" applyFill="1" applyBorder="1" applyAlignment="1">
      <alignment horizontal="center" vertical="center" wrapText="1"/>
    </xf>
    <xf numFmtId="0" fontId="13" fillId="7" borderId="4" xfId="1" applyFont="1" applyFill="1" applyBorder="1" applyAlignment="1">
      <alignment horizontal="center" vertical="center" wrapText="1"/>
    </xf>
    <xf numFmtId="0" fontId="13" fillId="7" borderId="24" xfId="1" applyFont="1" applyFill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vertical="center" wrapText="1"/>
    </xf>
    <xf numFmtId="0" fontId="13" fillId="7" borderId="54" xfId="1" applyFont="1" applyFill="1" applyBorder="1" applyAlignment="1">
      <alignment horizontal="center" vertical="center"/>
    </xf>
    <xf numFmtId="0" fontId="13" fillId="7" borderId="55" xfId="1" applyFont="1" applyFill="1" applyBorder="1" applyAlignment="1">
      <alignment horizontal="center" vertical="center"/>
    </xf>
    <xf numFmtId="0" fontId="13" fillId="7" borderId="56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3" fillId="6" borderId="11" xfId="1" applyFont="1" applyFill="1" applyBorder="1" applyAlignment="1">
      <alignment horizontal="center" vertical="center" wrapText="1"/>
    </xf>
    <xf numFmtId="0" fontId="13" fillId="6" borderId="12" xfId="1" applyFont="1" applyFill="1" applyBorder="1" applyAlignment="1">
      <alignment horizontal="center" vertical="center" wrapText="1"/>
    </xf>
    <xf numFmtId="0" fontId="13" fillId="6" borderId="13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13" fillId="6" borderId="9" xfId="1" applyFont="1" applyFill="1" applyBorder="1" applyAlignment="1">
      <alignment horizontal="center" vertical="center" wrapText="1"/>
    </xf>
    <xf numFmtId="0" fontId="13" fillId="6" borderId="10" xfId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3" fillId="6" borderId="38" xfId="1" applyFont="1" applyFill="1" applyBorder="1" applyAlignment="1">
      <alignment horizontal="center" vertical="center"/>
    </xf>
    <xf numFmtId="0" fontId="13" fillId="6" borderId="39" xfId="1" applyFont="1" applyFill="1" applyBorder="1" applyAlignment="1">
      <alignment horizontal="center" vertical="center"/>
    </xf>
    <xf numFmtId="0" fontId="13" fillId="6" borderId="40" xfId="1" applyFont="1" applyFill="1" applyBorder="1" applyAlignment="1">
      <alignment horizontal="center" vertical="center"/>
    </xf>
    <xf numFmtId="0" fontId="13" fillId="7" borderId="38" xfId="1" applyFont="1" applyFill="1" applyBorder="1" applyAlignment="1">
      <alignment horizontal="center" vertical="center"/>
    </xf>
    <xf numFmtId="0" fontId="13" fillId="7" borderId="39" xfId="1" applyFont="1" applyFill="1" applyBorder="1" applyAlignment="1">
      <alignment horizontal="center" vertical="center"/>
    </xf>
    <xf numFmtId="0" fontId="13" fillId="7" borderId="40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13" fillId="0" borderId="32" xfId="8" applyNumberFormat="1" applyFont="1" applyBorder="1" applyAlignment="1">
      <alignment horizontal="center" vertical="center"/>
    </xf>
    <xf numFmtId="3" fontId="13" fillId="0" borderId="48" xfId="8" applyNumberFormat="1" applyFont="1" applyBorder="1" applyAlignment="1">
      <alignment horizontal="center" vertical="center"/>
    </xf>
    <xf numFmtId="0" fontId="75" fillId="0" borderId="52" xfId="8" applyFont="1" applyBorder="1" applyAlignment="1">
      <alignment horizontal="center" vertical="center"/>
    </xf>
    <xf numFmtId="0" fontId="75" fillId="0" borderId="30" xfId="8" applyFont="1" applyBorder="1" applyAlignment="1">
      <alignment horizontal="center" vertical="center"/>
    </xf>
    <xf numFmtId="0" fontId="74" fillId="0" borderId="52" xfId="8" applyFont="1" applyBorder="1" applyAlignment="1">
      <alignment horizontal="center" vertical="center"/>
    </xf>
    <xf numFmtId="0" fontId="74" fillId="0" borderId="30" xfId="8" applyFont="1" applyBorder="1" applyAlignment="1">
      <alignment horizontal="center" vertical="center"/>
    </xf>
    <xf numFmtId="3" fontId="13" fillId="0" borderId="66" xfId="8" applyNumberFormat="1" applyFont="1" applyBorder="1" applyAlignment="1">
      <alignment horizontal="center" vertical="center"/>
    </xf>
    <xf numFmtId="3" fontId="13" fillId="0" borderId="46" xfId="8" applyNumberFormat="1" applyFont="1" applyBorder="1" applyAlignment="1">
      <alignment horizontal="center" vertical="center"/>
    </xf>
    <xf numFmtId="3" fontId="13" fillId="0" borderId="47" xfId="8" applyNumberFormat="1" applyFont="1" applyBorder="1" applyAlignment="1">
      <alignment horizontal="center" vertical="center"/>
    </xf>
    <xf numFmtId="3" fontId="13" fillId="0" borderId="44" xfId="8" applyNumberFormat="1" applyFont="1" applyBorder="1" applyAlignment="1">
      <alignment horizontal="center" vertical="center"/>
    </xf>
  </cellXfs>
  <cellStyles count="17">
    <cellStyle name="Comma 2" xfId="16"/>
    <cellStyle name="Hyperlink" xfId="2" builtinId="8"/>
    <cellStyle name="Normal" xfId="0" builtinId="0"/>
    <cellStyle name="Normal 2" xfId="3"/>
    <cellStyle name="Normal 2 2" xfId="11"/>
    <cellStyle name="Normal 3" xfId="1"/>
    <cellStyle name="Normal 4" xfId="4"/>
    <cellStyle name="Normal 5" xfId="10"/>
    <cellStyle name="Normal_CI_CONFI_SUM06_REV2" xfId="9"/>
    <cellStyle name="Percent 2" xfId="5"/>
    <cellStyle name="Percent 2 2" xfId="6"/>
    <cellStyle name="一般 2" xfId="12"/>
    <cellStyle name="一般 3" xfId="13"/>
    <cellStyle name="一般 4" xfId="14"/>
    <cellStyle name="一般_CI_CONFI_WIN05" xfId="7"/>
    <cellStyle name="一般_USAzone" xfId="8"/>
    <cellStyle name="千分位[0]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3</xdr:col>
      <xdr:colOff>144780</xdr:colOff>
      <xdr:row>3</xdr:row>
      <xdr:rowOff>38100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144780</xdr:colOff>
      <xdr:row>3</xdr:row>
      <xdr:rowOff>38100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144780</xdr:colOff>
      <xdr:row>3</xdr:row>
      <xdr:rowOff>38100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68817</xdr:rowOff>
    </xdr:from>
    <xdr:to>
      <xdr:col>3</xdr:col>
      <xdr:colOff>144780</xdr:colOff>
      <xdr:row>3</xdr:row>
      <xdr:rowOff>15003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8817"/>
          <a:ext cx="2125980" cy="49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541020</xdr:colOff>
      <xdr:row>26</xdr:row>
      <xdr:rowOff>152400</xdr:rowOff>
    </xdr:from>
    <xdr:to>
      <xdr:col>4</xdr:col>
      <xdr:colOff>68580</xdr:colOff>
      <xdr:row>27</xdr:row>
      <xdr:rowOff>160020</xdr:rowOff>
    </xdr:to>
    <xdr:pic>
      <xdr:nvPicPr>
        <xdr:cNvPr id="10" name="Picture 12" descr="Whatsapp-Icon-Logo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" y="5478780"/>
          <a:ext cx="1371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563880</xdr:colOff>
      <xdr:row>26</xdr:row>
      <xdr:rowOff>190500</xdr:rowOff>
    </xdr:from>
    <xdr:to>
      <xdr:col>6</xdr:col>
      <xdr:colOff>198120</xdr:colOff>
      <xdr:row>27</xdr:row>
      <xdr:rowOff>144780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1880" y="5516880"/>
          <a:ext cx="2438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259080</xdr:colOff>
      <xdr:row>2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662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60960</xdr:colOff>
      <xdr:row>2</xdr:row>
      <xdr:rowOff>91440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898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68580</xdr:rowOff>
    </xdr:from>
    <xdr:to>
      <xdr:col>3</xdr:col>
      <xdr:colOff>480060</xdr:colOff>
      <xdr:row>2</xdr:row>
      <xdr:rowOff>99060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31699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68580</xdr:rowOff>
    </xdr:from>
    <xdr:to>
      <xdr:col>3</xdr:col>
      <xdr:colOff>731520</xdr:colOff>
      <xdr:row>2</xdr:row>
      <xdr:rowOff>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34213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35</xdr:row>
      <xdr:rowOff>68580</xdr:rowOff>
    </xdr:from>
    <xdr:to>
      <xdr:col>3</xdr:col>
      <xdr:colOff>480060</xdr:colOff>
      <xdr:row>37</xdr:row>
      <xdr:rowOff>99060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3098006" cy="715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35</xdr:row>
      <xdr:rowOff>68580</xdr:rowOff>
    </xdr:from>
    <xdr:to>
      <xdr:col>3</xdr:col>
      <xdr:colOff>731520</xdr:colOff>
      <xdr:row>37</xdr:row>
      <xdr:rowOff>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0248424"/>
          <a:ext cx="3349466" cy="61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71</xdr:row>
      <xdr:rowOff>68580</xdr:rowOff>
    </xdr:from>
    <xdr:to>
      <xdr:col>3</xdr:col>
      <xdr:colOff>480060</xdr:colOff>
      <xdr:row>73</xdr:row>
      <xdr:rowOff>99060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3098006" cy="715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71</xdr:row>
      <xdr:rowOff>68580</xdr:rowOff>
    </xdr:from>
    <xdr:to>
      <xdr:col>3</xdr:col>
      <xdr:colOff>731520</xdr:colOff>
      <xdr:row>73</xdr:row>
      <xdr:rowOff>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3349466" cy="61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109</xdr:row>
      <xdr:rowOff>68580</xdr:rowOff>
    </xdr:from>
    <xdr:to>
      <xdr:col>3</xdr:col>
      <xdr:colOff>480060</xdr:colOff>
      <xdr:row>111</xdr:row>
      <xdr:rowOff>99060</xdr:rowOff>
    </xdr:to>
    <xdr:pic>
      <xdr:nvPicPr>
        <xdr:cNvPr id="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20428268"/>
          <a:ext cx="3098006" cy="715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109</xdr:row>
      <xdr:rowOff>68580</xdr:rowOff>
    </xdr:from>
    <xdr:to>
      <xdr:col>3</xdr:col>
      <xdr:colOff>571500</xdr:colOff>
      <xdr:row>111</xdr:row>
      <xdr:rowOff>0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818455"/>
          <a:ext cx="3193415" cy="614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17674</xdr:colOff>
      <xdr:row>0</xdr:row>
      <xdr:rowOff>0</xdr:rowOff>
    </xdr:from>
    <xdr:ext cx="2248894" cy="523435"/>
    <xdr:pic>
      <xdr:nvPicPr>
        <xdr:cNvPr id="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674" y="0"/>
          <a:ext cx="2248894" cy="523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7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9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0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1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2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3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3</xdr:col>
      <xdr:colOff>297180</xdr:colOff>
      <xdr:row>3</xdr:row>
      <xdr:rowOff>38100</xdr:rowOff>
    </xdr:to>
    <xdr:pic>
      <xdr:nvPicPr>
        <xdr:cNvPr id="16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125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68817</xdr:rowOff>
    </xdr:from>
    <xdr:to>
      <xdr:col>3</xdr:col>
      <xdr:colOff>297180</xdr:colOff>
      <xdr:row>3</xdr:row>
      <xdr:rowOff>15003</xdr:rowOff>
    </xdr:to>
    <xdr:pic>
      <xdr:nvPicPr>
        <xdr:cNvPr id="17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8817"/>
          <a:ext cx="2125980" cy="49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2018453</xdr:colOff>
      <xdr:row>3</xdr:row>
      <xdr:rowOff>38100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2783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1</xdr:col>
      <xdr:colOff>2018453</xdr:colOff>
      <xdr:row>3</xdr:row>
      <xdr:rowOff>38100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2783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</xdr:rowOff>
    </xdr:from>
    <xdr:to>
      <xdr:col>1</xdr:col>
      <xdr:colOff>2018453</xdr:colOff>
      <xdr:row>3</xdr:row>
      <xdr:rowOff>38100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22783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46826</xdr:rowOff>
    </xdr:from>
    <xdr:to>
      <xdr:col>1</xdr:col>
      <xdr:colOff>2018453</xdr:colOff>
      <xdr:row>3</xdr:row>
      <xdr:rowOff>36993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6826"/>
          <a:ext cx="2278380" cy="538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9</xdr:col>
      <xdr:colOff>887744</xdr:colOff>
      <xdr:row>19</xdr:row>
      <xdr:rowOff>107605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292" y="2825393"/>
          <a:ext cx="11743438" cy="7925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219</xdr:row>
      <xdr:rowOff>50799</xdr:rowOff>
    </xdr:from>
    <xdr:to>
      <xdr:col>9</xdr:col>
      <xdr:colOff>160866</xdr:colOff>
      <xdr:row>225</xdr:row>
      <xdr:rowOff>94470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2467" y="39734066"/>
          <a:ext cx="11032066" cy="2126471"/>
        </a:xfrm>
        <a:prstGeom prst="rect">
          <a:avLst/>
        </a:prstGeom>
      </xdr:spPr>
    </xdr:pic>
    <xdr:clientData/>
  </xdr:twoCellAnchor>
  <xdr:twoCellAnchor editAs="oneCell">
    <xdr:from>
      <xdr:col>0</xdr:col>
      <xdr:colOff>237065</xdr:colOff>
      <xdr:row>42</xdr:row>
      <xdr:rowOff>101600</xdr:rowOff>
    </xdr:from>
    <xdr:to>
      <xdr:col>9</xdr:col>
      <xdr:colOff>16933</xdr:colOff>
      <xdr:row>49</xdr:row>
      <xdr:rowOff>8470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7065" y="8314267"/>
          <a:ext cx="10913535" cy="1092203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169334</xdr:colOff>
      <xdr:row>179</xdr:row>
      <xdr:rowOff>63501</xdr:rowOff>
    </xdr:from>
    <xdr:to>
      <xdr:col>9</xdr:col>
      <xdr:colOff>1249253</xdr:colOff>
      <xdr:row>199</xdr:row>
      <xdr:rowOff>63499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9334" y="31316084"/>
          <a:ext cx="11896086" cy="3386665"/>
        </a:xfrm>
        <a:prstGeom prst="rect">
          <a:avLst/>
        </a:prstGeom>
      </xdr:spPr>
    </xdr:pic>
    <xdr:clientData/>
  </xdr:twoCellAnchor>
  <xdr:twoCellAnchor editAs="oneCell">
    <xdr:from>
      <xdr:col>0</xdr:col>
      <xdr:colOff>237066</xdr:colOff>
      <xdr:row>116</xdr:row>
      <xdr:rowOff>16933</xdr:rowOff>
    </xdr:from>
    <xdr:to>
      <xdr:col>8</xdr:col>
      <xdr:colOff>542798</xdr:colOff>
      <xdr:row>131</xdr:row>
      <xdr:rowOff>2019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7066" y="20421600"/>
          <a:ext cx="10745132" cy="25224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114300</xdr:colOff>
      <xdr:row>2</xdr:row>
      <xdr:rowOff>38100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37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678180</xdr:colOff>
      <xdr:row>2</xdr:row>
      <xdr:rowOff>99060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1905</xdr:colOff>
      <xdr:row>2</xdr:row>
      <xdr:rowOff>7620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319278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3</xdr:col>
      <xdr:colOff>716280</xdr:colOff>
      <xdr:row>34</xdr:row>
      <xdr:rowOff>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6423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3</xdr:col>
      <xdr:colOff>716280</xdr:colOff>
      <xdr:row>63</xdr:row>
      <xdr:rowOff>7620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6423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723900</xdr:colOff>
      <xdr:row>2</xdr:row>
      <xdr:rowOff>45720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136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358140</xdr:colOff>
      <xdr:row>2</xdr:row>
      <xdr:rowOff>45720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7086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3</xdr:col>
      <xdr:colOff>358140</xdr:colOff>
      <xdr:row>32</xdr:row>
      <xdr:rowOff>45720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96565" cy="68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3</xdr:col>
      <xdr:colOff>358140</xdr:colOff>
      <xdr:row>61</xdr:row>
      <xdr:rowOff>45720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4375"/>
          <a:ext cx="2996565" cy="68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91440</xdr:colOff>
      <xdr:row>2</xdr:row>
      <xdr:rowOff>99060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374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ktrrci@china-airlines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jktsdci@china-airlines.com" TargetMode="External"/><Relationship Id="rId1" Type="http://schemas.openxmlformats.org/officeDocument/2006/relationships/hyperlink" Target="mailto:jktslci@china-airlines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ubsdci@china-airlines.com" TargetMode="External"/><Relationship Id="rId4" Type="http://schemas.openxmlformats.org/officeDocument/2006/relationships/hyperlink" Target="mailto:subslci@china-airlines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abSelected="1" zoomScaleNormal="100" workbookViewId="0">
      <selection activeCell="A5" sqref="A5:J5"/>
    </sheetView>
  </sheetViews>
  <sheetFormatPr defaultRowHeight="16.5"/>
  <cols>
    <col min="1" max="2" width="8.85546875" style="202"/>
    <col min="3" max="3" width="11.140625" style="202" customWidth="1"/>
    <col min="4" max="4" width="8.85546875" style="202"/>
    <col min="5" max="5" width="15.28515625" style="202" customWidth="1"/>
    <col min="6" max="7" width="8.85546875" style="202"/>
    <col min="8" max="8" width="11" style="202" customWidth="1"/>
    <col min="9" max="263" width="8.85546875" style="202"/>
    <col min="264" max="264" width="11" style="202" customWidth="1"/>
    <col min="265" max="519" width="8.85546875" style="202"/>
    <col min="520" max="520" width="11" style="202" customWidth="1"/>
    <col min="521" max="775" width="8.85546875" style="202"/>
    <col min="776" max="776" width="11" style="202" customWidth="1"/>
    <col min="777" max="1031" width="8.85546875" style="202"/>
    <col min="1032" max="1032" width="11" style="202" customWidth="1"/>
    <col min="1033" max="1287" width="8.85546875" style="202"/>
    <col min="1288" max="1288" width="11" style="202" customWidth="1"/>
    <col min="1289" max="1543" width="8.85546875" style="202"/>
    <col min="1544" max="1544" width="11" style="202" customWidth="1"/>
    <col min="1545" max="1799" width="8.85546875" style="202"/>
    <col min="1800" max="1800" width="11" style="202" customWidth="1"/>
    <col min="1801" max="2055" width="8.85546875" style="202"/>
    <col min="2056" max="2056" width="11" style="202" customWidth="1"/>
    <col min="2057" max="2311" width="8.85546875" style="202"/>
    <col min="2312" max="2312" width="11" style="202" customWidth="1"/>
    <col min="2313" max="2567" width="8.85546875" style="202"/>
    <col min="2568" max="2568" width="11" style="202" customWidth="1"/>
    <col min="2569" max="2823" width="8.85546875" style="202"/>
    <col min="2824" max="2824" width="11" style="202" customWidth="1"/>
    <col min="2825" max="3079" width="8.85546875" style="202"/>
    <col min="3080" max="3080" width="11" style="202" customWidth="1"/>
    <col min="3081" max="3335" width="8.85546875" style="202"/>
    <col min="3336" max="3336" width="11" style="202" customWidth="1"/>
    <col min="3337" max="3591" width="8.85546875" style="202"/>
    <col min="3592" max="3592" width="11" style="202" customWidth="1"/>
    <col min="3593" max="3847" width="8.85546875" style="202"/>
    <col min="3848" max="3848" width="11" style="202" customWidth="1"/>
    <col min="3849" max="4103" width="8.85546875" style="202"/>
    <col min="4104" max="4104" width="11" style="202" customWidth="1"/>
    <col min="4105" max="4359" width="8.85546875" style="202"/>
    <col min="4360" max="4360" width="11" style="202" customWidth="1"/>
    <col min="4361" max="4615" width="8.85546875" style="202"/>
    <col min="4616" max="4616" width="11" style="202" customWidth="1"/>
    <col min="4617" max="4871" width="8.85546875" style="202"/>
    <col min="4872" max="4872" width="11" style="202" customWidth="1"/>
    <col min="4873" max="5127" width="8.85546875" style="202"/>
    <col min="5128" max="5128" width="11" style="202" customWidth="1"/>
    <col min="5129" max="5383" width="8.85546875" style="202"/>
    <col min="5384" max="5384" width="11" style="202" customWidth="1"/>
    <col min="5385" max="5639" width="8.85546875" style="202"/>
    <col min="5640" max="5640" width="11" style="202" customWidth="1"/>
    <col min="5641" max="5895" width="8.85546875" style="202"/>
    <col min="5896" max="5896" width="11" style="202" customWidth="1"/>
    <col min="5897" max="6151" width="8.85546875" style="202"/>
    <col min="6152" max="6152" width="11" style="202" customWidth="1"/>
    <col min="6153" max="6407" width="8.85546875" style="202"/>
    <col min="6408" max="6408" width="11" style="202" customWidth="1"/>
    <col min="6409" max="6663" width="8.85546875" style="202"/>
    <col min="6664" max="6664" width="11" style="202" customWidth="1"/>
    <col min="6665" max="6919" width="8.85546875" style="202"/>
    <col min="6920" max="6920" width="11" style="202" customWidth="1"/>
    <col min="6921" max="7175" width="8.85546875" style="202"/>
    <col min="7176" max="7176" width="11" style="202" customWidth="1"/>
    <col min="7177" max="7431" width="8.85546875" style="202"/>
    <col min="7432" max="7432" width="11" style="202" customWidth="1"/>
    <col min="7433" max="7687" width="8.85546875" style="202"/>
    <col min="7688" max="7688" width="11" style="202" customWidth="1"/>
    <col min="7689" max="7943" width="8.85546875" style="202"/>
    <col min="7944" max="7944" width="11" style="202" customWidth="1"/>
    <col min="7945" max="8199" width="8.85546875" style="202"/>
    <col min="8200" max="8200" width="11" style="202" customWidth="1"/>
    <col min="8201" max="8455" width="8.85546875" style="202"/>
    <col min="8456" max="8456" width="11" style="202" customWidth="1"/>
    <col min="8457" max="8711" width="8.85546875" style="202"/>
    <col min="8712" max="8712" width="11" style="202" customWidth="1"/>
    <col min="8713" max="8967" width="8.85546875" style="202"/>
    <col min="8968" max="8968" width="11" style="202" customWidth="1"/>
    <col min="8969" max="9223" width="8.85546875" style="202"/>
    <col min="9224" max="9224" width="11" style="202" customWidth="1"/>
    <col min="9225" max="9479" width="8.85546875" style="202"/>
    <col min="9480" max="9480" width="11" style="202" customWidth="1"/>
    <col min="9481" max="9735" width="8.85546875" style="202"/>
    <col min="9736" max="9736" width="11" style="202" customWidth="1"/>
    <col min="9737" max="9991" width="8.85546875" style="202"/>
    <col min="9992" max="9992" width="11" style="202" customWidth="1"/>
    <col min="9993" max="10247" width="8.85546875" style="202"/>
    <col min="10248" max="10248" width="11" style="202" customWidth="1"/>
    <col min="10249" max="10503" width="8.85546875" style="202"/>
    <col min="10504" max="10504" width="11" style="202" customWidth="1"/>
    <col min="10505" max="10759" width="8.85546875" style="202"/>
    <col min="10760" max="10760" width="11" style="202" customWidth="1"/>
    <col min="10761" max="11015" width="8.85546875" style="202"/>
    <col min="11016" max="11016" width="11" style="202" customWidth="1"/>
    <col min="11017" max="11271" width="8.85546875" style="202"/>
    <col min="11272" max="11272" width="11" style="202" customWidth="1"/>
    <col min="11273" max="11527" width="8.85546875" style="202"/>
    <col min="11528" max="11528" width="11" style="202" customWidth="1"/>
    <col min="11529" max="11783" width="8.85546875" style="202"/>
    <col min="11784" max="11784" width="11" style="202" customWidth="1"/>
    <col min="11785" max="12039" width="8.85546875" style="202"/>
    <col min="12040" max="12040" width="11" style="202" customWidth="1"/>
    <col min="12041" max="12295" width="8.85546875" style="202"/>
    <col min="12296" max="12296" width="11" style="202" customWidth="1"/>
    <col min="12297" max="12551" width="8.85546875" style="202"/>
    <col min="12552" max="12552" width="11" style="202" customWidth="1"/>
    <col min="12553" max="12807" width="8.85546875" style="202"/>
    <col min="12808" max="12808" width="11" style="202" customWidth="1"/>
    <col min="12809" max="13063" width="8.85546875" style="202"/>
    <col min="13064" max="13064" width="11" style="202" customWidth="1"/>
    <col min="13065" max="13319" width="8.85546875" style="202"/>
    <col min="13320" max="13320" width="11" style="202" customWidth="1"/>
    <col min="13321" max="13575" width="8.85546875" style="202"/>
    <col min="13576" max="13576" width="11" style="202" customWidth="1"/>
    <col min="13577" max="13831" width="8.85546875" style="202"/>
    <col min="13832" max="13832" width="11" style="202" customWidth="1"/>
    <col min="13833" max="14087" width="8.85546875" style="202"/>
    <col min="14088" max="14088" width="11" style="202" customWidth="1"/>
    <col min="14089" max="14343" width="8.85546875" style="202"/>
    <col min="14344" max="14344" width="11" style="202" customWidth="1"/>
    <col min="14345" max="14599" width="8.85546875" style="202"/>
    <col min="14600" max="14600" width="11" style="202" customWidth="1"/>
    <col min="14601" max="14855" width="8.85546875" style="202"/>
    <col min="14856" max="14856" width="11" style="202" customWidth="1"/>
    <col min="14857" max="15111" width="8.85546875" style="202"/>
    <col min="15112" max="15112" width="11" style="202" customWidth="1"/>
    <col min="15113" max="15367" width="8.85546875" style="202"/>
    <col min="15368" max="15368" width="11" style="202" customWidth="1"/>
    <col min="15369" max="15623" width="8.85546875" style="202"/>
    <col min="15624" max="15624" width="11" style="202" customWidth="1"/>
    <col min="15625" max="15879" width="8.85546875" style="202"/>
    <col min="15880" max="15880" width="11" style="202" customWidth="1"/>
    <col min="15881" max="16135" width="8.85546875" style="202"/>
    <col min="16136" max="16136" width="11" style="202" customWidth="1"/>
    <col min="16137" max="16384" width="8.85546875" style="202"/>
  </cols>
  <sheetData>
    <row r="1" spans="1:11" ht="14.45" customHeight="1"/>
    <row r="2" spans="1:11" ht="14.45" customHeight="1"/>
    <row r="3" spans="1:11" ht="14.45" customHeight="1"/>
    <row r="4" spans="1:11" ht="14.45" customHeight="1"/>
    <row r="5" spans="1:11" ht="16.5" customHeight="1">
      <c r="A5" s="571" t="s">
        <v>539</v>
      </c>
      <c r="B5" s="571"/>
      <c r="C5" s="571"/>
      <c r="D5" s="571"/>
      <c r="E5" s="571"/>
      <c r="F5" s="571"/>
      <c r="G5" s="571"/>
      <c r="H5" s="571"/>
      <c r="I5" s="571"/>
      <c r="J5" s="571"/>
    </row>
    <row r="6" spans="1:11" ht="16.5" customHeight="1">
      <c r="A6" s="572" t="s">
        <v>541</v>
      </c>
      <c r="B6" s="572"/>
      <c r="C6" s="572"/>
      <c r="D6" s="572"/>
      <c r="E6" s="572"/>
      <c r="F6" s="572"/>
      <c r="G6" s="572"/>
      <c r="H6" s="572"/>
      <c r="I6" s="572"/>
      <c r="J6" s="572"/>
    </row>
    <row r="7" spans="1:11" ht="16.5" customHeight="1">
      <c r="A7" s="573" t="s">
        <v>540</v>
      </c>
      <c r="B7" s="574"/>
      <c r="C7" s="574"/>
      <c r="D7" s="574"/>
      <c r="E7" s="574"/>
      <c r="F7" s="574"/>
      <c r="G7" s="574"/>
      <c r="H7" s="574"/>
      <c r="I7" s="574"/>
      <c r="J7" s="574"/>
    </row>
    <row r="8" spans="1:11">
      <c r="A8" s="575" t="s">
        <v>112</v>
      </c>
      <c r="B8" s="575"/>
      <c r="C8" s="575"/>
      <c r="D8" s="575"/>
      <c r="E8" s="575"/>
      <c r="F8" s="575"/>
      <c r="G8" s="575"/>
      <c r="H8" s="575"/>
      <c r="I8" s="575"/>
      <c r="J8" s="575"/>
    </row>
    <row r="9" spans="1:11">
      <c r="A9" s="576"/>
      <c r="B9" s="575"/>
      <c r="C9" s="575"/>
      <c r="D9" s="575"/>
      <c r="E9" s="575"/>
      <c r="F9" s="575"/>
      <c r="G9" s="575"/>
      <c r="H9" s="575"/>
      <c r="I9" s="575"/>
      <c r="J9" s="575"/>
    </row>
    <row r="11" spans="1:11" s="203" customFormat="1" ht="13.5" customHeight="1">
      <c r="A11" s="578" t="s">
        <v>542</v>
      </c>
      <c r="B11" s="578"/>
      <c r="C11" s="578"/>
      <c r="E11" s="203" t="s">
        <v>113</v>
      </c>
    </row>
    <row r="12" spans="1:11" s="203" customFormat="1" ht="13.5" customHeight="1"/>
    <row r="13" spans="1:11" s="203" customFormat="1" ht="13.5" customHeight="1">
      <c r="A13" s="578" t="s">
        <v>114</v>
      </c>
      <c r="B13" s="578"/>
      <c r="C13" s="578"/>
      <c r="D13" s="203" t="s">
        <v>1</v>
      </c>
    </row>
    <row r="14" spans="1:11" s="203" customFormat="1" ht="13.5" customHeight="1">
      <c r="A14" s="578" t="s">
        <v>543</v>
      </c>
      <c r="B14" s="578"/>
      <c r="C14" s="578"/>
      <c r="D14" s="578"/>
      <c r="E14" s="578"/>
      <c r="F14" s="578"/>
      <c r="G14" s="578"/>
      <c r="H14" s="578"/>
      <c r="I14" s="578"/>
    </row>
    <row r="15" spans="1:11" s="203" customFormat="1" ht="13.5" customHeight="1">
      <c r="A15" s="578" t="s">
        <v>115</v>
      </c>
      <c r="B15" s="578"/>
    </row>
    <row r="16" spans="1:11" s="203" customFormat="1" ht="28.5" customHeight="1">
      <c r="A16" s="579" t="s">
        <v>569</v>
      </c>
      <c r="B16" s="579"/>
      <c r="C16" s="579"/>
      <c r="D16" s="579"/>
      <c r="E16" s="579"/>
      <c r="F16" s="579"/>
      <c r="G16" s="579"/>
      <c r="H16" s="579"/>
      <c r="I16" s="536"/>
      <c r="J16" s="536"/>
      <c r="K16" s="536"/>
    </row>
    <row r="17" spans="1:10" s="203" customFormat="1" ht="13.15" customHeight="1">
      <c r="A17" s="537" t="s">
        <v>544</v>
      </c>
      <c r="B17" s="478"/>
      <c r="C17" s="478"/>
      <c r="D17" s="478"/>
      <c r="E17" s="478"/>
      <c r="F17" s="204"/>
      <c r="G17" s="204"/>
    </row>
    <row r="18" spans="1:10" s="203" customFormat="1" ht="13.15" customHeight="1">
      <c r="A18" s="560" t="s">
        <v>570</v>
      </c>
      <c r="B18" s="547"/>
      <c r="C18" s="547"/>
      <c r="D18" s="547"/>
      <c r="E18" s="547"/>
      <c r="F18" s="204"/>
      <c r="G18" s="204"/>
    </row>
    <row r="19" spans="1:10" s="203" customFormat="1" ht="13.15" customHeight="1">
      <c r="A19" s="547" t="s">
        <v>553</v>
      </c>
      <c r="B19" s="478"/>
      <c r="C19" s="478"/>
      <c r="D19" s="478"/>
      <c r="E19" s="478"/>
      <c r="F19" s="204"/>
      <c r="G19" s="204"/>
    </row>
    <row r="20" spans="1:10" s="203" customFormat="1" ht="13.15" customHeight="1">
      <c r="A20" s="577" t="s">
        <v>552</v>
      </c>
      <c r="B20" s="577"/>
      <c r="C20" s="577"/>
      <c r="D20" s="577"/>
      <c r="E20" s="577"/>
      <c r="F20" s="577"/>
      <c r="G20" s="204"/>
    </row>
    <row r="21" spans="1:10" s="203" customFormat="1" ht="13.5" customHeight="1">
      <c r="A21" s="566" t="s">
        <v>116</v>
      </c>
      <c r="B21" s="566"/>
      <c r="C21" s="566"/>
      <c r="D21" s="566"/>
      <c r="E21" s="566"/>
      <c r="F21" s="566"/>
      <c r="G21" s="566"/>
      <c r="H21" s="566"/>
    </row>
    <row r="22" spans="1:10" s="203" customFormat="1" ht="13.5" customHeight="1">
      <c r="A22" s="566" t="s">
        <v>117</v>
      </c>
      <c r="B22" s="566"/>
      <c r="C22" s="566"/>
      <c r="D22" s="566"/>
      <c r="E22" s="566"/>
      <c r="F22" s="566"/>
      <c r="G22" s="566"/>
      <c r="H22" s="566"/>
    </row>
    <row r="23" spans="1:10" s="203" customFormat="1" ht="13.5" customHeight="1">
      <c r="A23" s="480" t="s">
        <v>118</v>
      </c>
      <c r="B23" s="478"/>
      <c r="C23" s="478"/>
      <c r="D23" s="478"/>
      <c r="E23" s="478"/>
      <c r="F23" s="478"/>
      <c r="G23" s="478"/>
      <c r="H23" s="478"/>
      <c r="I23" s="478"/>
      <c r="J23" s="478"/>
    </row>
    <row r="24" spans="1:10" s="203" customFormat="1" ht="13.5" customHeight="1">
      <c r="A24" s="205"/>
    </row>
    <row r="25" spans="1:10" ht="13.5" customHeight="1">
      <c r="A25" s="206"/>
    </row>
    <row r="26" spans="1:10" ht="34.5" customHeight="1">
      <c r="A26" s="567" t="s">
        <v>476</v>
      </c>
      <c r="B26" s="567"/>
      <c r="C26" s="567"/>
      <c r="D26" s="567"/>
      <c r="E26" s="567"/>
      <c r="F26" s="567"/>
      <c r="G26" s="567"/>
      <c r="H26" s="567"/>
      <c r="I26" s="567"/>
      <c r="J26" s="567"/>
    </row>
    <row r="27" spans="1:10" ht="16.5" customHeight="1">
      <c r="A27" s="207"/>
      <c r="B27" s="207"/>
      <c r="C27" s="207"/>
      <c r="D27" s="207"/>
      <c r="E27" s="207"/>
      <c r="F27" s="207"/>
      <c r="G27" s="207"/>
      <c r="H27" s="207"/>
      <c r="I27" s="207"/>
      <c r="J27" s="207"/>
    </row>
    <row r="28" spans="1:10" ht="13.5" customHeight="1">
      <c r="A28" s="568" t="s">
        <v>119</v>
      </c>
      <c r="B28" s="568"/>
      <c r="C28" s="568"/>
      <c r="D28" s="568"/>
      <c r="E28" s="569" t="s">
        <v>120</v>
      </c>
      <c r="F28" s="569"/>
      <c r="G28" s="570" t="s">
        <v>436</v>
      </c>
      <c r="H28" s="570"/>
      <c r="I28" s="570"/>
      <c r="J28" s="570"/>
    </row>
    <row r="29" spans="1:10" s="203" customFormat="1" ht="13.5" customHeight="1">
      <c r="A29" s="208" t="s">
        <v>121</v>
      </c>
      <c r="B29" s="565" t="s">
        <v>122</v>
      </c>
      <c r="C29" s="565"/>
      <c r="D29" s="565" t="s">
        <v>123</v>
      </c>
      <c r="E29" s="565"/>
      <c r="F29" s="565"/>
      <c r="G29" s="565" t="s">
        <v>124</v>
      </c>
      <c r="H29" s="565"/>
      <c r="I29" s="565" t="s">
        <v>125</v>
      </c>
      <c r="J29" s="565"/>
    </row>
    <row r="30" spans="1:10" s="210" customFormat="1" ht="13.5" customHeight="1">
      <c r="A30" s="209" t="s">
        <v>126</v>
      </c>
      <c r="B30" s="561" t="s">
        <v>127</v>
      </c>
      <c r="C30" s="561"/>
      <c r="D30" s="562" t="s">
        <v>128</v>
      </c>
      <c r="E30" s="562"/>
      <c r="F30" s="562"/>
      <c r="G30" s="561" t="s">
        <v>129</v>
      </c>
      <c r="H30" s="561"/>
      <c r="I30" s="561" t="s">
        <v>130</v>
      </c>
      <c r="J30" s="561"/>
    </row>
    <row r="31" spans="1:10" s="210" customFormat="1" ht="13.5" customHeight="1">
      <c r="A31" s="209"/>
      <c r="B31" s="561" t="s">
        <v>131</v>
      </c>
      <c r="C31" s="561"/>
      <c r="D31" s="562" t="s">
        <v>132</v>
      </c>
      <c r="E31" s="562"/>
      <c r="F31" s="562"/>
      <c r="G31" s="561" t="s">
        <v>133</v>
      </c>
      <c r="H31" s="561"/>
      <c r="I31" s="561" t="s">
        <v>134</v>
      </c>
      <c r="J31" s="561"/>
    </row>
    <row r="32" spans="1:10" s="210" customFormat="1" ht="13.5" customHeight="1">
      <c r="A32" s="209"/>
      <c r="B32" s="561" t="s">
        <v>135</v>
      </c>
      <c r="C32" s="561"/>
      <c r="D32" s="562" t="s">
        <v>136</v>
      </c>
      <c r="E32" s="562"/>
      <c r="F32" s="562"/>
      <c r="G32" s="561" t="s">
        <v>137</v>
      </c>
      <c r="H32" s="561"/>
      <c r="I32" s="561" t="s">
        <v>134</v>
      </c>
      <c r="J32" s="561"/>
    </row>
    <row r="33" spans="1:10" s="210" customFormat="1" ht="13.5" customHeight="1">
      <c r="A33" s="209"/>
      <c r="B33" s="561" t="s">
        <v>138</v>
      </c>
      <c r="C33" s="561"/>
      <c r="D33" s="562"/>
      <c r="E33" s="562"/>
      <c r="F33" s="562"/>
      <c r="G33" s="561" t="s">
        <v>139</v>
      </c>
      <c r="H33" s="561"/>
      <c r="I33" s="561"/>
      <c r="J33" s="561"/>
    </row>
    <row r="34" spans="1:10" s="210" customFormat="1" ht="13.5" customHeight="1">
      <c r="A34" s="209"/>
      <c r="B34" s="561" t="s">
        <v>140</v>
      </c>
      <c r="C34" s="561"/>
      <c r="D34" s="562"/>
      <c r="E34" s="562"/>
      <c r="F34" s="562"/>
      <c r="G34" s="561" t="s">
        <v>437</v>
      </c>
      <c r="H34" s="561"/>
      <c r="I34" s="561"/>
      <c r="J34" s="561"/>
    </row>
    <row r="35" spans="1:10" s="210" customFormat="1" ht="13.5" customHeight="1">
      <c r="A35" s="209"/>
      <c r="B35" s="561" t="s">
        <v>141</v>
      </c>
      <c r="C35" s="561"/>
      <c r="D35" s="562"/>
      <c r="E35" s="562"/>
      <c r="F35" s="562"/>
      <c r="G35" s="561" t="s">
        <v>438</v>
      </c>
      <c r="H35" s="561"/>
      <c r="I35" s="561"/>
      <c r="J35" s="561"/>
    </row>
    <row r="36" spans="1:10" s="210" customFormat="1" ht="13.5" customHeight="1">
      <c r="A36" s="209" t="s">
        <v>142</v>
      </c>
      <c r="B36" s="561" t="s">
        <v>473</v>
      </c>
      <c r="C36" s="561"/>
      <c r="D36" s="562" t="s">
        <v>144</v>
      </c>
      <c r="E36" s="562"/>
      <c r="F36" s="562"/>
      <c r="G36" s="561" t="s">
        <v>145</v>
      </c>
      <c r="H36" s="561"/>
      <c r="I36" s="561" t="s">
        <v>146</v>
      </c>
      <c r="J36" s="561"/>
    </row>
    <row r="37" spans="1:10" s="210" customFormat="1" ht="13.5" customHeight="1">
      <c r="A37" s="209"/>
      <c r="B37" s="563" t="s">
        <v>474</v>
      </c>
      <c r="C37" s="564"/>
      <c r="D37" s="562" t="s">
        <v>475</v>
      </c>
      <c r="E37" s="562"/>
      <c r="F37" s="562"/>
      <c r="G37" s="563" t="s">
        <v>145</v>
      </c>
      <c r="H37" s="564"/>
      <c r="I37" s="563" t="s">
        <v>517</v>
      </c>
      <c r="J37" s="564"/>
    </row>
    <row r="38" spans="1:10" s="210" customFormat="1" ht="13.5" customHeight="1">
      <c r="A38" s="209" t="s">
        <v>147</v>
      </c>
      <c r="B38" s="561" t="s">
        <v>143</v>
      </c>
      <c r="C38" s="561"/>
      <c r="D38" s="562"/>
      <c r="E38" s="562"/>
      <c r="F38" s="562"/>
      <c r="G38" s="561" t="s">
        <v>148</v>
      </c>
      <c r="H38" s="561"/>
      <c r="I38" s="561" t="s">
        <v>149</v>
      </c>
      <c r="J38" s="561"/>
    </row>
    <row r="39" spans="1:10" s="210" customFormat="1" ht="13.5" customHeight="1"/>
    <row r="40" spans="1:10" s="210" customFormat="1" ht="13.5" customHeight="1"/>
    <row r="41" spans="1:10" s="210" customFormat="1" ht="13.5" customHeight="1">
      <c r="A41" s="210" t="s">
        <v>150</v>
      </c>
    </row>
    <row r="42" spans="1:10" s="210" customFormat="1" ht="13.5" customHeight="1">
      <c r="A42" s="210" t="s">
        <v>151</v>
      </c>
    </row>
    <row r="43" spans="1:10" s="210" customFormat="1" ht="13.5" customHeight="1"/>
    <row r="44" spans="1:10" s="210" customFormat="1" ht="13.5" customHeight="1">
      <c r="A44" s="210" t="s">
        <v>152</v>
      </c>
    </row>
    <row r="45" spans="1:10" s="210" customFormat="1" ht="13.5" customHeight="1"/>
    <row r="46" spans="1:10" s="210" customFormat="1" ht="13.5" customHeight="1"/>
    <row r="47" spans="1:10" s="210" customFormat="1" ht="13.5" customHeight="1"/>
    <row r="48" spans="1:10" s="210" customFormat="1" ht="13.5" customHeight="1">
      <c r="A48" s="210" t="s">
        <v>153</v>
      </c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</sheetData>
  <sheetProtection password="F644" sheet="1" objects="1" scenarios="1"/>
  <mergeCells count="57">
    <mergeCell ref="A20:F20"/>
    <mergeCell ref="A11:C11"/>
    <mergeCell ref="A13:C13"/>
    <mergeCell ref="A14:I14"/>
    <mergeCell ref="A15:B15"/>
    <mergeCell ref="A16:H16"/>
    <mergeCell ref="A5:J5"/>
    <mergeCell ref="A6:J6"/>
    <mergeCell ref="A7:J7"/>
    <mergeCell ref="A8:J8"/>
    <mergeCell ref="A9:J9"/>
    <mergeCell ref="B29:C29"/>
    <mergeCell ref="D29:F29"/>
    <mergeCell ref="G29:H29"/>
    <mergeCell ref="I29:J29"/>
    <mergeCell ref="A21:H21"/>
    <mergeCell ref="A22:H22"/>
    <mergeCell ref="A26:J26"/>
    <mergeCell ref="A28:D28"/>
    <mergeCell ref="E28:F28"/>
    <mergeCell ref="G28:J28"/>
    <mergeCell ref="B30:C30"/>
    <mergeCell ref="D30:F30"/>
    <mergeCell ref="G30:H30"/>
    <mergeCell ref="I30:J30"/>
    <mergeCell ref="B31:C31"/>
    <mergeCell ref="D31:F31"/>
    <mergeCell ref="G31:H31"/>
    <mergeCell ref="I31:J31"/>
    <mergeCell ref="B32:C32"/>
    <mergeCell ref="D32:F32"/>
    <mergeCell ref="G32:H32"/>
    <mergeCell ref="I32:J32"/>
    <mergeCell ref="B33:C33"/>
    <mergeCell ref="D33:F33"/>
    <mergeCell ref="G33:H33"/>
    <mergeCell ref="I33:J33"/>
    <mergeCell ref="B34:C34"/>
    <mergeCell ref="D34:F34"/>
    <mergeCell ref="G34:H34"/>
    <mergeCell ref="I34:J34"/>
    <mergeCell ref="B35:C35"/>
    <mergeCell ref="D35:F35"/>
    <mergeCell ref="G35:H35"/>
    <mergeCell ref="I35:J35"/>
    <mergeCell ref="B36:C36"/>
    <mergeCell ref="D36:F36"/>
    <mergeCell ref="G36:H36"/>
    <mergeCell ref="I36:J36"/>
    <mergeCell ref="B38:C38"/>
    <mergeCell ref="D38:F38"/>
    <mergeCell ref="G38:H38"/>
    <mergeCell ref="I38:J38"/>
    <mergeCell ref="B37:C37"/>
    <mergeCell ref="D37:F37"/>
    <mergeCell ref="G37:H37"/>
    <mergeCell ref="I37:J37"/>
  </mergeCells>
  <hyperlinks>
    <hyperlink ref="D30" r:id="rId1"/>
    <hyperlink ref="D31" r:id="rId2"/>
    <hyperlink ref="D32" r:id="rId3"/>
    <hyperlink ref="D36" r:id="rId4"/>
    <hyperlink ref="D37" r:id="rId5"/>
  </hyperlinks>
  <pageMargins left="1.7" right="0.4" top="0.75" bottom="0.75" header="0.3" footer="0.3"/>
  <pageSetup paperSize="9" scale="71" orientation="landscape" r:id="rId6"/>
  <headerFooter>
    <oddHeader xml:space="preserve">&amp;C
</oddHeader>
  </headerFooter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zoomScaleNormal="100" workbookViewId="0">
      <selection activeCell="I10" sqref="I10"/>
    </sheetView>
  </sheetViews>
  <sheetFormatPr defaultColWidth="9.140625" defaultRowHeight="15"/>
  <cols>
    <col min="1" max="1" width="14.42578125" customWidth="1"/>
    <col min="2" max="3" width="10.42578125" customWidth="1"/>
    <col min="4" max="4" width="11" customWidth="1"/>
    <col min="5" max="5" width="10.42578125" customWidth="1"/>
    <col min="6" max="6" width="11.5703125" customWidth="1"/>
    <col min="7" max="7" width="9.7109375" customWidth="1"/>
    <col min="8" max="9" width="10.85546875" customWidth="1"/>
    <col min="10" max="10" width="10.42578125" customWidth="1"/>
    <col min="11" max="11" width="10.7109375" customWidth="1"/>
    <col min="12" max="12" width="9.7109375" customWidth="1"/>
    <col min="13" max="13" width="10.42578125" customWidth="1"/>
    <col min="14" max="14" width="10.85546875" customWidth="1"/>
    <col min="15" max="15" width="11.42578125" customWidth="1"/>
    <col min="16" max="16" width="11.5703125" customWidth="1"/>
    <col min="17" max="17" width="29.28515625" customWidth="1"/>
    <col min="257" max="257" width="14.42578125" customWidth="1"/>
    <col min="258" max="259" width="10.42578125" customWidth="1"/>
    <col min="260" max="260" width="11" customWidth="1"/>
    <col min="261" max="261" width="10.42578125" customWidth="1"/>
    <col min="262" max="262" width="11.5703125" customWidth="1"/>
    <col min="263" max="263" width="9.7109375" customWidth="1"/>
    <col min="264" max="265" width="10.85546875" customWidth="1"/>
    <col min="266" max="266" width="10.42578125" customWidth="1"/>
    <col min="267" max="267" width="10.7109375" customWidth="1"/>
    <col min="268" max="268" width="9.7109375" customWidth="1"/>
    <col min="269" max="269" width="10.42578125" customWidth="1"/>
    <col min="270" max="270" width="10.85546875" customWidth="1"/>
    <col min="271" max="271" width="11.42578125" customWidth="1"/>
    <col min="272" max="272" width="11.5703125" customWidth="1"/>
    <col min="273" max="273" width="29.28515625" customWidth="1"/>
    <col min="513" max="513" width="14.42578125" customWidth="1"/>
    <col min="514" max="515" width="10.42578125" customWidth="1"/>
    <col min="516" max="516" width="11" customWidth="1"/>
    <col min="517" max="517" width="10.42578125" customWidth="1"/>
    <col min="518" max="518" width="11.5703125" customWidth="1"/>
    <col min="519" max="519" width="9.7109375" customWidth="1"/>
    <col min="520" max="521" width="10.85546875" customWidth="1"/>
    <col min="522" max="522" width="10.42578125" customWidth="1"/>
    <col min="523" max="523" width="10.7109375" customWidth="1"/>
    <col min="524" max="524" width="9.7109375" customWidth="1"/>
    <col min="525" max="525" width="10.42578125" customWidth="1"/>
    <col min="526" max="526" width="10.85546875" customWidth="1"/>
    <col min="527" max="527" width="11.42578125" customWidth="1"/>
    <col min="528" max="528" width="11.5703125" customWidth="1"/>
    <col min="529" max="529" width="29.28515625" customWidth="1"/>
    <col min="769" max="769" width="14.42578125" customWidth="1"/>
    <col min="770" max="771" width="10.42578125" customWidth="1"/>
    <col min="772" max="772" width="11" customWidth="1"/>
    <col min="773" max="773" width="10.42578125" customWidth="1"/>
    <col min="774" max="774" width="11.5703125" customWidth="1"/>
    <col min="775" max="775" width="9.7109375" customWidth="1"/>
    <col min="776" max="777" width="10.85546875" customWidth="1"/>
    <col min="778" max="778" width="10.42578125" customWidth="1"/>
    <col min="779" max="779" width="10.7109375" customWidth="1"/>
    <col min="780" max="780" width="9.7109375" customWidth="1"/>
    <col min="781" max="781" width="10.42578125" customWidth="1"/>
    <col min="782" max="782" width="10.85546875" customWidth="1"/>
    <col min="783" max="783" width="11.42578125" customWidth="1"/>
    <col min="784" max="784" width="11.5703125" customWidth="1"/>
    <col min="785" max="785" width="29.28515625" customWidth="1"/>
    <col min="1025" max="1025" width="14.42578125" customWidth="1"/>
    <col min="1026" max="1027" width="10.42578125" customWidth="1"/>
    <col min="1028" max="1028" width="11" customWidth="1"/>
    <col min="1029" max="1029" width="10.42578125" customWidth="1"/>
    <col min="1030" max="1030" width="11.5703125" customWidth="1"/>
    <col min="1031" max="1031" width="9.7109375" customWidth="1"/>
    <col min="1032" max="1033" width="10.85546875" customWidth="1"/>
    <col min="1034" max="1034" width="10.42578125" customWidth="1"/>
    <col min="1035" max="1035" width="10.7109375" customWidth="1"/>
    <col min="1036" max="1036" width="9.7109375" customWidth="1"/>
    <col min="1037" max="1037" width="10.42578125" customWidth="1"/>
    <col min="1038" max="1038" width="10.85546875" customWidth="1"/>
    <col min="1039" max="1039" width="11.42578125" customWidth="1"/>
    <col min="1040" max="1040" width="11.5703125" customWidth="1"/>
    <col min="1041" max="1041" width="29.28515625" customWidth="1"/>
    <col min="1281" max="1281" width="14.42578125" customWidth="1"/>
    <col min="1282" max="1283" width="10.42578125" customWidth="1"/>
    <col min="1284" max="1284" width="11" customWidth="1"/>
    <col min="1285" max="1285" width="10.42578125" customWidth="1"/>
    <col min="1286" max="1286" width="11.5703125" customWidth="1"/>
    <col min="1287" max="1287" width="9.7109375" customWidth="1"/>
    <col min="1288" max="1289" width="10.85546875" customWidth="1"/>
    <col min="1290" max="1290" width="10.42578125" customWidth="1"/>
    <col min="1291" max="1291" width="10.7109375" customWidth="1"/>
    <col min="1292" max="1292" width="9.7109375" customWidth="1"/>
    <col min="1293" max="1293" width="10.42578125" customWidth="1"/>
    <col min="1294" max="1294" width="10.85546875" customWidth="1"/>
    <col min="1295" max="1295" width="11.42578125" customWidth="1"/>
    <col min="1296" max="1296" width="11.5703125" customWidth="1"/>
    <col min="1297" max="1297" width="29.28515625" customWidth="1"/>
    <col min="1537" max="1537" width="14.42578125" customWidth="1"/>
    <col min="1538" max="1539" width="10.42578125" customWidth="1"/>
    <col min="1540" max="1540" width="11" customWidth="1"/>
    <col min="1541" max="1541" width="10.42578125" customWidth="1"/>
    <col min="1542" max="1542" width="11.5703125" customWidth="1"/>
    <col min="1543" max="1543" width="9.7109375" customWidth="1"/>
    <col min="1544" max="1545" width="10.85546875" customWidth="1"/>
    <col min="1546" max="1546" width="10.42578125" customWidth="1"/>
    <col min="1547" max="1547" width="10.7109375" customWidth="1"/>
    <col min="1548" max="1548" width="9.7109375" customWidth="1"/>
    <col min="1549" max="1549" width="10.42578125" customWidth="1"/>
    <col min="1550" max="1550" width="10.85546875" customWidth="1"/>
    <col min="1551" max="1551" width="11.42578125" customWidth="1"/>
    <col min="1552" max="1552" width="11.5703125" customWidth="1"/>
    <col min="1553" max="1553" width="29.28515625" customWidth="1"/>
    <col min="1793" max="1793" width="14.42578125" customWidth="1"/>
    <col min="1794" max="1795" width="10.42578125" customWidth="1"/>
    <col min="1796" max="1796" width="11" customWidth="1"/>
    <col min="1797" max="1797" width="10.42578125" customWidth="1"/>
    <col min="1798" max="1798" width="11.5703125" customWidth="1"/>
    <col min="1799" max="1799" width="9.7109375" customWidth="1"/>
    <col min="1800" max="1801" width="10.85546875" customWidth="1"/>
    <col min="1802" max="1802" width="10.42578125" customWidth="1"/>
    <col min="1803" max="1803" width="10.7109375" customWidth="1"/>
    <col min="1804" max="1804" width="9.7109375" customWidth="1"/>
    <col min="1805" max="1805" width="10.42578125" customWidth="1"/>
    <col min="1806" max="1806" width="10.85546875" customWidth="1"/>
    <col min="1807" max="1807" width="11.42578125" customWidth="1"/>
    <col min="1808" max="1808" width="11.5703125" customWidth="1"/>
    <col min="1809" max="1809" width="29.28515625" customWidth="1"/>
    <col min="2049" max="2049" width="14.42578125" customWidth="1"/>
    <col min="2050" max="2051" width="10.42578125" customWidth="1"/>
    <col min="2052" max="2052" width="11" customWidth="1"/>
    <col min="2053" max="2053" width="10.42578125" customWidth="1"/>
    <col min="2054" max="2054" width="11.5703125" customWidth="1"/>
    <col min="2055" max="2055" width="9.7109375" customWidth="1"/>
    <col min="2056" max="2057" width="10.85546875" customWidth="1"/>
    <col min="2058" max="2058" width="10.42578125" customWidth="1"/>
    <col min="2059" max="2059" width="10.7109375" customWidth="1"/>
    <col min="2060" max="2060" width="9.7109375" customWidth="1"/>
    <col min="2061" max="2061" width="10.42578125" customWidth="1"/>
    <col min="2062" max="2062" width="10.85546875" customWidth="1"/>
    <col min="2063" max="2063" width="11.42578125" customWidth="1"/>
    <col min="2064" max="2064" width="11.5703125" customWidth="1"/>
    <col min="2065" max="2065" width="29.28515625" customWidth="1"/>
    <col min="2305" max="2305" width="14.42578125" customWidth="1"/>
    <col min="2306" max="2307" width="10.42578125" customWidth="1"/>
    <col min="2308" max="2308" width="11" customWidth="1"/>
    <col min="2309" max="2309" width="10.42578125" customWidth="1"/>
    <col min="2310" max="2310" width="11.5703125" customWidth="1"/>
    <col min="2311" max="2311" width="9.7109375" customWidth="1"/>
    <col min="2312" max="2313" width="10.85546875" customWidth="1"/>
    <col min="2314" max="2314" width="10.42578125" customWidth="1"/>
    <col min="2315" max="2315" width="10.7109375" customWidth="1"/>
    <col min="2316" max="2316" width="9.7109375" customWidth="1"/>
    <col min="2317" max="2317" width="10.42578125" customWidth="1"/>
    <col min="2318" max="2318" width="10.85546875" customWidth="1"/>
    <col min="2319" max="2319" width="11.42578125" customWidth="1"/>
    <col min="2320" max="2320" width="11.5703125" customWidth="1"/>
    <col min="2321" max="2321" width="29.28515625" customWidth="1"/>
    <col min="2561" max="2561" width="14.42578125" customWidth="1"/>
    <col min="2562" max="2563" width="10.42578125" customWidth="1"/>
    <col min="2564" max="2564" width="11" customWidth="1"/>
    <col min="2565" max="2565" width="10.42578125" customWidth="1"/>
    <col min="2566" max="2566" width="11.5703125" customWidth="1"/>
    <col min="2567" max="2567" width="9.7109375" customWidth="1"/>
    <col min="2568" max="2569" width="10.85546875" customWidth="1"/>
    <col min="2570" max="2570" width="10.42578125" customWidth="1"/>
    <col min="2571" max="2571" width="10.7109375" customWidth="1"/>
    <col min="2572" max="2572" width="9.7109375" customWidth="1"/>
    <col min="2573" max="2573" width="10.42578125" customWidth="1"/>
    <col min="2574" max="2574" width="10.85546875" customWidth="1"/>
    <col min="2575" max="2575" width="11.42578125" customWidth="1"/>
    <col min="2576" max="2576" width="11.5703125" customWidth="1"/>
    <col min="2577" max="2577" width="29.28515625" customWidth="1"/>
    <col min="2817" max="2817" width="14.42578125" customWidth="1"/>
    <col min="2818" max="2819" width="10.42578125" customWidth="1"/>
    <col min="2820" max="2820" width="11" customWidth="1"/>
    <col min="2821" max="2821" width="10.42578125" customWidth="1"/>
    <col min="2822" max="2822" width="11.5703125" customWidth="1"/>
    <col min="2823" max="2823" width="9.7109375" customWidth="1"/>
    <col min="2824" max="2825" width="10.85546875" customWidth="1"/>
    <col min="2826" max="2826" width="10.42578125" customWidth="1"/>
    <col min="2827" max="2827" width="10.7109375" customWidth="1"/>
    <col min="2828" max="2828" width="9.7109375" customWidth="1"/>
    <col min="2829" max="2829" width="10.42578125" customWidth="1"/>
    <col min="2830" max="2830" width="10.85546875" customWidth="1"/>
    <col min="2831" max="2831" width="11.42578125" customWidth="1"/>
    <col min="2832" max="2832" width="11.5703125" customWidth="1"/>
    <col min="2833" max="2833" width="29.28515625" customWidth="1"/>
    <col min="3073" max="3073" width="14.42578125" customWidth="1"/>
    <col min="3074" max="3075" width="10.42578125" customWidth="1"/>
    <col min="3076" max="3076" width="11" customWidth="1"/>
    <col min="3077" max="3077" width="10.42578125" customWidth="1"/>
    <col min="3078" max="3078" width="11.5703125" customWidth="1"/>
    <col min="3079" max="3079" width="9.7109375" customWidth="1"/>
    <col min="3080" max="3081" width="10.85546875" customWidth="1"/>
    <col min="3082" max="3082" width="10.42578125" customWidth="1"/>
    <col min="3083" max="3083" width="10.7109375" customWidth="1"/>
    <col min="3084" max="3084" width="9.7109375" customWidth="1"/>
    <col min="3085" max="3085" width="10.42578125" customWidth="1"/>
    <col min="3086" max="3086" width="10.85546875" customWidth="1"/>
    <col min="3087" max="3087" width="11.42578125" customWidth="1"/>
    <col min="3088" max="3088" width="11.5703125" customWidth="1"/>
    <col min="3089" max="3089" width="29.28515625" customWidth="1"/>
    <col min="3329" max="3329" width="14.42578125" customWidth="1"/>
    <col min="3330" max="3331" width="10.42578125" customWidth="1"/>
    <col min="3332" max="3332" width="11" customWidth="1"/>
    <col min="3333" max="3333" width="10.42578125" customWidth="1"/>
    <col min="3334" max="3334" width="11.5703125" customWidth="1"/>
    <col min="3335" max="3335" width="9.7109375" customWidth="1"/>
    <col min="3336" max="3337" width="10.85546875" customWidth="1"/>
    <col min="3338" max="3338" width="10.42578125" customWidth="1"/>
    <col min="3339" max="3339" width="10.7109375" customWidth="1"/>
    <col min="3340" max="3340" width="9.7109375" customWidth="1"/>
    <col min="3341" max="3341" width="10.42578125" customWidth="1"/>
    <col min="3342" max="3342" width="10.85546875" customWidth="1"/>
    <col min="3343" max="3343" width="11.42578125" customWidth="1"/>
    <col min="3344" max="3344" width="11.5703125" customWidth="1"/>
    <col min="3345" max="3345" width="29.28515625" customWidth="1"/>
    <col min="3585" max="3585" width="14.42578125" customWidth="1"/>
    <col min="3586" max="3587" width="10.42578125" customWidth="1"/>
    <col min="3588" max="3588" width="11" customWidth="1"/>
    <col min="3589" max="3589" width="10.42578125" customWidth="1"/>
    <col min="3590" max="3590" width="11.5703125" customWidth="1"/>
    <col min="3591" max="3591" width="9.7109375" customWidth="1"/>
    <col min="3592" max="3593" width="10.85546875" customWidth="1"/>
    <col min="3594" max="3594" width="10.42578125" customWidth="1"/>
    <col min="3595" max="3595" width="10.7109375" customWidth="1"/>
    <col min="3596" max="3596" width="9.7109375" customWidth="1"/>
    <col min="3597" max="3597" width="10.42578125" customWidth="1"/>
    <col min="3598" max="3598" width="10.85546875" customWidth="1"/>
    <col min="3599" max="3599" width="11.42578125" customWidth="1"/>
    <col min="3600" max="3600" width="11.5703125" customWidth="1"/>
    <col min="3601" max="3601" width="29.28515625" customWidth="1"/>
    <col min="3841" max="3841" width="14.42578125" customWidth="1"/>
    <col min="3842" max="3843" width="10.42578125" customWidth="1"/>
    <col min="3844" max="3844" width="11" customWidth="1"/>
    <col min="3845" max="3845" width="10.42578125" customWidth="1"/>
    <col min="3846" max="3846" width="11.5703125" customWidth="1"/>
    <col min="3847" max="3847" width="9.7109375" customWidth="1"/>
    <col min="3848" max="3849" width="10.85546875" customWidth="1"/>
    <col min="3850" max="3850" width="10.42578125" customWidth="1"/>
    <col min="3851" max="3851" width="10.7109375" customWidth="1"/>
    <col min="3852" max="3852" width="9.7109375" customWidth="1"/>
    <col min="3853" max="3853" width="10.42578125" customWidth="1"/>
    <col min="3854" max="3854" width="10.85546875" customWidth="1"/>
    <col min="3855" max="3855" width="11.42578125" customWidth="1"/>
    <col min="3856" max="3856" width="11.5703125" customWidth="1"/>
    <col min="3857" max="3857" width="29.28515625" customWidth="1"/>
    <col min="4097" max="4097" width="14.42578125" customWidth="1"/>
    <col min="4098" max="4099" width="10.42578125" customWidth="1"/>
    <col min="4100" max="4100" width="11" customWidth="1"/>
    <col min="4101" max="4101" width="10.42578125" customWidth="1"/>
    <col min="4102" max="4102" width="11.5703125" customWidth="1"/>
    <col min="4103" max="4103" width="9.7109375" customWidth="1"/>
    <col min="4104" max="4105" width="10.85546875" customWidth="1"/>
    <col min="4106" max="4106" width="10.42578125" customWidth="1"/>
    <col min="4107" max="4107" width="10.7109375" customWidth="1"/>
    <col min="4108" max="4108" width="9.7109375" customWidth="1"/>
    <col min="4109" max="4109" width="10.42578125" customWidth="1"/>
    <col min="4110" max="4110" width="10.85546875" customWidth="1"/>
    <col min="4111" max="4111" width="11.42578125" customWidth="1"/>
    <col min="4112" max="4112" width="11.5703125" customWidth="1"/>
    <col min="4113" max="4113" width="29.28515625" customWidth="1"/>
    <col min="4353" max="4353" width="14.42578125" customWidth="1"/>
    <col min="4354" max="4355" width="10.42578125" customWidth="1"/>
    <col min="4356" max="4356" width="11" customWidth="1"/>
    <col min="4357" max="4357" width="10.42578125" customWidth="1"/>
    <col min="4358" max="4358" width="11.5703125" customWidth="1"/>
    <col min="4359" max="4359" width="9.7109375" customWidth="1"/>
    <col min="4360" max="4361" width="10.85546875" customWidth="1"/>
    <col min="4362" max="4362" width="10.42578125" customWidth="1"/>
    <col min="4363" max="4363" width="10.7109375" customWidth="1"/>
    <col min="4364" max="4364" width="9.7109375" customWidth="1"/>
    <col min="4365" max="4365" width="10.42578125" customWidth="1"/>
    <col min="4366" max="4366" width="10.85546875" customWidth="1"/>
    <col min="4367" max="4367" width="11.42578125" customWidth="1"/>
    <col min="4368" max="4368" width="11.5703125" customWidth="1"/>
    <col min="4369" max="4369" width="29.28515625" customWidth="1"/>
    <col min="4609" max="4609" width="14.42578125" customWidth="1"/>
    <col min="4610" max="4611" width="10.42578125" customWidth="1"/>
    <col min="4612" max="4612" width="11" customWidth="1"/>
    <col min="4613" max="4613" width="10.42578125" customWidth="1"/>
    <col min="4614" max="4614" width="11.5703125" customWidth="1"/>
    <col min="4615" max="4615" width="9.7109375" customWidth="1"/>
    <col min="4616" max="4617" width="10.85546875" customWidth="1"/>
    <col min="4618" max="4618" width="10.42578125" customWidth="1"/>
    <col min="4619" max="4619" width="10.7109375" customWidth="1"/>
    <col min="4620" max="4620" width="9.7109375" customWidth="1"/>
    <col min="4621" max="4621" width="10.42578125" customWidth="1"/>
    <col min="4622" max="4622" width="10.85546875" customWidth="1"/>
    <col min="4623" max="4623" width="11.42578125" customWidth="1"/>
    <col min="4624" max="4624" width="11.5703125" customWidth="1"/>
    <col min="4625" max="4625" width="29.28515625" customWidth="1"/>
    <col min="4865" max="4865" width="14.42578125" customWidth="1"/>
    <col min="4866" max="4867" width="10.42578125" customWidth="1"/>
    <col min="4868" max="4868" width="11" customWidth="1"/>
    <col min="4869" max="4869" width="10.42578125" customWidth="1"/>
    <col min="4870" max="4870" width="11.5703125" customWidth="1"/>
    <col min="4871" max="4871" width="9.7109375" customWidth="1"/>
    <col min="4872" max="4873" width="10.85546875" customWidth="1"/>
    <col min="4874" max="4874" width="10.42578125" customWidth="1"/>
    <col min="4875" max="4875" width="10.7109375" customWidth="1"/>
    <col min="4876" max="4876" width="9.7109375" customWidth="1"/>
    <col min="4877" max="4877" width="10.42578125" customWidth="1"/>
    <col min="4878" max="4878" width="10.85546875" customWidth="1"/>
    <col min="4879" max="4879" width="11.42578125" customWidth="1"/>
    <col min="4880" max="4880" width="11.5703125" customWidth="1"/>
    <col min="4881" max="4881" width="29.28515625" customWidth="1"/>
    <col min="5121" max="5121" width="14.42578125" customWidth="1"/>
    <col min="5122" max="5123" width="10.42578125" customWidth="1"/>
    <col min="5124" max="5124" width="11" customWidth="1"/>
    <col min="5125" max="5125" width="10.42578125" customWidth="1"/>
    <col min="5126" max="5126" width="11.5703125" customWidth="1"/>
    <col min="5127" max="5127" width="9.7109375" customWidth="1"/>
    <col min="5128" max="5129" width="10.85546875" customWidth="1"/>
    <col min="5130" max="5130" width="10.42578125" customWidth="1"/>
    <col min="5131" max="5131" width="10.7109375" customWidth="1"/>
    <col min="5132" max="5132" width="9.7109375" customWidth="1"/>
    <col min="5133" max="5133" width="10.42578125" customWidth="1"/>
    <col min="5134" max="5134" width="10.85546875" customWidth="1"/>
    <col min="5135" max="5135" width="11.42578125" customWidth="1"/>
    <col min="5136" max="5136" width="11.5703125" customWidth="1"/>
    <col min="5137" max="5137" width="29.28515625" customWidth="1"/>
    <col min="5377" max="5377" width="14.42578125" customWidth="1"/>
    <col min="5378" max="5379" width="10.42578125" customWidth="1"/>
    <col min="5380" max="5380" width="11" customWidth="1"/>
    <col min="5381" max="5381" width="10.42578125" customWidth="1"/>
    <col min="5382" max="5382" width="11.5703125" customWidth="1"/>
    <col min="5383" max="5383" width="9.7109375" customWidth="1"/>
    <col min="5384" max="5385" width="10.85546875" customWidth="1"/>
    <col min="5386" max="5386" width="10.42578125" customWidth="1"/>
    <col min="5387" max="5387" width="10.7109375" customWidth="1"/>
    <col min="5388" max="5388" width="9.7109375" customWidth="1"/>
    <col min="5389" max="5389" width="10.42578125" customWidth="1"/>
    <col min="5390" max="5390" width="10.85546875" customWidth="1"/>
    <col min="5391" max="5391" width="11.42578125" customWidth="1"/>
    <col min="5392" max="5392" width="11.5703125" customWidth="1"/>
    <col min="5393" max="5393" width="29.28515625" customWidth="1"/>
    <col min="5633" max="5633" width="14.42578125" customWidth="1"/>
    <col min="5634" max="5635" width="10.42578125" customWidth="1"/>
    <col min="5636" max="5636" width="11" customWidth="1"/>
    <col min="5637" max="5637" width="10.42578125" customWidth="1"/>
    <col min="5638" max="5638" width="11.5703125" customWidth="1"/>
    <col min="5639" max="5639" width="9.7109375" customWidth="1"/>
    <col min="5640" max="5641" width="10.85546875" customWidth="1"/>
    <col min="5642" max="5642" width="10.42578125" customWidth="1"/>
    <col min="5643" max="5643" width="10.7109375" customWidth="1"/>
    <col min="5644" max="5644" width="9.7109375" customWidth="1"/>
    <col min="5645" max="5645" width="10.42578125" customWidth="1"/>
    <col min="5646" max="5646" width="10.85546875" customWidth="1"/>
    <col min="5647" max="5647" width="11.42578125" customWidth="1"/>
    <col min="5648" max="5648" width="11.5703125" customWidth="1"/>
    <col min="5649" max="5649" width="29.28515625" customWidth="1"/>
    <col min="5889" max="5889" width="14.42578125" customWidth="1"/>
    <col min="5890" max="5891" width="10.42578125" customWidth="1"/>
    <col min="5892" max="5892" width="11" customWidth="1"/>
    <col min="5893" max="5893" width="10.42578125" customWidth="1"/>
    <col min="5894" max="5894" width="11.5703125" customWidth="1"/>
    <col min="5895" max="5895" width="9.7109375" customWidth="1"/>
    <col min="5896" max="5897" width="10.85546875" customWidth="1"/>
    <col min="5898" max="5898" width="10.42578125" customWidth="1"/>
    <col min="5899" max="5899" width="10.7109375" customWidth="1"/>
    <col min="5900" max="5900" width="9.7109375" customWidth="1"/>
    <col min="5901" max="5901" width="10.42578125" customWidth="1"/>
    <col min="5902" max="5902" width="10.85546875" customWidth="1"/>
    <col min="5903" max="5903" width="11.42578125" customWidth="1"/>
    <col min="5904" max="5904" width="11.5703125" customWidth="1"/>
    <col min="5905" max="5905" width="29.28515625" customWidth="1"/>
    <col min="6145" max="6145" width="14.42578125" customWidth="1"/>
    <col min="6146" max="6147" width="10.42578125" customWidth="1"/>
    <col min="6148" max="6148" width="11" customWidth="1"/>
    <col min="6149" max="6149" width="10.42578125" customWidth="1"/>
    <col min="6150" max="6150" width="11.5703125" customWidth="1"/>
    <col min="6151" max="6151" width="9.7109375" customWidth="1"/>
    <col min="6152" max="6153" width="10.85546875" customWidth="1"/>
    <col min="6154" max="6154" width="10.42578125" customWidth="1"/>
    <col min="6155" max="6155" width="10.7109375" customWidth="1"/>
    <col min="6156" max="6156" width="9.7109375" customWidth="1"/>
    <col min="6157" max="6157" width="10.42578125" customWidth="1"/>
    <col min="6158" max="6158" width="10.85546875" customWidth="1"/>
    <col min="6159" max="6159" width="11.42578125" customWidth="1"/>
    <col min="6160" max="6160" width="11.5703125" customWidth="1"/>
    <col min="6161" max="6161" width="29.28515625" customWidth="1"/>
    <col min="6401" max="6401" width="14.42578125" customWidth="1"/>
    <col min="6402" max="6403" width="10.42578125" customWidth="1"/>
    <col min="6404" max="6404" width="11" customWidth="1"/>
    <col min="6405" max="6405" width="10.42578125" customWidth="1"/>
    <col min="6406" max="6406" width="11.5703125" customWidth="1"/>
    <col min="6407" max="6407" width="9.7109375" customWidth="1"/>
    <col min="6408" max="6409" width="10.85546875" customWidth="1"/>
    <col min="6410" max="6410" width="10.42578125" customWidth="1"/>
    <col min="6411" max="6411" width="10.7109375" customWidth="1"/>
    <col min="6412" max="6412" width="9.7109375" customWidth="1"/>
    <col min="6413" max="6413" width="10.42578125" customWidth="1"/>
    <col min="6414" max="6414" width="10.85546875" customWidth="1"/>
    <col min="6415" max="6415" width="11.42578125" customWidth="1"/>
    <col min="6416" max="6416" width="11.5703125" customWidth="1"/>
    <col min="6417" max="6417" width="29.28515625" customWidth="1"/>
    <col min="6657" max="6657" width="14.42578125" customWidth="1"/>
    <col min="6658" max="6659" width="10.42578125" customWidth="1"/>
    <col min="6660" max="6660" width="11" customWidth="1"/>
    <col min="6661" max="6661" width="10.42578125" customWidth="1"/>
    <col min="6662" max="6662" width="11.5703125" customWidth="1"/>
    <col min="6663" max="6663" width="9.7109375" customWidth="1"/>
    <col min="6664" max="6665" width="10.85546875" customWidth="1"/>
    <col min="6666" max="6666" width="10.42578125" customWidth="1"/>
    <col min="6667" max="6667" width="10.7109375" customWidth="1"/>
    <col min="6668" max="6668" width="9.7109375" customWidth="1"/>
    <col min="6669" max="6669" width="10.42578125" customWidth="1"/>
    <col min="6670" max="6670" width="10.85546875" customWidth="1"/>
    <col min="6671" max="6671" width="11.42578125" customWidth="1"/>
    <col min="6672" max="6672" width="11.5703125" customWidth="1"/>
    <col min="6673" max="6673" width="29.28515625" customWidth="1"/>
    <col min="6913" max="6913" width="14.42578125" customWidth="1"/>
    <col min="6914" max="6915" width="10.42578125" customWidth="1"/>
    <col min="6916" max="6916" width="11" customWidth="1"/>
    <col min="6917" max="6917" width="10.42578125" customWidth="1"/>
    <col min="6918" max="6918" width="11.5703125" customWidth="1"/>
    <col min="6919" max="6919" width="9.7109375" customWidth="1"/>
    <col min="6920" max="6921" width="10.85546875" customWidth="1"/>
    <col min="6922" max="6922" width="10.42578125" customWidth="1"/>
    <col min="6923" max="6923" width="10.7109375" customWidth="1"/>
    <col min="6924" max="6924" width="9.7109375" customWidth="1"/>
    <col min="6925" max="6925" width="10.42578125" customWidth="1"/>
    <col min="6926" max="6926" width="10.85546875" customWidth="1"/>
    <col min="6927" max="6927" width="11.42578125" customWidth="1"/>
    <col min="6928" max="6928" width="11.5703125" customWidth="1"/>
    <col min="6929" max="6929" width="29.28515625" customWidth="1"/>
    <col min="7169" max="7169" width="14.42578125" customWidth="1"/>
    <col min="7170" max="7171" width="10.42578125" customWidth="1"/>
    <col min="7172" max="7172" width="11" customWidth="1"/>
    <col min="7173" max="7173" width="10.42578125" customWidth="1"/>
    <col min="7174" max="7174" width="11.5703125" customWidth="1"/>
    <col min="7175" max="7175" width="9.7109375" customWidth="1"/>
    <col min="7176" max="7177" width="10.85546875" customWidth="1"/>
    <col min="7178" max="7178" width="10.42578125" customWidth="1"/>
    <col min="7179" max="7179" width="10.7109375" customWidth="1"/>
    <col min="7180" max="7180" width="9.7109375" customWidth="1"/>
    <col min="7181" max="7181" width="10.42578125" customWidth="1"/>
    <col min="7182" max="7182" width="10.85546875" customWidth="1"/>
    <col min="7183" max="7183" width="11.42578125" customWidth="1"/>
    <col min="7184" max="7184" width="11.5703125" customWidth="1"/>
    <col min="7185" max="7185" width="29.28515625" customWidth="1"/>
    <col min="7425" max="7425" width="14.42578125" customWidth="1"/>
    <col min="7426" max="7427" width="10.42578125" customWidth="1"/>
    <col min="7428" max="7428" width="11" customWidth="1"/>
    <col min="7429" max="7429" width="10.42578125" customWidth="1"/>
    <col min="7430" max="7430" width="11.5703125" customWidth="1"/>
    <col min="7431" max="7431" width="9.7109375" customWidth="1"/>
    <col min="7432" max="7433" width="10.85546875" customWidth="1"/>
    <col min="7434" max="7434" width="10.42578125" customWidth="1"/>
    <col min="7435" max="7435" width="10.7109375" customWidth="1"/>
    <col min="7436" max="7436" width="9.7109375" customWidth="1"/>
    <col min="7437" max="7437" width="10.42578125" customWidth="1"/>
    <col min="7438" max="7438" width="10.85546875" customWidth="1"/>
    <col min="7439" max="7439" width="11.42578125" customWidth="1"/>
    <col min="7440" max="7440" width="11.5703125" customWidth="1"/>
    <col min="7441" max="7441" width="29.28515625" customWidth="1"/>
    <col min="7681" max="7681" width="14.42578125" customWidth="1"/>
    <col min="7682" max="7683" width="10.42578125" customWidth="1"/>
    <col min="7684" max="7684" width="11" customWidth="1"/>
    <col min="7685" max="7685" width="10.42578125" customWidth="1"/>
    <col min="7686" max="7686" width="11.5703125" customWidth="1"/>
    <col min="7687" max="7687" width="9.7109375" customWidth="1"/>
    <col min="7688" max="7689" width="10.85546875" customWidth="1"/>
    <col min="7690" max="7690" width="10.42578125" customWidth="1"/>
    <col min="7691" max="7691" width="10.7109375" customWidth="1"/>
    <col min="7692" max="7692" width="9.7109375" customWidth="1"/>
    <col min="7693" max="7693" width="10.42578125" customWidth="1"/>
    <col min="7694" max="7694" width="10.85546875" customWidth="1"/>
    <col min="7695" max="7695" width="11.42578125" customWidth="1"/>
    <col min="7696" max="7696" width="11.5703125" customWidth="1"/>
    <col min="7697" max="7697" width="29.28515625" customWidth="1"/>
    <col min="7937" max="7937" width="14.42578125" customWidth="1"/>
    <col min="7938" max="7939" width="10.42578125" customWidth="1"/>
    <col min="7940" max="7940" width="11" customWidth="1"/>
    <col min="7941" max="7941" width="10.42578125" customWidth="1"/>
    <col min="7942" max="7942" width="11.5703125" customWidth="1"/>
    <col min="7943" max="7943" width="9.7109375" customWidth="1"/>
    <col min="7944" max="7945" width="10.85546875" customWidth="1"/>
    <col min="7946" max="7946" width="10.42578125" customWidth="1"/>
    <col min="7947" max="7947" width="10.7109375" customWidth="1"/>
    <col min="7948" max="7948" width="9.7109375" customWidth="1"/>
    <col min="7949" max="7949" width="10.42578125" customWidth="1"/>
    <col min="7950" max="7950" width="10.85546875" customWidth="1"/>
    <col min="7951" max="7951" width="11.42578125" customWidth="1"/>
    <col min="7952" max="7952" width="11.5703125" customWidth="1"/>
    <col min="7953" max="7953" width="29.28515625" customWidth="1"/>
    <col min="8193" max="8193" width="14.42578125" customWidth="1"/>
    <col min="8194" max="8195" width="10.42578125" customWidth="1"/>
    <col min="8196" max="8196" width="11" customWidth="1"/>
    <col min="8197" max="8197" width="10.42578125" customWidth="1"/>
    <col min="8198" max="8198" width="11.5703125" customWidth="1"/>
    <col min="8199" max="8199" width="9.7109375" customWidth="1"/>
    <col min="8200" max="8201" width="10.85546875" customWidth="1"/>
    <col min="8202" max="8202" width="10.42578125" customWidth="1"/>
    <col min="8203" max="8203" width="10.7109375" customWidth="1"/>
    <col min="8204" max="8204" width="9.7109375" customWidth="1"/>
    <col min="8205" max="8205" width="10.42578125" customWidth="1"/>
    <col min="8206" max="8206" width="10.85546875" customWidth="1"/>
    <col min="8207" max="8207" width="11.42578125" customWidth="1"/>
    <col min="8208" max="8208" width="11.5703125" customWidth="1"/>
    <col min="8209" max="8209" width="29.28515625" customWidth="1"/>
    <col min="8449" max="8449" width="14.42578125" customWidth="1"/>
    <col min="8450" max="8451" width="10.42578125" customWidth="1"/>
    <col min="8452" max="8452" width="11" customWidth="1"/>
    <col min="8453" max="8453" width="10.42578125" customWidth="1"/>
    <col min="8454" max="8454" width="11.5703125" customWidth="1"/>
    <col min="8455" max="8455" width="9.7109375" customWidth="1"/>
    <col min="8456" max="8457" width="10.85546875" customWidth="1"/>
    <col min="8458" max="8458" width="10.42578125" customWidth="1"/>
    <col min="8459" max="8459" width="10.7109375" customWidth="1"/>
    <col min="8460" max="8460" width="9.7109375" customWidth="1"/>
    <col min="8461" max="8461" width="10.42578125" customWidth="1"/>
    <col min="8462" max="8462" width="10.85546875" customWidth="1"/>
    <col min="8463" max="8463" width="11.42578125" customWidth="1"/>
    <col min="8464" max="8464" width="11.5703125" customWidth="1"/>
    <col min="8465" max="8465" width="29.28515625" customWidth="1"/>
    <col min="8705" max="8705" width="14.42578125" customWidth="1"/>
    <col min="8706" max="8707" width="10.42578125" customWidth="1"/>
    <col min="8708" max="8708" width="11" customWidth="1"/>
    <col min="8709" max="8709" width="10.42578125" customWidth="1"/>
    <col min="8710" max="8710" width="11.5703125" customWidth="1"/>
    <col min="8711" max="8711" width="9.7109375" customWidth="1"/>
    <col min="8712" max="8713" width="10.85546875" customWidth="1"/>
    <col min="8714" max="8714" width="10.42578125" customWidth="1"/>
    <col min="8715" max="8715" width="10.7109375" customWidth="1"/>
    <col min="8716" max="8716" width="9.7109375" customWidth="1"/>
    <col min="8717" max="8717" width="10.42578125" customWidth="1"/>
    <col min="8718" max="8718" width="10.85546875" customWidth="1"/>
    <col min="8719" max="8719" width="11.42578125" customWidth="1"/>
    <col min="8720" max="8720" width="11.5703125" customWidth="1"/>
    <col min="8721" max="8721" width="29.28515625" customWidth="1"/>
    <col min="8961" max="8961" width="14.42578125" customWidth="1"/>
    <col min="8962" max="8963" width="10.42578125" customWidth="1"/>
    <col min="8964" max="8964" width="11" customWidth="1"/>
    <col min="8965" max="8965" width="10.42578125" customWidth="1"/>
    <col min="8966" max="8966" width="11.5703125" customWidth="1"/>
    <col min="8967" max="8967" width="9.7109375" customWidth="1"/>
    <col min="8968" max="8969" width="10.85546875" customWidth="1"/>
    <col min="8970" max="8970" width="10.42578125" customWidth="1"/>
    <col min="8971" max="8971" width="10.7109375" customWidth="1"/>
    <col min="8972" max="8972" width="9.7109375" customWidth="1"/>
    <col min="8973" max="8973" width="10.42578125" customWidth="1"/>
    <col min="8974" max="8974" width="10.85546875" customWidth="1"/>
    <col min="8975" max="8975" width="11.42578125" customWidth="1"/>
    <col min="8976" max="8976" width="11.5703125" customWidth="1"/>
    <col min="8977" max="8977" width="29.28515625" customWidth="1"/>
    <col min="9217" max="9217" width="14.42578125" customWidth="1"/>
    <col min="9218" max="9219" width="10.42578125" customWidth="1"/>
    <col min="9220" max="9220" width="11" customWidth="1"/>
    <col min="9221" max="9221" width="10.42578125" customWidth="1"/>
    <col min="9222" max="9222" width="11.5703125" customWidth="1"/>
    <col min="9223" max="9223" width="9.7109375" customWidth="1"/>
    <col min="9224" max="9225" width="10.85546875" customWidth="1"/>
    <col min="9226" max="9226" width="10.42578125" customWidth="1"/>
    <col min="9227" max="9227" width="10.7109375" customWidth="1"/>
    <col min="9228" max="9228" width="9.7109375" customWidth="1"/>
    <col min="9229" max="9229" width="10.42578125" customWidth="1"/>
    <col min="9230" max="9230" width="10.85546875" customWidth="1"/>
    <col min="9231" max="9231" width="11.42578125" customWidth="1"/>
    <col min="9232" max="9232" width="11.5703125" customWidth="1"/>
    <col min="9233" max="9233" width="29.28515625" customWidth="1"/>
    <col min="9473" max="9473" width="14.42578125" customWidth="1"/>
    <col min="9474" max="9475" width="10.42578125" customWidth="1"/>
    <col min="9476" max="9476" width="11" customWidth="1"/>
    <col min="9477" max="9477" width="10.42578125" customWidth="1"/>
    <col min="9478" max="9478" width="11.5703125" customWidth="1"/>
    <col min="9479" max="9479" width="9.7109375" customWidth="1"/>
    <col min="9480" max="9481" width="10.85546875" customWidth="1"/>
    <col min="9482" max="9482" width="10.42578125" customWidth="1"/>
    <col min="9483" max="9483" width="10.7109375" customWidth="1"/>
    <col min="9484" max="9484" width="9.7109375" customWidth="1"/>
    <col min="9485" max="9485" width="10.42578125" customWidth="1"/>
    <col min="9486" max="9486" width="10.85546875" customWidth="1"/>
    <col min="9487" max="9487" width="11.42578125" customWidth="1"/>
    <col min="9488" max="9488" width="11.5703125" customWidth="1"/>
    <col min="9489" max="9489" width="29.28515625" customWidth="1"/>
    <col min="9729" max="9729" width="14.42578125" customWidth="1"/>
    <col min="9730" max="9731" width="10.42578125" customWidth="1"/>
    <col min="9732" max="9732" width="11" customWidth="1"/>
    <col min="9733" max="9733" width="10.42578125" customWidth="1"/>
    <col min="9734" max="9734" width="11.5703125" customWidth="1"/>
    <col min="9735" max="9735" width="9.7109375" customWidth="1"/>
    <col min="9736" max="9737" width="10.85546875" customWidth="1"/>
    <col min="9738" max="9738" width="10.42578125" customWidth="1"/>
    <col min="9739" max="9739" width="10.7109375" customWidth="1"/>
    <col min="9740" max="9740" width="9.7109375" customWidth="1"/>
    <col min="9741" max="9741" width="10.42578125" customWidth="1"/>
    <col min="9742" max="9742" width="10.85546875" customWidth="1"/>
    <col min="9743" max="9743" width="11.42578125" customWidth="1"/>
    <col min="9744" max="9744" width="11.5703125" customWidth="1"/>
    <col min="9745" max="9745" width="29.28515625" customWidth="1"/>
    <col min="9985" max="9985" width="14.42578125" customWidth="1"/>
    <col min="9986" max="9987" width="10.42578125" customWidth="1"/>
    <col min="9988" max="9988" width="11" customWidth="1"/>
    <col min="9989" max="9989" width="10.42578125" customWidth="1"/>
    <col min="9990" max="9990" width="11.5703125" customWidth="1"/>
    <col min="9991" max="9991" width="9.7109375" customWidth="1"/>
    <col min="9992" max="9993" width="10.85546875" customWidth="1"/>
    <col min="9994" max="9994" width="10.42578125" customWidth="1"/>
    <col min="9995" max="9995" width="10.7109375" customWidth="1"/>
    <col min="9996" max="9996" width="9.7109375" customWidth="1"/>
    <col min="9997" max="9997" width="10.42578125" customWidth="1"/>
    <col min="9998" max="9998" width="10.85546875" customWidth="1"/>
    <col min="9999" max="9999" width="11.42578125" customWidth="1"/>
    <col min="10000" max="10000" width="11.5703125" customWidth="1"/>
    <col min="10001" max="10001" width="29.28515625" customWidth="1"/>
    <col min="10241" max="10241" width="14.42578125" customWidth="1"/>
    <col min="10242" max="10243" width="10.42578125" customWidth="1"/>
    <col min="10244" max="10244" width="11" customWidth="1"/>
    <col min="10245" max="10245" width="10.42578125" customWidth="1"/>
    <col min="10246" max="10246" width="11.5703125" customWidth="1"/>
    <col min="10247" max="10247" width="9.7109375" customWidth="1"/>
    <col min="10248" max="10249" width="10.85546875" customWidth="1"/>
    <col min="10250" max="10250" width="10.42578125" customWidth="1"/>
    <col min="10251" max="10251" width="10.7109375" customWidth="1"/>
    <col min="10252" max="10252" width="9.7109375" customWidth="1"/>
    <col min="10253" max="10253" width="10.42578125" customWidth="1"/>
    <col min="10254" max="10254" width="10.85546875" customWidth="1"/>
    <col min="10255" max="10255" width="11.42578125" customWidth="1"/>
    <col min="10256" max="10256" width="11.5703125" customWidth="1"/>
    <col min="10257" max="10257" width="29.28515625" customWidth="1"/>
    <col min="10497" max="10497" width="14.42578125" customWidth="1"/>
    <col min="10498" max="10499" width="10.42578125" customWidth="1"/>
    <col min="10500" max="10500" width="11" customWidth="1"/>
    <col min="10501" max="10501" width="10.42578125" customWidth="1"/>
    <col min="10502" max="10502" width="11.5703125" customWidth="1"/>
    <col min="10503" max="10503" width="9.7109375" customWidth="1"/>
    <col min="10504" max="10505" width="10.85546875" customWidth="1"/>
    <col min="10506" max="10506" width="10.42578125" customWidth="1"/>
    <col min="10507" max="10507" width="10.7109375" customWidth="1"/>
    <col min="10508" max="10508" width="9.7109375" customWidth="1"/>
    <col min="10509" max="10509" width="10.42578125" customWidth="1"/>
    <col min="10510" max="10510" width="10.85546875" customWidth="1"/>
    <col min="10511" max="10511" width="11.42578125" customWidth="1"/>
    <col min="10512" max="10512" width="11.5703125" customWidth="1"/>
    <col min="10513" max="10513" width="29.28515625" customWidth="1"/>
    <col min="10753" max="10753" width="14.42578125" customWidth="1"/>
    <col min="10754" max="10755" width="10.42578125" customWidth="1"/>
    <col min="10756" max="10756" width="11" customWidth="1"/>
    <col min="10757" max="10757" width="10.42578125" customWidth="1"/>
    <col min="10758" max="10758" width="11.5703125" customWidth="1"/>
    <col min="10759" max="10759" width="9.7109375" customWidth="1"/>
    <col min="10760" max="10761" width="10.85546875" customWidth="1"/>
    <col min="10762" max="10762" width="10.42578125" customWidth="1"/>
    <col min="10763" max="10763" width="10.7109375" customWidth="1"/>
    <col min="10764" max="10764" width="9.7109375" customWidth="1"/>
    <col min="10765" max="10765" width="10.42578125" customWidth="1"/>
    <col min="10766" max="10766" width="10.85546875" customWidth="1"/>
    <col min="10767" max="10767" width="11.42578125" customWidth="1"/>
    <col min="10768" max="10768" width="11.5703125" customWidth="1"/>
    <col min="10769" max="10769" width="29.28515625" customWidth="1"/>
    <col min="11009" max="11009" width="14.42578125" customWidth="1"/>
    <col min="11010" max="11011" width="10.42578125" customWidth="1"/>
    <col min="11012" max="11012" width="11" customWidth="1"/>
    <col min="11013" max="11013" width="10.42578125" customWidth="1"/>
    <col min="11014" max="11014" width="11.5703125" customWidth="1"/>
    <col min="11015" max="11015" width="9.7109375" customWidth="1"/>
    <col min="11016" max="11017" width="10.85546875" customWidth="1"/>
    <col min="11018" max="11018" width="10.42578125" customWidth="1"/>
    <col min="11019" max="11019" width="10.7109375" customWidth="1"/>
    <col min="11020" max="11020" width="9.7109375" customWidth="1"/>
    <col min="11021" max="11021" width="10.42578125" customWidth="1"/>
    <col min="11022" max="11022" width="10.85546875" customWidth="1"/>
    <col min="11023" max="11023" width="11.42578125" customWidth="1"/>
    <col min="11024" max="11024" width="11.5703125" customWidth="1"/>
    <col min="11025" max="11025" width="29.28515625" customWidth="1"/>
    <col min="11265" max="11265" width="14.42578125" customWidth="1"/>
    <col min="11266" max="11267" width="10.42578125" customWidth="1"/>
    <col min="11268" max="11268" width="11" customWidth="1"/>
    <col min="11269" max="11269" width="10.42578125" customWidth="1"/>
    <col min="11270" max="11270" width="11.5703125" customWidth="1"/>
    <col min="11271" max="11271" width="9.7109375" customWidth="1"/>
    <col min="11272" max="11273" width="10.85546875" customWidth="1"/>
    <col min="11274" max="11274" width="10.42578125" customWidth="1"/>
    <col min="11275" max="11275" width="10.7109375" customWidth="1"/>
    <col min="11276" max="11276" width="9.7109375" customWidth="1"/>
    <col min="11277" max="11277" width="10.42578125" customWidth="1"/>
    <col min="11278" max="11278" width="10.85546875" customWidth="1"/>
    <col min="11279" max="11279" width="11.42578125" customWidth="1"/>
    <col min="11280" max="11280" width="11.5703125" customWidth="1"/>
    <col min="11281" max="11281" width="29.28515625" customWidth="1"/>
    <col min="11521" max="11521" width="14.42578125" customWidth="1"/>
    <col min="11522" max="11523" width="10.42578125" customWidth="1"/>
    <col min="11524" max="11524" width="11" customWidth="1"/>
    <col min="11525" max="11525" width="10.42578125" customWidth="1"/>
    <col min="11526" max="11526" width="11.5703125" customWidth="1"/>
    <col min="11527" max="11527" width="9.7109375" customWidth="1"/>
    <col min="11528" max="11529" width="10.85546875" customWidth="1"/>
    <col min="11530" max="11530" width="10.42578125" customWidth="1"/>
    <col min="11531" max="11531" width="10.7109375" customWidth="1"/>
    <col min="11532" max="11532" width="9.7109375" customWidth="1"/>
    <col min="11533" max="11533" width="10.42578125" customWidth="1"/>
    <col min="11534" max="11534" width="10.85546875" customWidth="1"/>
    <col min="11535" max="11535" width="11.42578125" customWidth="1"/>
    <col min="11536" max="11536" width="11.5703125" customWidth="1"/>
    <col min="11537" max="11537" width="29.28515625" customWidth="1"/>
    <col min="11777" max="11777" width="14.42578125" customWidth="1"/>
    <col min="11778" max="11779" width="10.42578125" customWidth="1"/>
    <col min="11780" max="11780" width="11" customWidth="1"/>
    <col min="11781" max="11781" width="10.42578125" customWidth="1"/>
    <col min="11782" max="11782" width="11.5703125" customWidth="1"/>
    <col min="11783" max="11783" width="9.7109375" customWidth="1"/>
    <col min="11784" max="11785" width="10.85546875" customWidth="1"/>
    <col min="11786" max="11786" width="10.42578125" customWidth="1"/>
    <col min="11787" max="11787" width="10.7109375" customWidth="1"/>
    <col min="11788" max="11788" width="9.7109375" customWidth="1"/>
    <col min="11789" max="11789" width="10.42578125" customWidth="1"/>
    <col min="11790" max="11790" width="10.85546875" customWidth="1"/>
    <col min="11791" max="11791" width="11.42578125" customWidth="1"/>
    <col min="11792" max="11792" width="11.5703125" customWidth="1"/>
    <col min="11793" max="11793" width="29.28515625" customWidth="1"/>
    <col min="12033" max="12033" width="14.42578125" customWidth="1"/>
    <col min="12034" max="12035" width="10.42578125" customWidth="1"/>
    <col min="12036" max="12036" width="11" customWidth="1"/>
    <col min="12037" max="12037" width="10.42578125" customWidth="1"/>
    <col min="12038" max="12038" width="11.5703125" customWidth="1"/>
    <col min="12039" max="12039" width="9.7109375" customWidth="1"/>
    <col min="12040" max="12041" width="10.85546875" customWidth="1"/>
    <col min="12042" max="12042" width="10.42578125" customWidth="1"/>
    <col min="12043" max="12043" width="10.7109375" customWidth="1"/>
    <col min="12044" max="12044" width="9.7109375" customWidth="1"/>
    <col min="12045" max="12045" width="10.42578125" customWidth="1"/>
    <col min="12046" max="12046" width="10.85546875" customWidth="1"/>
    <col min="12047" max="12047" width="11.42578125" customWidth="1"/>
    <col min="12048" max="12048" width="11.5703125" customWidth="1"/>
    <col min="12049" max="12049" width="29.28515625" customWidth="1"/>
    <col min="12289" max="12289" width="14.42578125" customWidth="1"/>
    <col min="12290" max="12291" width="10.42578125" customWidth="1"/>
    <col min="12292" max="12292" width="11" customWidth="1"/>
    <col min="12293" max="12293" width="10.42578125" customWidth="1"/>
    <col min="12294" max="12294" width="11.5703125" customWidth="1"/>
    <col min="12295" max="12295" width="9.7109375" customWidth="1"/>
    <col min="12296" max="12297" width="10.85546875" customWidth="1"/>
    <col min="12298" max="12298" width="10.42578125" customWidth="1"/>
    <col min="12299" max="12299" width="10.7109375" customWidth="1"/>
    <col min="12300" max="12300" width="9.7109375" customWidth="1"/>
    <col min="12301" max="12301" width="10.42578125" customWidth="1"/>
    <col min="12302" max="12302" width="10.85546875" customWidth="1"/>
    <col min="12303" max="12303" width="11.42578125" customWidth="1"/>
    <col min="12304" max="12304" width="11.5703125" customWidth="1"/>
    <col min="12305" max="12305" width="29.28515625" customWidth="1"/>
    <col min="12545" max="12545" width="14.42578125" customWidth="1"/>
    <col min="12546" max="12547" width="10.42578125" customWidth="1"/>
    <col min="12548" max="12548" width="11" customWidth="1"/>
    <col min="12549" max="12549" width="10.42578125" customWidth="1"/>
    <col min="12550" max="12550" width="11.5703125" customWidth="1"/>
    <col min="12551" max="12551" width="9.7109375" customWidth="1"/>
    <col min="12552" max="12553" width="10.85546875" customWidth="1"/>
    <col min="12554" max="12554" width="10.42578125" customWidth="1"/>
    <col min="12555" max="12555" width="10.7109375" customWidth="1"/>
    <col min="12556" max="12556" width="9.7109375" customWidth="1"/>
    <col min="12557" max="12557" width="10.42578125" customWidth="1"/>
    <col min="12558" max="12558" width="10.85546875" customWidth="1"/>
    <col min="12559" max="12559" width="11.42578125" customWidth="1"/>
    <col min="12560" max="12560" width="11.5703125" customWidth="1"/>
    <col min="12561" max="12561" width="29.28515625" customWidth="1"/>
    <col min="12801" max="12801" width="14.42578125" customWidth="1"/>
    <col min="12802" max="12803" width="10.42578125" customWidth="1"/>
    <col min="12804" max="12804" width="11" customWidth="1"/>
    <col min="12805" max="12805" width="10.42578125" customWidth="1"/>
    <col min="12806" max="12806" width="11.5703125" customWidth="1"/>
    <col min="12807" max="12807" width="9.7109375" customWidth="1"/>
    <col min="12808" max="12809" width="10.85546875" customWidth="1"/>
    <col min="12810" max="12810" width="10.42578125" customWidth="1"/>
    <col min="12811" max="12811" width="10.7109375" customWidth="1"/>
    <col min="12812" max="12812" width="9.7109375" customWidth="1"/>
    <col min="12813" max="12813" width="10.42578125" customWidth="1"/>
    <col min="12814" max="12814" width="10.85546875" customWidth="1"/>
    <col min="12815" max="12815" width="11.42578125" customWidth="1"/>
    <col min="12816" max="12816" width="11.5703125" customWidth="1"/>
    <col min="12817" max="12817" width="29.28515625" customWidth="1"/>
    <col min="13057" max="13057" width="14.42578125" customWidth="1"/>
    <col min="13058" max="13059" width="10.42578125" customWidth="1"/>
    <col min="13060" max="13060" width="11" customWidth="1"/>
    <col min="13061" max="13061" width="10.42578125" customWidth="1"/>
    <col min="13062" max="13062" width="11.5703125" customWidth="1"/>
    <col min="13063" max="13063" width="9.7109375" customWidth="1"/>
    <col min="13064" max="13065" width="10.85546875" customWidth="1"/>
    <col min="13066" max="13066" width="10.42578125" customWidth="1"/>
    <col min="13067" max="13067" width="10.7109375" customWidth="1"/>
    <col min="13068" max="13068" width="9.7109375" customWidth="1"/>
    <col min="13069" max="13069" width="10.42578125" customWidth="1"/>
    <col min="13070" max="13070" width="10.85546875" customWidth="1"/>
    <col min="13071" max="13071" width="11.42578125" customWidth="1"/>
    <col min="13072" max="13072" width="11.5703125" customWidth="1"/>
    <col min="13073" max="13073" width="29.28515625" customWidth="1"/>
    <col min="13313" max="13313" width="14.42578125" customWidth="1"/>
    <col min="13314" max="13315" width="10.42578125" customWidth="1"/>
    <col min="13316" max="13316" width="11" customWidth="1"/>
    <col min="13317" max="13317" width="10.42578125" customWidth="1"/>
    <col min="13318" max="13318" width="11.5703125" customWidth="1"/>
    <col min="13319" max="13319" width="9.7109375" customWidth="1"/>
    <col min="13320" max="13321" width="10.85546875" customWidth="1"/>
    <col min="13322" max="13322" width="10.42578125" customWidth="1"/>
    <col min="13323" max="13323" width="10.7109375" customWidth="1"/>
    <col min="13324" max="13324" width="9.7109375" customWidth="1"/>
    <col min="13325" max="13325" width="10.42578125" customWidth="1"/>
    <col min="13326" max="13326" width="10.85546875" customWidth="1"/>
    <col min="13327" max="13327" width="11.42578125" customWidth="1"/>
    <col min="13328" max="13328" width="11.5703125" customWidth="1"/>
    <col min="13329" max="13329" width="29.28515625" customWidth="1"/>
    <col min="13569" max="13569" width="14.42578125" customWidth="1"/>
    <col min="13570" max="13571" width="10.42578125" customWidth="1"/>
    <col min="13572" max="13572" width="11" customWidth="1"/>
    <col min="13573" max="13573" width="10.42578125" customWidth="1"/>
    <col min="13574" max="13574" width="11.5703125" customWidth="1"/>
    <col min="13575" max="13575" width="9.7109375" customWidth="1"/>
    <col min="13576" max="13577" width="10.85546875" customWidth="1"/>
    <col min="13578" max="13578" width="10.42578125" customWidth="1"/>
    <col min="13579" max="13579" width="10.7109375" customWidth="1"/>
    <col min="13580" max="13580" width="9.7109375" customWidth="1"/>
    <col min="13581" max="13581" width="10.42578125" customWidth="1"/>
    <col min="13582" max="13582" width="10.85546875" customWidth="1"/>
    <col min="13583" max="13583" width="11.42578125" customWidth="1"/>
    <col min="13584" max="13584" width="11.5703125" customWidth="1"/>
    <col min="13585" max="13585" width="29.28515625" customWidth="1"/>
    <col min="13825" max="13825" width="14.42578125" customWidth="1"/>
    <col min="13826" max="13827" width="10.42578125" customWidth="1"/>
    <col min="13828" max="13828" width="11" customWidth="1"/>
    <col min="13829" max="13829" width="10.42578125" customWidth="1"/>
    <col min="13830" max="13830" width="11.5703125" customWidth="1"/>
    <col min="13831" max="13831" width="9.7109375" customWidth="1"/>
    <col min="13832" max="13833" width="10.85546875" customWidth="1"/>
    <col min="13834" max="13834" width="10.42578125" customWidth="1"/>
    <col min="13835" max="13835" width="10.7109375" customWidth="1"/>
    <col min="13836" max="13836" width="9.7109375" customWidth="1"/>
    <col min="13837" max="13837" width="10.42578125" customWidth="1"/>
    <col min="13838" max="13838" width="10.85546875" customWidth="1"/>
    <col min="13839" max="13839" width="11.42578125" customWidth="1"/>
    <col min="13840" max="13840" width="11.5703125" customWidth="1"/>
    <col min="13841" max="13841" width="29.28515625" customWidth="1"/>
    <col min="14081" max="14081" width="14.42578125" customWidth="1"/>
    <col min="14082" max="14083" width="10.42578125" customWidth="1"/>
    <col min="14084" max="14084" width="11" customWidth="1"/>
    <col min="14085" max="14085" width="10.42578125" customWidth="1"/>
    <col min="14086" max="14086" width="11.5703125" customWidth="1"/>
    <col min="14087" max="14087" width="9.7109375" customWidth="1"/>
    <col min="14088" max="14089" width="10.85546875" customWidth="1"/>
    <col min="14090" max="14090" width="10.42578125" customWidth="1"/>
    <col min="14091" max="14091" width="10.7109375" customWidth="1"/>
    <col min="14092" max="14092" width="9.7109375" customWidth="1"/>
    <col min="14093" max="14093" width="10.42578125" customWidth="1"/>
    <col min="14094" max="14094" width="10.85546875" customWidth="1"/>
    <col min="14095" max="14095" width="11.42578125" customWidth="1"/>
    <col min="14096" max="14096" width="11.5703125" customWidth="1"/>
    <col min="14097" max="14097" width="29.28515625" customWidth="1"/>
    <col min="14337" max="14337" width="14.42578125" customWidth="1"/>
    <col min="14338" max="14339" width="10.42578125" customWidth="1"/>
    <col min="14340" max="14340" width="11" customWidth="1"/>
    <col min="14341" max="14341" width="10.42578125" customWidth="1"/>
    <col min="14342" max="14342" width="11.5703125" customWidth="1"/>
    <col min="14343" max="14343" width="9.7109375" customWidth="1"/>
    <col min="14344" max="14345" width="10.85546875" customWidth="1"/>
    <col min="14346" max="14346" width="10.42578125" customWidth="1"/>
    <col min="14347" max="14347" width="10.7109375" customWidth="1"/>
    <col min="14348" max="14348" width="9.7109375" customWidth="1"/>
    <col min="14349" max="14349" width="10.42578125" customWidth="1"/>
    <col min="14350" max="14350" width="10.85546875" customWidth="1"/>
    <col min="14351" max="14351" width="11.42578125" customWidth="1"/>
    <col min="14352" max="14352" width="11.5703125" customWidth="1"/>
    <col min="14353" max="14353" width="29.28515625" customWidth="1"/>
    <col min="14593" max="14593" width="14.42578125" customWidth="1"/>
    <col min="14594" max="14595" width="10.42578125" customWidth="1"/>
    <col min="14596" max="14596" width="11" customWidth="1"/>
    <col min="14597" max="14597" width="10.42578125" customWidth="1"/>
    <col min="14598" max="14598" width="11.5703125" customWidth="1"/>
    <col min="14599" max="14599" width="9.7109375" customWidth="1"/>
    <col min="14600" max="14601" width="10.85546875" customWidth="1"/>
    <col min="14602" max="14602" width="10.42578125" customWidth="1"/>
    <col min="14603" max="14603" width="10.7109375" customWidth="1"/>
    <col min="14604" max="14604" width="9.7109375" customWidth="1"/>
    <col min="14605" max="14605" width="10.42578125" customWidth="1"/>
    <col min="14606" max="14606" width="10.85546875" customWidth="1"/>
    <col min="14607" max="14607" width="11.42578125" customWidth="1"/>
    <col min="14608" max="14608" width="11.5703125" customWidth="1"/>
    <col min="14609" max="14609" width="29.28515625" customWidth="1"/>
    <col min="14849" max="14849" width="14.42578125" customWidth="1"/>
    <col min="14850" max="14851" width="10.42578125" customWidth="1"/>
    <col min="14852" max="14852" width="11" customWidth="1"/>
    <col min="14853" max="14853" width="10.42578125" customWidth="1"/>
    <col min="14854" max="14854" width="11.5703125" customWidth="1"/>
    <col min="14855" max="14855" width="9.7109375" customWidth="1"/>
    <col min="14856" max="14857" width="10.85546875" customWidth="1"/>
    <col min="14858" max="14858" width="10.42578125" customWidth="1"/>
    <col min="14859" max="14859" width="10.7109375" customWidth="1"/>
    <col min="14860" max="14860" width="9.7109375" customWidth="1"/>
    <col min="14861" max="14861" width="10.42578125" customWidth="1"/>
    <col min="14862" max="14862" width="10.85546875" customWidth="1"/>
    <col min="14863" max="14863" width="11.42578125" customWidth="1"/>
    <col min="14864" max="14864" width="11.5703125" customWidth="1"/>
    <col min="14865" max="14865" width="29.28515625" customWidth="1"/>
    <col min="15105" max="15105" width="14.42578125" customWidth="1"/>
    <col min="15106" max="15107" width="10.42578125" customWidth="1"/>
    <col min="15108" max="15108" width="11" customWidth="1"/>
    <col min="15109" max="15109" width="10.42578125" customWidth="1"/>
    <col min="15110" max="15110" width="11.5703125" customWidth="1"/>
    <col min="15111" max="15111" width="9.7109375" customWidth="1"/>
    <col min="15112" max="15113" width="10.85546875" customWidth="1"/>
    <col min="15114" max="15114" width="10.42578125" customWidth="1"/>
    <col min="15115" max="15115" width="10.7109375" customWidth="1"/>
    <col min="15116" max="15116" width="9.7109375" customWidth="1"/>
    <col min="15117" max="15117" width="10.42578125" customWidth="1"/>
    <col min="15118" max="15118" width="10.85546875" customWidth="1"/>
    <col min="15119" max="15119" width="11.42578125" customWidth="1"/>
    <col min="15120" max="15120" width="11.5703125" customWidth="1"/>
    <col min="15121" max="15121" width="29.28515625" customWidth="1"/>
    <col min="15361" max="15361" width="14.42578125" customWidth="1"/>
    <col min="15362" max="15363" width="10.42578125" customWidth="1"/>
    <col min="15364" max="15364" width="11" customWidth="1"/>
    <col min="15365" max="15365" width="10.42578125" customWidth="1"/>
    <col min="15366" max="15366" width="11.5703125" customWidth="1"/>
    <col min="15367" max="15367" width="9.7109375" customWidth="1"/>
    <col min="15368" max="15369" width="10.85546875" customWidth="1"/>
    <col min="15370" max="15370" width="10.42578125" customWidth="1"/>
    <col min="15371" max="15371" width="10.7109375" customWidth="1"/>
    <col min="15372" max="15372" width="9.7109375" customWidth="1"/>
    <col min="15373" max="15373" width="10.42578125" customWidth="1"/>
    <col min="15374" max="15374" width="10.85546875" customWidth="1"/>
    <col min="15375" max="15375" width="11.42578125" customWidth="1"/>
    <col min="15376" max="15376" width="11.5703125" customWidth="1"/>
    <col min="15377" max="15377" width="29.28515625" customWidth="1"/>
    <col min="15617" max="15617" width="14.42578125" customWidth="1"/>
    <col min="15618" max="15619" width="10.42578125" customWidth="1"/>
    <col min="15620" max="15620" width="11" customWidth="1"/>
    <col min="15621" max="15621" width="10.42578125" customWidth="1"/>
    <col min="15622" max="15622" width="11.5703125" customWidth="1"/>
    <col min="15623" max="15623" width="9.7109375" customWidth="1"/>
    <col min="15624" max="15625" width="10.85546875" customWidth="1"/>
    <col min="15626" max="15626" width="10.42578125" customWidth="1"/>
    <col min="15627" max="15627" width="10.7109375" customWidth="1"/>
    <col min="15628" max="15628" width="9.7109375" customWidth="1"/>
    <col min="15629" max="15629" width="10.42578125" customWidth="1"/>
    <col min="15630" max="15630" width="10.85546875" customWidth="1"/>
    <col min="15631" max="15631" width="11.42578125" customWidth="1"/>
    <col min="15632" max="15632" width="11.5703125" customWidth="1"/>
    <col min="15633" max="15633" width="29.28515625" customWidth="1"/>
    <col min="15873" max="15873" width="14.42578125" customWidth="1"/>
    <col min="15874" max="15875" width="10.42578125" customWidth="1"/>
    <col min="15876" max="15876" width="11" customWidth="1"/>
    <col min="15877" max="15877" width="10.42578125" customWidth="1"/>
    <col min="15878" max="15878" width="11.5703125" customWidth="1"/>
    <col min="15879" max="15879" width="9.7109375" customWidth="1"/>
    <col min="15880" max="15881" width="10.85546875" customWidth="1"/>
    <col min="15882" max="15882" width="10.42578125" customWidth="1"/>
    <col min="15883" max="15883" width="10.7109375" customWidth="1"/>
    <col min="15884" max="15884" width="9.7109375" customWidth="1"/>
    <col min="15885" max="15885" width="10.42578125" customWidth="1"/>
    <col min="15886" max="15886" width="10.85546875" customWidth="1"/>
    <col min="15887" max="15887" width="11.42578125" customWidth="1"/>
    <col min="15888" max="15888" width="11.5703125" customWidth="1"/>
    <col min="15889" max="15889" width="29.28515625" customWidth="1"/>
    <col min="16129" max="16129" width="14.42578125" customWidth="1"/>
    <col min="16130" max="16131" width="10.42578125" customWidth="1"/>
    <col min="16132" max="16132" width="11" customWidth="1"/>
    <col min="16133" max="16133" width="10.42578125" customWidth="1"/>
    <col min="16134" max="16134" width="11.5703125" customWidth="1"/>
    <col min="16135" max="16135" width="9.7109375" customWidth="1"/>
    <col min="16136" max="16137" width="10.85546875" customWidth="1"/>
    <col min="16138" max="16138" width="10.42578125" customWidth="1"/>
    <col min="16139" max="16139" width="10.7109375" customWidth="1"/>
    <col min="16140" max="16140" width="9.7109375" customWidth="1"/>
    <col min="16141" max="16141" width="10.42578125" customWidth="1"/>
    <col min="16142" max="16142" width="10.85546875" customWidth="1"/>
    <col min="16143" max="16143" width="11.42578125" customWidth="1"/>
    <col min="16144" max="16144" width="11.5703125" customWidth="1"/>
    <col min="16145" max="16145" width="29.28515625" customWidth="1"/>
  </cols>
  <sheetData>
    <row r="1" spans="1:17" ht="36.75">
      <c r="A1" s="1"/>
      <c r="B1" s="1"/>
      <c r="F1" s="2" t="s">
        <v>265</v>
      </c>
      <c r="G1" s="107"/>
      <c r="H1" s="1"/>
      <c r="I1" s="1"/>
    </row>
    <row r="2" spans="1:17" ht="21.75" customHeight="1">
      <c r="A2" s="1"/>
      <c r="B2" s="1"/>
      <c r="F2" s="4" t="s">
        <v>536</v>
      </c>
      <c r="G2" s="5"/>
      <c r="H2" s="5"/>
      <c r="I2" s="5"/>
      <c r="J2" s="5"/>
      <c r="K2" s="6"/>
    </row>
    <row r="3" spans="1:17">
      <c r="D3" s="1"/>
      <c r="E3" s="1"/>
      <c r="F3" s="106"/>
      <c r="G3" s="107"/>
      <c r="H3" s="1"/>
      <c r="I3" s="1"/>
    </row>
    <row r="4" spans="1:17" ht="21.75" customHeight="1">
      <c r="A4" s="707" t="s">
        <v>266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</row>
    <row r="5" spans="1:17" ht="27" customHeight="1" thickBot="1">
      <c r="A5" t="s">
        <v>2</v>
      </c>
    </row>
    <row r="6" spans="1:17" ht="21.75" customHeight="1" thickBot="1">
      <c r="A6" s="709" t="s">
        <v>3</v>
      </c>
      <c r="B6" s="711" t="s">
        <v>4</v>
      </c>
      <c r="C6" s="711"/>
      <c r="D6" s="711"/>
      <c r="E6" s="711"/>
      <c r="F6" s="711"/>
      <c r="G6" s="712" t="s">
        <v>5</v>
      </c>
      <c r="H6" s="712"/>
      <c r="I6" s="712"/>
      <c r="J6" s="712"/>
      <c r="K6" s="712"/>
      <c r="L6" s="713" t="s">
        <v>6</v>
      </c>
      <c r="M6" s="713"/>
      <c r="N6" s="713"/>
      <c r="O6" s="713"/>
      <c r="P6" s="713"/>
      <c r="Q6" s="714" t="s">
        <v>7</v>
      </c>
    </row>
    <row r="7" spans="1:17" ht="21" customHeight="1" thickBot="1">
      <c r="A7" s="710"/>
      <c r="B7" s="711"/>
      <c r="C7" s="711"/>
      <c r="D7" s="711"/>
      <c r="E7" s="711"/>
      <c r="F7" s="711"/>
      <c r="G7" s="712" t="s">
        <v>555</v>
      </c>
      <c r="H7" s="712"/>
      <c r="I7" s="712"/>
      <c r="J7" s="712"/>
      <c r="K7" s="712"/>
      <c r="L7" s="713" t="s">
        <v>556</v>
      </c>
      <c r="M7" s="713"/>
      <c r="N7" s="713"/>
      <c r="O7" s="713"/>
      <c r="P7" s="713"/>
      <c r="Q7" s="714"/>
    </row>
    <row r="8" spans="1:17" ht="30.75" thickBot="1">
      <c r="A8" s="710"/>
      <c r="B8" s="169" t="s">
        <v>8</v>
      </c>
      <c r="C8" s="170" t="s">
        <v>9</v>
      </c>
      <c r="D8" s="170" t="s">
        <v>255</v>
      </c>
      <c r="E8" s="170" t="s">
        <v>11</v>
      </c>
      <c r="F8" s="168" t="s">
        <v>12</v>
      </c>
      <c r="G8" s="10" t="s">
        <v>8</v>
      </c>
      <c r="H8" s="11" t="s">
        <v>9</v>
      </c>
      <c r="I8" s="11" t="s">
        <v>10</v>
      </c>
      <c r="J8" s="11" t="s">
        <v>11</v>
      </c>
      <c r="K8" s="12" t="s">
        <v>12</v>
      </c>
      <c r="L8" s="13" t="s">
        <v>8</v>
      </c>
      <c r="M8" s="14" t="s">
        <v>9</v>
      </c>
      <c r="N8" s="14" t="s">
        <v>10</v>
      </c>
      <c r="O8" s="14" t="s">
        <v>11</v>
      </c>
      <c r="P8" s="15" t="s">
        <v>12</v>
      </c>
      <c r="Q8" s="714"/>
    </row>
    <row r="9" spans="1:17" ht="26.25" customHeight="1" thickBot="1">
      <c r="A9" s="740" t="s">
        <v>267</v>
      </c>
      <c r="B9" s="17" t="s">
        <v>15</v>
      </c>
      <c r="C9" s="18" t="s">
        <v>16</v>
      </c>
      <c r="D9" s="273">
        <v>36000</v>
      </c>
      <c r="E9" s="759" t="s">
        <v>17</v>
      </c>
      <c r="F9" s="18" t="s">
        <v>18</v>
      </c>
      <c r="G9" s="20" t="s">
        <v>15</v>
      </c>
      <c r="H9" s="21" t="s">
        <v>19</v>
      </c>
      <c r="I9" s="274">
        <v>36840</v>
      </c>
      <c r="J9" s="715" t="s">
        <v>17</v>
      </c>
      <c r="K9" s="21" t="s">
        <v>18</v>
      </c>
      <c r="L9" s="23" t="s">
        <v>15</v>
      </c>
      <c r="M9" s="24" t="s">
        <v>20</v>
      </c>
      <c r="N9" s="417">
        <v>37680</v>
      </c>
      <c r="O9" s="656" t="s">
        <v>17</v>
      </c>
      <c r="P9" s="422" t="s">
        <v>18</v>
      </c>
      <c r="Q9" s="56" t="s">
        <v>21</v>
      </c>
    </row>
    <row r="10" spans="1:17" ht="26.25" customHeight="1" thickBot="1">
      <c r="A10" s="740"/>
      <c r="B10" s="310" t="s">
        <v>15</v>
      </c>
      <c r="C10" s="311" t="s">
        <v>22</v>
      </c>
      <c r="D10" s="376">
        <v>60000</v>
      </c>
      <c r="E10" s="759"/>
      <c r="F10" s="311" t="s">
        <v>18</v>
      </c>
      <c r="G10" s="296" t="s">
        <v>15</v>
      </c>
      <c r="H10" s="297" t="s">
        <v>23</v>
      </c>
      <c r="I10" s="377">
        <v>61400</v>
      </c>
      <c r="J10" s="716"/>
      <c r="K10" s="297" t="s">
        <v>18</v>
      </c>
      <c r="L10" s="299" t="s">
        <v>15</v>
      </c>
      <c r="M10" s="300" t="s">
        <v>24</v>
      </c>
      <c r="N10" s="418">
        <v>62800</v>
      </c>
      <c r="O10" s="657"/>
      <c r="P10" s="391" t="s">
        <v>18</v>
      </c>
      <c r="Q10" s="313"/>
    </row>
    <row r="11" spans="1:17" ht="26.25" customHeight="1" thickBot="1">
      <c r="A11" s="740"/>
      <c r="B11" s="310" t="s">
        <v>25</v>
      </c>
      <c r="C11" s="311" t="s">
        <v>61</v>
      </c>
      <c r="D11" s="376">
        <v>30600</v>
      </c>
      <c r="E11" s="759"/>
      <c r="F11" s="311" t="s">
        <v>18</v>
      </c>
      <c r="G11" s="296" t="s">
        <v>25</v>
      </c>
      <c r="H11" s="297" t="s">
        <v>60</v>
      </c>
      <c r="I11" s="377">
        <v>31440</v>
      </c>
      <c r="J11" s="716"/>
      <c r="K11" s="297" t="s">
        <v>18</v>
      </c>
      <c r="L11" s="299" t="s">
        <v>25</v>
      </c>
      <c r="M11" s="300" t="s">
        <v>59</v>
      </c>
      <c r="N11" s="418">
        <v>32280</v>
      </c>
      <c r="O11" s="657"/>
      <c r="P11" s="391" t="s">
        <v>18</v>
      </c>
      <c r="Q11" s="313" t="s">
        <v>21</v>
      </c>
    </row>
    <row r="12" spans="1:17" ht="25.5" customHeight="1" thickBot="1">
      <c r="A12" s="740"/>
      <c r="B12" s="174" t="s">
        <v>25</v>
      </c>
      <c r="C12" s="28" t="s">
        <v>53</v>
      </c>
      <c r="D12" s="46">
        <v>51000</v>
      </c>
      <c r="E12" s="759"/>
      <c r="F12" s="28" t="s">
        <v>18</v>
      </c>
      <c r="G12" s="30" t="s">
        <v>25</v>
      </c>
      <c r="H12" s="31" t="s">
        <v>257</v>
      </c>
      <c r="I12" s="276">
        <v>52400</v>
      </c>
      <c r="J12" s="716"/>
      <c r="K12" s="31" t="s">
        <v>18</v>
      </c>
      <c r="L12" s="33" t="s">
        <v>25</v>
      </c>
      <c r="M12" s="34" t="s">
        <v>260</v>
      </c>
      <c r="N12" s="419">
        <v>53800</v>
      </c>
      <c r="O12" s="657"/>
      <c r="P12" s="423" t="s">
        <v>18</v>
      </c>
      <c r="Q12" s="112"/>
    </row>
    <row r="13" spans="1:17" ht="27" customHeight="1" thickBot="1">
      <c r="A13" s="740"/>
      <c r="B13" s="37" t="s">
        <v>268</v>
      </c>
      <c r="C13" s="38" t="s">
        <v>269</v>
      </c>
      <c r="D13" s="54">
        <v>42000</v>
      </c>
      <c r="E13" s="727"/>
      <c r="F13" s="38" t="s">
        <v>18</v>
      </c>
      <c r="G13" s="40" t="s">
        <v>268</v>
      </c>
      <c r="H13" s="41" t="s">
        <v>289</v>
      </c>
      <c r="I13" s="49">
        <v>43400</v>
      </c>
      <c r="J13" s="716"/>
      <c r="K13" s="41" t="s">
        <v>18</v>
      </c>
      <c r="L13" s="109"/>
      <c r="M13" s="51"/>
      <c r="N13" s="420"/>
      <c r="O13" s="657"/>
      <c r="P13" s="424" t="s">
        <v>18</v>
      </c>
      <c r="Q13" s="151"/>
    </row>
    <row r="14" spans="1:17" ht="24" customHeight="1" thickBot="1">
      <c r="A14" s="804" t="s">
        <v>270</v>
      </c>
      <c r="B14" s="278" t="s">
        <v>26</v>
      </c>
      <c r="C14" s="279" t="s">
        <v>27</v>
      </c>
      <c r="D14" s="273">
        <v>20940</v>
      </c>
      <c r="E14" s="727"/>
      <c r="F14" s="279" t="s">
        <v>18</v>
      </c>
      <c r="G14" s="280" t="s">
        <v>26</v>
      </c>
      <c r="H14" s="281" t="s">
        <v>286</v>
      </c>
      <c r="I14" s="274">
        <v>21780</v>
      </c>
      <c r="J14" s="716"/>
      <c r="K14" s="281" t="s">
        <v>18</v>
      </c>
      <c r="L14" s="282" t="s">
        <v>26</v>
      </c>
      <c r="M14" s="283" t="s">
        <v>287</v>
      </c>
      <c r="N14" s="417">
        <v>22620</v>
      </c>
      <c r="O14" s="657"/>
      <c r="P14" s="425" t="s">
        <v>18</v>
      </c>
      <c r="Q14" s="278" t="s">
        <v>21</v>
      </c>
    </row>
    <row r="15" spans="1:17" ht="27.75" customHeight="1" thickBot="1">
      <c r="A15" s="804"/>
      <c r="B15" s="44" t="s">
        <v>26</v>
      </c>
      <c r="C15" s="45" t="s">
        <v>28</v>
      </c>
      <c r="D15" s="46">
        <v>34900</v>
      </c>
      <c r="E15" s="727"/>
      <c r="F15" s="45" t="s">
        <v>18</v>
      </c>
      <c r="G15" s="284" t="s">
        <v>26</v>
      </c>
      <c r="H15" s="285" t="s">
        <v>273</v>
      </c>
      <c r="I15" s="276">
        <v>36300</v>
      </c>
      <c r="J15" s="716"/>
      <c r="K15" s="285" t="s">
        <v>18</v>
      </c>
      <c r="L15" s="286" t="s">
        <v>26</v>
      </c>
      <c r="M15" s="287" t="s">
        <v>274</v>
      </c>
      <c r="N15" s="419">
        <v>37700</v>
      </c>
      <c r="O15" s="657"/>
      <c r="P15" s="426" t="s">
        <v>18</v>
      </c>
      <c r="Q15" s="171"/>
    </row>
    <row r="16" spans="1:17" ht="27.75" customHeight="1" thickBot="1">
      <c r="A16" s="804"/>
      <c r="B16" s="44" t="s">
        <v>30</v>
      </c>
      <c r="C16" s="45" t="s">
        <v>96</v>
      </c>
      <c r="D16" s="46">
        <v>17764</v>
      </c>
      <c r="E16" s="727"/>
      <c r="F16" s="45" t="s">
        <v>18</v>
      </c>
      <c r="G16" s="284" t="s">
        <v>30</v>
      </c>
      <c r="H16" s="285" t="s">
        <v>271</v>
      </c>
      <c r="I16" s="276">
        <v>18604</v>
      </c>
      <c r="J16" s="716"/>
      <c r="K16" s="285" t="s">
        <v>18</v>
      </c>
      <c r="L16" s="286" t="s">
        <v>30</v>
      </c>
      <c r="M16" s="287" t="s">
        <v>272</v>
      </c>
      <c r="N16" s="419">
        <v>19444</v>
      </c>
      <c r="O16" s="657"/>
      <c r="P16" s="426" t="s">
        <v>18</v>
      </c>
      <c r="Q16" s="200" t="s">
        <v>21</v>
      </c>
    </row>
    <row r="17" spans="1:17" ht="27.75" customHeight="1" thickBot="1">
      <c r="A17" s="804"/>
      <c r="B17" s="44" t="s">
        <v>30</v>
      </c>
      <c r="C17" s="45" t="s">
        <v>97</v>
      </c>
      <c r="D17" s="46">
        <v>29606</v>
      </c>
      <c r="E17" s="727"/>
      <c r="F17" s="45" t="s">
        <v>18</v>
      </c>
      <c r="G17" s="288" t="s">
        <v>30</v>
      </c>
      <c r="H17" s="289" t="s">
        <v>275</v>
      </c>
      <c r="I17" s="290">
        <v>31006</v>
      </c>
      <c r="J17" s="716"/>
      <c r="K17" s="289" t="s">
        <v>18</v>
      </c>
      <c r="L17" s="291" t="s">
        <v>30</v>
      </c>
      <c r="M17" s="292" t="s">
        <v>276</v>
      </c>
      <c r="N17" s="421">
        <v>32406</v>
      </c>
      <c r="O17" s="657"/>
      <c r="P17" s="427" t="s">
        <v>18</v>
      </c>
      <c r="Q17" s="200"/>
    </row>
    <row r="18" spans="1:17" ht="27.75" customHeight="1" thickBot="1">
      <c r="A18" s="804"/>
      <c r="B18" s="44" t="s">
        <v>95</v>
      </c>
      <c r="C18" s="45" t="s">
        <v>98</v>
      </c>
      <c r="D18" s="46">
        <v>14400</v>
      </c>
      <c r="E18" s="727"/>
      <c r="F18" s="45" t="s">
        <v>18</v>
      </c>
      <c r="G18" s="288" t="s">
        <v>95</v>
      </c>
      <c r="H18" s="289" t="s">
        <v>306</v>
      </c>
      <c r="I18" s="290">
        <v>15240</v>
      </c>
      <c r="J18" s="716"/>
      <c r="K18" s="289" t="s">
        <v>18</v>
      </c>
      <c r="L18" s="291" t="s">
        <v>95</v>
      </c>
      <c r="M18" s="292" t="s">
        <v>307</v>
      </c>
      <c r="N18" s="421">
        <v>16080</v>
      </c>
      <c r="O18" s="657"/>
      <c r="P18" s="427" t="s">
        <v>18</v>
      </c>
      <c r="Q18" s="294" t="s">
        <v>21</v>
      </c>
    </row>
    <row r="19" spans="1:17" ht="27.75" customHeight="1" thickBot="1">
      <c r="A19" s="804"/>
      <c r="B19" s="44" t="s">
        <v>95</v>
      </c>
      <c r="C19" s="45" t="s">
        <v>293</v>
      </c>
      <c r="D19" s="46">
        <v>24000</v>
      </c>
      <c r="E19" s="727"/>
      <c r="F19" s="45" t="s">
        <v>18</v>
      </c>
      <c r="G19" s="288" t="s">
        <v>95</v>
      </c>
      <c r="H19" s="289" t="s">
        <v>308</v>
      </c>
      <c r="I19" s="290">
        <v>25400</v>
      </c>
      <c r="J19" s="716"/>
      <c r="K19" s="289" t="s">
        <v>18</v>
      </c>
      <c r="L19" s="291" t="s">
        <v>95</v>
      </c>
      <c r="M19" s="292" t="s">
        <v>309</v>
      </c>
      <c r="N19" s="421">
        <v>26800</v>
      </c>
      <c r="O19" s="657"/>
      <c r="P19" s="427" t="s">
        <v>18</v>
      </c>
      <c r="Q19" s="294"/>
    </row>
    <row r="20" spans="1:17" ht="27.75" customHeight="1" thickBot="1">
      <c r="A20" s="804"/>
      <c r="B20" s="52" t="s">
        <v>29</v>
      </c>
      <c r="C20" s="53" t="s">
        <v>310</v>
      </c>
      <c r="D20" s="54">
        <v>20400</v>
      </c>
      <c r="E20" s="727"/>
      <c r="F20" s="53" t="s">
        <v>18</v>
      </c>
      <c r="G20" s="811"/>
      <c r="H20" s="812"/>
      <c r="I20" s="813"/>
      <c r="J20" s="716"/>
      <c r="K20" s="289" t="s">
        <v>18</v>
      </c>
      <c r="L20" s="291"/>
      <c r="M20" s="292"/>
      <c r="N20" s="421"/>
      <c r="O20" s="657"/>
      <c r="P20" s="427" t="s">
        <v>18</v>
      </c>
      <c r="Q20" s="295"/>
    </row>
    <row r="21" spans="1:17" ht="27.75" customHeight="1" thickBot="1">
      <c r="A21" s="653" t="s">
        <v>32</v>
      </c>
      <c r="B21" s="17" t="s">
        <v>36</v>
      </c>
      <c r="C21" s="18" t="s">
        <v>58</v>
      </c>
      <c r="D21" s="19">
        <v>14400</v>
      </c>
      <c r="E21" s="727"/>
      <c r="F21" s="18" t="s">
        <v>18</v>
      </c>
      <c r="G21" s="20" t="s">
        <v>36</v>
      </c>
      <c r="H21" s="21" t="s">
        <v>54</v>
      </c>
      <c r="I21" s="22">
        <v>15240</v>
      </c>
      <c r="J21" s="716"/>
      <c r="K21" s="363" t="s">
        <v>18</v>
      </c>
      <c r="L21" s="23" t="s">
        <v>36</v>
      </c>
      <c r="M21" s="24" t="s">
        <v>37</v>
      </c>
      <c r="N21" s="350">
        <v>16080</v>
      </c>
      <c r="O21" s="657"/>
      <c r="P21" s="428" t="s">
        <v>18</v>
      </c>
      <c r="Q21" s="416" t="s">
        <v>21</v>
      </c>
    </row>
    <row r="22" spans="1:17" ht="27.75" customHeight="1" thickBot="1">
      <c r="A22" s="654"/>
      <c r="B22" s="368" t="s">
        <v>36</v>
      </c>
      <c r="C22" s="28" t="s">
        <v>55</v>
      </c>
      <c r="D22" s="29">
        <v>24000</v>
      </c>
      <c r="E22" s="727"/>
      <c r="F22" s="28" t="s">
        <v>18</v>
      </c>
      <c r="G22" s="30" t="s">
        <v>36</v>
      </c>
      <c r="H22" s="31" t="s">
        <v>39</v>
      </c>
      <c r="I22" s="32">
        <v>25400</v>
      </c>
      <c r="J22" s="716"/>
      <c r="K22" s="31" t="s">
        <v>18</v>
      </c>
      <c r="L22" s="33" t="s">
        <v>36</v>
      </c>
      <c r="M22" s="34" t="s">
        <v>40</v>
      </c>
      <c r="N22" s="352">
        <v>26800</v>
      </c>
      <c r="O22" s="657"/>
      <c r="P22" s="429" t="s">
        <v>18</v>
      </c>
      <c r="Q22" s="294"/>
    </row>
    <row r="23" spans="1:17" ht="27.75" customHeight="1" thickBot="1">
      <c r="A23" s="654"/>
      <c r="B23" s="368" t="s">
        <v>33</v>
      </c>
      <c r="C23" s="28" t="s">
        <v>34</v>
      </c>
      <c r="D23" s="29">
        <v>12240</v>
      </c>
      <c r="E23" s="727"/>
      <c r="F23" s="28" t="s">
        <v>18</v>
      </c>
      <c r="G23" s="30" t="s">
        <v>33</v>
      </c>
      <c r="H23" s="31" t="s">
        <v>35</v>
      </c>
      <c r="I23" s="32">
        <v>13080</v>
      </c>
      <c r="J23" s="716"/>
      <c r="K23" s="31" t="s">
        <v>18</v>
      </c>
      <c r="L23" s="33" t="s">
        <v>33</v>
      </c>
      <c r="M23" s="34" t="s">
        <v>110</v>
      </c>
      <c r="N23" s="352">
        <v>13920</v>
      </c>
      <c r="O23" s="657"/>
      <c r="P23" s="429" t="s">
        <v>18</v>
      </c>
      <c r="Q23" s="294" t="s">
        <v>21</v>
      </c>
    </row>
    <row r="24" spans="1:17" ht="27.75" customHeight="1" thickBot="1">
      <c r="A24" s="654"/>
      <c r="B24" s="368" t="s">
        <v>33</v>
      </c>
      <c r="C24" s="28" t="s">
        <v>38</v>
      </c>
      <c r="D24" s="29">
        <v>20400</v>
      </c>
      <c r="E24" s="727"/>
      <c r="F24" s="28" t="s">
        <v>18</v>
      </c>
      <c r="G24" s="30" t="s">
        <v>33</v>
      </c>
      <c r="H24" s="31" t="s">
        <v>104</v>
      </c>
      <c r="I24" s="32">
        <v>21800</v>
      </c>
      <c r="J24" s="716"/>
      <c r="K24" s="297" t="s">
        <v>18</v>
      </c>
      <c r="L24" s="33" t="s">
        <v>33</v>
      </c>
      <c r="M24" s="34" t="s">
        <v>258</v>
      </c>
      <c r="N24" s="352">
        <v>23200</v>
      </c>
      <c r="O24" s="657"/>
      <c r="P24" s="430" t="s">
        <v>18</v>
      </c>
      <c r="Q24" s="294"/>
    </row>
    <row r="25" spans="1:17" ht="27.75" customHeight="1" thickBot="1">
      <c r="A25" s="654"/>
      <c r="B25" s="310" t="s">
        <v>41</v>
      </c>
      <c r="C25" s="311" t="s">
        <v>103</v>
      </c>
      <c r="D25" s="312">
        <v>10500</v>
      </c>
      <c r="E25" s="727"/>
      <c r="F25" s="311" t="s">
        <v>18</v>
      </c>
      <c r="G25" s="296" t="s">
        <v>41</v>
      </c>
      <c r="H25" s="297" t="s">
        <v>109</v>
      </c>
      <c r="I25" s="298">
        <v>11340</v>
      </c>
      <c r="J25" s="716"/>
      <c r="K25" s="194" t="s">
        <v>18</v>
      </c>
      <c r="L25" s="299" t="s">
        <v>41</v>
      </c>
      <c r="M25" s="300" t="s">
        <v>105</v>
      </c>
      <c r="N25" s="353">
        <v>12180</v>
      </c>
      <c r="O25" s="657"/>
      <c r="P25" s="429" t="s">
        <v>18</v>
      </c>
      <c r="Q25" s="294" t="s">
        <v>21</v>
      </c>
    </row>
    <row r="26" spans="1:17" ht="27.75" customHeight="1" thickBot="1">
      <c r="A26" s="654"/>
      <c r="B26" s="368" t="s">
        <v>41</v>
      </c>
      <c r="C26" s="28" t="s">
        <v>102</v>
      </c>
      <c r="D26" s="29">
        <v>17500</v>
      </c>
      <c r="E26" s="727"/>
      <c r="F26" s="28" t="s">
        <v>18</v>
      </c>
      <c r="G26" s="30" t="s">
        <v>41</v>
      </c>
      <c r="H26" s="31" t="s">
        <v>291</v>
      </c>
      <c r="I26" s="32">
        <v>18900</v>
      </c>
      <c r="J26" s="716"/>
      <c r="K26" s="74" t="s">
        <v>18</v>
      </c>
      <c r="L26" s="33" t="s">
        <v>41</v>
      </c>
      <c r="M26" s="34" t="s">
        <v>292</v>
      </c>
      <c r="N26" s="352">
        <v>20300</v>
      </c>
      <c r="O26" s="657"/>
      <c r="P26" s="429" t="s">
        <v>18</v>
      </c>
      <c r="Q26" s="294"/>
    </row>
    <row r="27" spans="1:17" ht="27.75" customHeight="1" thickBot="1">
      <c r="A27" s="654"/>
      <c r="B27" s="368" t="s">
        <v>42</v>
      </c>
      <c r="C27" s="28" t="s">
        <v>101</v>
      </c>
      <c r="D27" s="29">
        <v>8760</v>
      </c>
      <c r="E27" s="727"/>
      <c r="F27" s="28" t="s">
        <v>18</v>
      </c>
      <c r="G27" s="30" t="s">
        <v>42</v>
      </c>
      <c r="H27" s="31" t="s">
        <v>108</v>
      </c>
      <c r="I27" s="32">
        <v>9600</v>
      </c>
      <c r="J27" s="716"/>
      <c r="K27" s="74" t="s">
        <v>18</v>
      </c>
      <c r="L27" s="33" t="s">
        <v>42</v>
      </c>
      <c r="M27" s="34" t="s">
        <v>111</v>
      </c>
      <c r="N27" s="352">
        <v>10440</v>
      </c>
      <c r="O27" s="657"/>
      <c r="P27" s="429" t="s">
        <v>18</v>
      </c>
      <c r="Q27" s="294" t="s">
        <v>21</v>
      </c>
    </row>
    <row r="28" spans="1:17" ht="27.75" customHeight="1" thickBot="1">
      <c r="A28" s="654"/>
      <c r="B28" s="368" t="s">
        <v>42</v>
      </c>
      <c r="C28" s="28" t="s">
        <v>294</v>
      </c>
      <c r="D28" s="29">
        <v>14600</v>
      </c>
      <c r="E28" s="727"/>
      <c r="F28" s="28" t="s">
        <v>18</v>
      </c>
      <c r="G28" s="30" t="s">
        <v>42</v>
      </c>
      <c r="H28" s="31" t="s">
        <v>263</v>
      </c>
      <c r="I28" s="32">
        <v>16000</v>
      </c>
      <c r="J28" s="716"/>
      <c r="K28" s="21" t="s">
        <v>18</v>
      </c>
      <c r="L28" s="33" t="s">
        <v>42</v>
      </c>
      <c r="M28" s="34" t="s">
        <v>264</v>
      </c>
      <c r="N28" s="352">
        <v>17400</v>
      </c>
      <c r="O28" s="657"/>
      <c r="P28" s="429" t="s">
        <v>18</v>
      </c>
      <c r="Q28" s="295"/>
    </row>
    <row r="29" spans="1:17" ht="23.25" customHeight="1" thickBot="1">
      <c r="A29" s="654"/>
      <c r="B29" s="310" t="s">
        <v>43</v>
      </c>
      <c r="C29" s="311" t="s">
        <v>100</v>
      </c>
      <c r="D29" s="312">
        <v>7860</v>
      </c>
      <c r="E29" s="727"/>
      <c r="F29" s="311" t="s">
        <v>18</v>
      </c>
      <c r="G29" s="296" t="s">
        <v>43</v>
      </c>
      <c r="H29" s="297" t="s">
        <v>107</v>
      </c>
      <c r="I29" s="298">
        <v>8700</v>
      </c>
      <c r="J29" s="716"/>
      <c r="K29" s="194" t="s">
        <v>18</v>
      </c>
      <c r="L29" s="798" t="s">
        <v>31</v>
      </c>
      <c r="M29" s="799"/>
      <c r="N29" s="799"/>
      <c r="O29" s="657"/>
      <c r="P29" s="391" t="s">
        <v>18</v>
      </c>
      <c r="Q29" s="56" t="s">
        <v>21</v>
      </c>
    </row>
    <row r="30" spans="1:17" ht="23.25" customHeight="1" thickBot="1">
      <c r="A30" s="654"/>
      <c r="B30" s="174" t="s">
        <v>43</v>
      </c>
      <c r="C30" s="28" t="s">
        <v>262</v>
      </c>
      <c r="D30" s="29">
        <v>13100</v>
      </c>
      <c r="E30" s="727"/>
      <c r="F30" s="28" t="s">
        <v>18</v>
      </c>
      <c r="G30" s="30" t="s">
        <v>43</v>
      </c>
      <c r="H30" s="31" t="s">
        <v>298</v>
      </c>
      <c r="I30" s="32">
        <v>14500</v>
      </c>
      <c r="J30" s="716"/>
      <c r="K30" s="74" t="s">
        <v>18</v>
      </c>
      <c r="L30" s="800"/>
      <c r="M30" s="801"/>
      <c r="N30" s="801"/>
      <c r="O30" s="657"/>
      <c r="P30" s="34" t="s">
        <v>18</v>
      </c>
      <c r="Q30" s="112"/>
    </row>
    <row r="31" spans="1:17" ht="24.75" customHeight="1" thickBot="1">
      <c r="A31" s="654"/>
      <c r="B31" s="174" t="s">
        <v>44</v>
      </c>
      <c r="C31" s="28" t="s">
        <v>295</v>
      </c>
      <c r="D31" s="29">
        <v>11500</v>
      </c>
      <c r="E31" s="727"/>
      <c r="F31" s="18" t="s">
        <v>18</v>
      </c>
      <c r="G31" s="805" t="s">
        <v>31</v>
      </c>
      <c r="H31" s="806"/>
      <c r="I31" s="806"/>
      <c r="J31" s="806"/>
      <c r="K31" s="807"/>
      <c r="L31" s="800"/>
      <c r="M31" s="801"/>
      <c r="N31" s="801"/>
      <c r="O31" s="657"/>
      <c r="P31" s="431" t="s">
        <v>18</v>
      </c>
      <c r="Q31" s="171"/>
    </row>
    <row r="32" spans="1:17" ht="25.5" customHeight="1" thickBot="1">
      <c r="A32" s="655"/>
      <c r="B32" s="37" t="s">
        <v>45</v>
      </c>
      <c r="C32" s="38" t="s">
        <v>296</v>
      </c>
      <c r="D32" s="39">
        <v>10500</v>
      </c>
      <c r="E32" s="727"/>
      <c r="F32" s="38" t="s">
        <v>18</v>
      </c>
      <c r="G32" s="808"/>
      <c r="H32" s="809"/>
      <c r="I32" s="809"/>
      <c r="J32" s="809"/>
      <c r="K32" s="810"/>
      <c r="L32" s="802"/>
      <c r="M32" s="803"/>
      <c r="N32" s="803"/>
      <c r="O32" s="658"/>
      <c r="P32" s="432" t="s">
        <v>18</v>
      </c>
      <c r="Q32" s="113"/>
    </row>
    <row r="33" ht="17.25" customHeight="1"/>
  </sheetData>
  <sheetProtection password="F644" sheet="1" objects="1" scenarios="1"/>
  <mergeCells count="17">
    <mergeCell ref="A4:Q4"/>
    <mergeCell ref="A6:A8"/>
    <mergeCell ref="B6:F7"/>
    <mergeCell ref="G6:K6"/>
    <mergeCell ref="L6:P6"/>
    <mergeCell ref="Q6:Q8"/>
    <mergeCell ref="G7:K7"/>
    <mergeCell ref="L7:P7"/>
    <mergeCell ref="L29:N32"/>
    <mergeCell ref="O9:O32"/>
    <mergeCell ref="A9:A13"/>
    <mergeCell ref="E9:E32"/>
    <mergeCell ref="A14:A20"/>
    <mergeCell ref="G31:K32"/>
    <mergeCell ref="G20:I20"/>
    <mergeCell ref="A21:A32"/>
    <mergeCell ref="J9:J30"/>
  </mergeCells>
  <pageMargins left="0.7" right="0.7" top="0.75" bottom="0.75" header="0.3" footer="0.3"/>
  <pageSetup paperSize="9" scale="60" orientation="landscape" r:id="rId1"/>
  <headerFooter>
    <oddFooter xml:space="preserve">&amp;LCI Confi 2020
Edition 1
&amp;C- &amp;P+15 -
</oddFooter>
  </headerFooter>
  <rowBreaks count="1" manualBreakCount="1">
    <brk id="2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zoomScale="95" zoomScaleNormal="95" workbookViewId="0">
      <selection activeCell="K13" sqref="K13"/>
    </sheetView>
  </sheetViews>
  <sheetFormatPr defaultColWidth="9.140625" defaultRowHeight="15"/>
  <cols>
    <col min="1" max="1" width="13.85546875" customWidth="1"/>
    <col min="2" max="2" width="10" customWidth="1"/>
    <col min="3" max="5" width="11.42578125" customWidth="1"/>
    <col min="6" max="6" width="10.42578125" customWidth="1"/>
    <col min="7" max="8" width="10" customWidth="1"/>
    <col min="9" max="9" width="11.140625" customWidth="1"/>
    <col min="10" max="10" width="10.7109375" customWidth="1"/>
    <col min="11" max="11" width="11.42578125" customWidth="1"/>
    <col min="12" max="12" width="9.85546875" customWidth="1"/>
    <col min="13" max="13" width="10.42578125" customWidth="1"/>
    <col min="14" max="14" width="11.140625" customWidth="1"/>
    <col min="15" max="15" width="10.85546875" customWidth="1"/>
    <col min="16" max="16" width="10.7109375" customWidth="1"/>
    <col min="17" max="17" width="30.42578125" customWidth="1"/>
    <col min="257" max="257" width="13.85546875" customWidth="1"/>
    <col min="258" max="258" width="10" customWidth="1"/>
    <col min="259" max="261" width="11.42578125" customWidth="1"/>
    <col min="262" max="262" width="10.42578125" customWidth="1"/>
    <col min="263" max="264" width="10" customWidth="1"/>
    <col min="265" max="265" width="11.140625" customWidth="1"/>
    <col min="266" max="266" width="10.7109375" customWidth="1"/>
    <col min="267" max="267" width="11.42578125" customWidth="1"/>
    <col min="268" max="268" width="9.85546875" customWidth="1"/>
    <col min="269" max="269" width="10.42578125" customWidth="1"/>
    <col min="270" max="270" width="11.140625" customWidth="1"/>
    <col min="271" max="271" width="10.85546875" customWidth="1"/>
    <col min="272" max="272" width="10.7109375" customWidth="1"/>
    <col min="273" max="273" width="30.42578125" customWidth="1"/>
    <col min="513" max="513" width="13.85546875" customWidth="1"/>
    <col min="514" max="514" width="10" customWidth="1"/>
    <col min="515" max="517" width="11.42578125" customWidth="1"/>
    <col min="518" max="518" width="10.42578125" customWidth="1"/>
    <col min="519" max="520" width="10" customWidth="1"/>
    <col min="521" max="521" width="11.140625" customWidth="1"/>
    <col min="522" max="522" width="10.7109375" customWidth="1"/>
    <col min="523" max="523" width="11.42578125" customWidth="1"/>
    <col min="524" max="524" width="9.85546875" customWidth="1"/>
    <col min="525" max="525" width="10.42578125" customWidth="1"/>
    <col min="526" max="526" width="11.140625" customWidth="1"/>
    <col min="527" max="527" width="10.85546875" customWidth="1"/>
    <col min="528" max="528" width="10.7109375" customWidth="1"/>
    <col min="529" max="529" width="30.42578125" customWidth="1"/>
    <col min="769" max="769" width="13.85546875" customWidth="1"/>
    <col min="770" max="770" width="10" customWidth="1"/>
    <col min="771" max="773" width="11.42578125" customWidth="1"/>
    <col min="774" max="774" width="10.42578125" customWidth="1"/>
    <col min="775" max="776" width="10" customWidth="1"/>
    <col min="777" max="777" width="11.140625" customWidth="1"/>
    <col min="778" max="778" width="10.7109375" customWidth="1"/>
    <col min="779" max="779" width="11.42578125" customWidth="1"/>
    <col min="780" max="780" width="9.85546875" customWidth="1"/>
    <col min="781" max="781" width="10.42578125" customWidth="1"/>
    <col min="782" max="782" width="11.140625" customWidth="1"/>
    <col min="783" max="783" width="10.85546875" customWidth="1"/>
    <col min="784" max="784" width="10.7109375" customWidth="1"/>
    <col min="785" max="785" width="30.42578125" customWidth="1"/>
    <col min="1025" max="1025" width="13.85546875" customWidth="1"/>
    <col min="1026" max="1026" width="10" customWidth="1"/>
    <col min="1027" max="1029" width="11.42578125" customWidth="1"/>
    <col min="1030" max="1030" width="10.42578125" customWidth="1"/>
    <col min="1031" max="1032" width="10" customWidth="1"/>
    <col min="1033" max="1033" width="11.140625" customWidth="1"/>
    <col min="1034" max="1034" width="10.7109375" customWidth="1"/>
    <col min="1035" max="1035" width="11.42578125" customWidth="1"/>
    <col min="1036" max="1036" width="9.85546875" customWidth="1"/>
    <col min="1037" max="1037" width="10.42578125" customWidth="1"/>
    <col min="1038" max="1038" width="11.140625" customWidth="1"/>
    <col min="1039" max="1039" width="10.85546875" customWidth="1"/>
    <col min="1040" max="1040" width="10.7109375" customWidth="1"/>
    <col min="1041" max="1041" width="30.42578125" customWidth="1"/>
    <col min="1281" max="1281" width="13.85546875" customWidth="1"/>
    <col min="1282" max="1282" width="10" customWidth="1"/>
    <col min="1283" max="1285" width="11.42578125" customWidth="1"/>
    <col min="1286" max="1286" width="10.42578125" customWidth="1"/>
    <col min="1287" max="1288" width="10" customWidth="1"/>
    <col min="1289" max="1289" width="11.140625" customWidth="1"/>
    <col min="1290" max="1290" width="10.7109375" customWidth="1"/>
    <col min="1291" max="1291" width="11.42578125" customWidth="1"/>
    <col min="1292" max="1292" width="9.85546875" customWidth="1"/>
    <col min="1293" max="1293" width="10.42578125" customWidth="1"/>
    <col min="1294" max="1294" width="11.140625" customWidth="1"/>
    <col min="1295" max="1295" width="10.85546875" customWidth="1"/>
    <col min="1296" max="1296" width="10.7109375" customWidth="1"/>
    <col min="1297" max="1297" width="30.42578125" customWidth="1"/>
    <col min="1537" max="1537" width="13.85546875" customWidth="1"/>
    <col min="1538" max="1538" width="10" customWidth="1"/>
    <col min="1539" max="1541" width="11.42578125" customWidth="1"/>
    <col min="1542" max="1542" width="10.42578125" customWidth="1"/>
    <col min="1543" max="1544" width="10" customWidth="1"/>
    <col min="1545" max="1545" width="11.140625" customWidth="1"/>
    <col min="1546" max="1546" width="10.7109375" customWidth="1"/>
    <col min="1547" max="1547" width="11.42578125" customWidth="1"/>
    <col min="1548" max="1548" width="9.85546875" customWidth="1"/>
    <col min="1549" max="1549" width="10.42578125" customWidth="1"/>
    <col min="1550" max="1550" width="11.140625" customWidth="1"/>
    <col min="1551" max="1551" width="10.85546875" customWidth="1"/>
    <col min="1552" max="1552" width="10.7109375" customWidth="1"/>
    <col min="1553" max="1553" width="30.42578125" customWidth="1"/>
    <col min="1793" max="1793" width="13.85546875" customWidth="1"/>
    <col min="1794" max="1794" width="10" customWidth="1"/>
    <col min="1795" max="1797" width="11.42578125" customWidth="1"/>
    <col min="1798" max="1798" width="10.42578125" customWidth="1"/>
    <col min="1799" max="1800" width="10" customWidth="1"/>
    <col min="1801" max="1801" width="11.140625" customWidth="1"/>
    <col min="1802" max="1802" width="10.7109375" customWidth="1"/>
    <col min="1803" max="1803" width="11.42578125" customWidth="1"/>
    <col min="1804" max="1804" width="9.85546875" customWidth="1"/>
    <col min="1805" max="1805" width="10.42578125" customWidth="1"/>
    <col min="1806" max="1806" width="11.140625" customWidth="1"/>
    <col min="1807" max="1807" width="10.85546875" customWidth="1"/>
    <col min="1808" max="1808" width="10.7109375" customWidth="1"/>
    <col min="1809" max="1809" width="30.42578125" customWidth="1"/>
    <col min="2049" max="2049" width="13.85546875" customWidth="1"/>
    <col min="2050" max="2050" width="10" customWidth="1"/>
    <col min="2051" max="2053" width="11.42578125" customWidth="1"/>
    <col min="2054" max="2054" width="10.42578125" customWidth="1"/>
    <col min="2055" max="2056" width="10" customWidth="1"/>
    <col min="2057" max="2057" width="11.140625" customWidth="1"/>
    <col min="2058" max="2058" width="10.7109375" customWidth="1"/>
    <col min="2059" max="2059" width="11.42578125" customWidth="1"/>
    <col min="2060" max="2060" width="9.85546875" customWidth="1"/>
    <col min="2061" max="2061" width="10.42578125" customWidth="1"/>
    <col min="2062" max="2062" width="11.140625" customWidth="1"/>
    <col min="2063" max="2063" width="10.85546875" customWidth="1"/>
    <col min="2064" max="2064" width="10.7109375" customWidth="1"/>
    <col min="2065" max="2065" width="30.42578125" customWidth="1"/>
    <col min="2305" max="2305" width="13.85546875" customWidth="1"/>
    <col min="2306" max="2306" width="10" customWidth="1"/>
    <col min="2307" max="2309" width="11.42578125" customWidth="1"/>
    <col min="2310" max="2310" width="10.42578125" customWidth="1"/>
    <col min="2311" max="2312" width="10" customWidth="1"/>
    <col min="2313" max="2313" width="11.140625" customWidth="1"/>
    <col min="2314" max="2314" width="10.7109375" customWidth="1"/>
    <col min="2315" max="2315" width="11.42578125" customWidth="1"/>
    <col min="2316" max="2316" width="9.85546875" customWidth="1"/>
    <col min="2317" max="2317" width="10.42578125" customWidth="1"/>
    <col min="2318" max="2318" width="11.140625" customWidth="1"/>
    <col min="2319" max="2319" width="10.85546875" customWidth="1"/>
    <col min="2320" max="2320" width="10.7109375" customWidth="1"/>
    <col min="2321" max="2321" width="30.42578125" customWidth="1"/>
    <col min="2561" max="2561" width="13.85546875" customWidth="1"/>
    <col min="2562" max="2562" width="10" customWidth="1"/>
    <col min="2563" max="2565" width="11.42578125" customWidth="1"/>
    <col min="2566" max="2566" width="10.42578125" customWidth="1"/>
    <col min="2567" max="2568" width="10" customWidth="1"/>
    <col min="2569" max="2569" width="11.140625" customWidth="1"/>
    <col min="2570" max="2570" width="10.7109375" customWidth="1"/>
    <col min="2571" max="2571" width="11.42578125" customWidth="1"/>
    <col min="2572" max="2572" width="9.85546875" customWidth="1"/>
    <col min="2573" max="2573" width="10.42578125" customWidth="1"/>
    <col min="2574" max="2574" width="11.140625" customWidth="1"/>
    <col min="2575" max="2575" width="10.85546875" customWidth="1"/>
    <col min="2576" max="2576" width="10.7109375" customWidth="1"/>
    <col min="2577" max="2577" width="30.42578125" customWidth="1"/>
    <col min="2817" max="2817" width="13.85546875" customWidth="1"/>
    <col min="2818" max="2818" width="10" customWidth="1"/>
    <col min="2819" max="2821" width="11.42578125" customWidth="1"/>
    <col min="2822" max="2822" width="10.42578125" customWidth="1"/>
    <col min="2823" max="2824" width="10" customWidth="1"/>
    <col min="2825" max="2825" width="11.140625" customWidth="1"/>
    <col min="2826" max="2826" width="10.7109375" customWidth="1"/>
    <col min="2827" max="2827" width="11.42578125" customWidth="1"/>
    <col min="2828" max="2828" width="9.85546875" customWidth="1"/>
    <col min="2829" max="2829" width="10.42578125" customWidth="1"/>
    <col min="2830" max="2830" width="11.140625" customWidth="1"/>
    <col min="2831" max="2831" width="10.85546875" customWidth="1"/>
    <col min="2832" max="2832" width="10.7109375" customWidth="1"/>
    <col min="2833" max="2833" width="30.42578125" customWidth="1"/>
    <col min="3073" max="3073" width="13.85546875" customWidth="1"/>
    <col min="3074" max="3074" width="10" customWidth="1"/>
    <col min="3075" max="3077" width="11.42578125" customWidth="1"/>
    <col min="3078" max="3078" width="10.42578125" customWidth="1"/>
    <col min="3079" max="3080" width="10" customWidth="1"/>
    <col min="3081" max="3081" width="11.140625" customWidth="1"/>
    <col min="3082" max="3082" width="10.7109375" customWidth="1"/>
    <col min="3083" max="3083" width="11.42578125" customWidth="1"/>
    <col min="3084" max="3084" width="9.85546875" customWidth="1"/>
    <col min="3085" max="3085" width="10.42578125" customWidth="1"/>
    <col min="3086" max="3086" width="11.140625" customWidth="1"/>
    <col min="3087" max="3087" width="10.85546875" customWidth="1"/>
    <col min="3088" max="3088" width="10.7109375" customWidth="1"/>
    <col min="3089" max="3089" width="30.42578125" customWidth="1"/>
    <col min="3329" max="3329" width="13.85546875" customWidth="1"/>
    <col min="3330" max="3330" width="10" customWidth="1"/>
    <col min="3331" max="3333" width="11.42578125" customWidth="1"/>
    <col min="3334" max="3334" width="10.42578125" customWidth="1"/>
    <col min="3335" max="3336" width="10" customWidth="1"/>
    <col min="3337" max="3337" width="11.140625" customWidth="1"/>
    <col min="3338" max="3338" width="10.7109375" customWidth="1"/>
    <col min="3339" max="3339" width="11.42578125" customWidth="1"/>
    <col min="3340" max="3340" width="9.85546875" customWidth="1"/>
    <col min="3341" max="3341" width="10.42578125" customWidth="1"/>
    <col min="3342" max="3342" width="11.140625" customWidth="1"/>
    <col min="3343" max="3343" width="10.85546875" customWidth="1"/>
    <col min="3344" max="3344" width="10.7109375" customWidth="1"/>
    <col min="3345" max="3345" width="30.42578125" customWidth="1"/>
    <col min="3585" max="3585" width="13.85546875" customWidth="1"/>
    <col min="3586" max="3586" width="10" customWidth="1"/>
    <col min="3587" max="3589" width="11.42578125" customWidth="1"/>
    <col min="3590" max="3590" width="10.42578125" customWidth="1"/>
    <col min="3591" max="3592" width="10" customWidth="1"/>
    <col min="3593" max="3593" width="11.140625" customWidth="1"/>
    <col min="3594" max="3594" width="10.7109375" customWidth="1"/>
    <col min="3595" max="3595" width="11.42578125" customWidth="1"/>
    <col min="3596" max="3596" width="9.85546875" customWidth="1"/>
    <col min="3597" max="3597" width="10.42578125" customWidth="1"/>
    <col min="3598" max="3598" width="11.140625" customWidth="1"/>
    <col min="3599" max="3599" width="10.85546875" customWidth="1"/>
    <col min="3600" max="3600" width="10.7109375" customWidth="1"/>
    <col min="3601" max="3601" width="30.42578125" customWidth="1"/>
    <col min="3841" max="3841" width="13.85546875" customWidth="1"/>
    <col min="3842" max="3842" width="10" customWidth="1"/>
    <col min="3843" max="3845" width="11.42578125" customWidth="1"/>
    <col min="3846" max="3846" width="10.42578125" customWidth="1"/>
    <col min="3847" max="3848" width="10" customWidth="1"/>
    <col min="3849" max="3849" width="11.140625" customWidth="1"/>
    <col min="3850" max="3850" width="10.7109375" customWidth="1"/>
    <col min="3851" max="3851" width="11.42578125" customWidth="1"/>
    <col min="3852" max="3852" width="9.85546875" customWidth="1"/>
    <col min="3853" max="3853" width="10.42578125" customWidth="1"/>
    <col min="3854" max="3854" width="11.140625" customWidth="1"/>
    <col min="3855" max="3855" width="10.85546875" customWidth="1"/>
    <col min="3856" max="3856" width="10.7109375" customWidth="1"/>
    <col min="3857" max="3857" width="30.42578125" customWidth="1"/>
    <col min="4097" max="4097" width="13.85546875" customWidth="1"/>
    <col min="4098" max="4098" width="10" customWidth="1"/>
    <col min="4099" max="4101" width="11.42578125" customWidth="1"/>
    <col min="4102" max="4102" width="10.42578125" customWidth="1"/>
    <col min="4103" max="4104" width="10" customWidth="1"/>
    <col min="4105" max="4105" width="11.140625" customWidth="1"/>
    <col min="4106" max="4106" width="10.7109375" customWidth="1"/>
    <col min="4107" max="4107" width="11.42578125" customWidth="1"/>
    <col min="4108" max="4108" width="9.85546875" customWidth="1"/>
    <col min="4109" max="4109" width="10.42578125" customWidth="1"/>
    <col min="4110" max="4110" width="11.140625" customWidth="1"/>
    <col min="4111" max="4111" width="10.85546875" customWidth="1"/>
    <col min="4112" max="4112" width="10.7109375" customWidth="1"/>
    <col min="4113" max="4113" width="30.42578125" customWidth="1"/>
    <col min="4353" max="4353" width="13.85546875" customWidth="1"/>
    <col min="4354" max="4354" width="10" customWidth="1"/>
    <col min="4355" max="4357" width="11.42578125" customWidth="1"/>
    <col min="4358" max="4358" width="10.42578125" customWidth="1"/>
    <col min="4359" max="4360" width="10" customWidth="1"/>
    <col min="4361" max="4361" width="11.140625" customWidth="1"/>
    <col min="4362" max="4362" width="10.7109375" customWidth="1"/>
    <col min="4363" max="4363" width="11.42578125" customWidth="1"/>
    <col min="4364" max="4364" width="9.85546875" customWidth="1"/>
    <col min="4365" max="4365" width="10.42578125" customWidth="1"/>
    <col min="4366" max="4366" width="11.140625" customWidth="1"/>
    <col min="4367" max="4367" width="10.85546875" customWidth="1"/>
    <col min="4368" max="4368" width="10.7109375" customWidth="1"/>
    <col min="4369" max="4369" width="30.42578125" customWidth="1"/>
    <col min="4609" max="4609" width="13.85546875" customWidth="1"/>
    <col min="4610" max="4610" width="10" customWidth="1"/>
    <col min="4611" max="4613" width="11.42578125" customWidth="1"/>
    <col min="4614" max="4614" width="10.42578125" customWidth="1"/>
    <col min="4615" max="4616" width="10" customWidth="1"/>
    <col min="4617" max="4617" width="11.140625" customWidth="1"/>
    <col min="4618" max="4618" width="10.7109375" customWidth="1"/>
    <col min="4619" max="4619" width="11.42578125" customWidth="1"/>
    <col min="4620" max="4620" width="9.85546875" customWidth="1"/>
    <col min="4621" max="4621" width="10.42578125" customWidth="1"/>
    <col min="4622" max="4622" width="11.140625" customWidth="1"/>
    <col min="4623" max="4623" width="10.85546875" customWidth="1"/>
    <col min="4624" max="4624" width="10.7109375" customWidth="1"/>
    <col min="4625" max="4625" width="30.42578125" customWidth="1"/>
    <col min="4865" max="4865" width="13.85546875" customWidth="1"/>
    <col min="4866" max="4866" width="10" customWidth="1"/>
    <col min="4867" max="4869" width="11.42578125" customWidth="1"/>
    <col min="4870" max="4870" width="10.42578125" customWidth="1"/>
    <col min="4871" max="4872" width="10" customWidth="1"/>
    <col min="4873" max="4873" width="11.140625" customWidth="1"/>
    <col min="4874" max="4874" width="10.7109375" customWidth="1"/>
    <col min="4875" max="4875" width="11.42578125" customWidth="1"/>
    <col min="4876" max="4876" width="9.85546875" customWidth="1"/>
    <col min="4877" max="4877" width="10.42578125" customWidth="1"/>
    <col min="4878" max="4878" width="11.140625" customWidth="1"/>
    <col min="4879" max="4879" width="10.85546875" customWidth="1"/>
    <col min="4880" max="4880" width="10.7109375" customWidth="1"/>
    <col min="4881" max="4881" width="30.42578125" customWidth="1"/>
    <col min="5121" max="5121" width="13.85546875" customWidth="1"/>
    <col min="5122" max="5122" width="10" customWidth="1"/>
    <col min="5123" max="5125" width="11.42578125" customWidth="1"/>
    <col min="5126" max="5126" width="10.42578125" customWidth="1"/>
    <col min="5127" max="5128" width="10" customWidth="1"/>
    <col min="5129" max="5129" width="11.140625" customWidth="1"/>
    <col min="5130" max="5130" width="10.7109375" customWidth="1"/>
    <col min="5131" max="5131" width="11.42578125" customWidth="1"/>
    <col min="5132" max="5132" width="9.85546875" customWidth="1"/>
    <col min="5133" max="5133" width="10.42578125" customWidth="1"/>
    <col min="5134" max="5134" width="11.140625" customWidth="1"/>
    <col min="5135" max="5135" width="10.85546875" customWidth="1"/>
    <col min="5136" max="5136" width="10.7109375" customWidth="1"/>
    <col min="5137" max="5137" width="30.42578125" customWidth="1"/>
    <col min="5377" max="5377" width="13.85546875" customWidth="1"/>
    <col min="5378" max="5378" width="10" customWidth="1"/>
    <col min="5379" max="5381" width="11.42578125" customWidth="1"/>
    <col min="5382" max="5382" width="10.42578125" customWidth="1"/>
    <col min="5383" max="5384" width="10" customWidth="1"/>
    <col min="5385" max="5385" width="11.140625" customWidth="1"/>
    <col min="5386" max="5386" width="10.7109375" customWidth="1"/>
    <col min="5387" max="5387" width="11.42578125" customWidth="1"/>
    <col min="5388" max="5388" width="9.85546875" customWidth="1"/>
    <col min="5389" max="5389" width="10.42578125" customWidth="1"/>
    <col min="5390" max="5390" width="11.140625" customWidth="1"/>
    <col min="5391" max="5391" width="10.85546875" customWidth="1"/>
    <col min="5392" max="5392" width="10.7109375" customWidth="1"/>
    <col min="5393" max="5393" width="30.42578125" customWidth="1"/>
    <col min="5633" max="5633" width="13.85546875" customWidth="1"/>
    <col min="5634" max="5634" width="10" customWidth="1"/>
    <col min="5635" max="5637" width="11.42578125" customWidth="1"/>
    <col min="5638" max="5638" width="10.42578125" customWidth="1"/>
    <col min="5639" max="5640" width="10" customWidth="1"/>
    <col min="5641" max="5641" width="11.140625" customWidth="1"/>
    <col min="5642" max="5642" width="10.7109375" customWidth="1"/>
    <col min="5643" max="5643" width="11.42578125" customWidth="1"/>
    <col min="5644" max="5644" width="9.85546875" customWidth="1"/>
    <col min="5645" max="5645" width="10.42578125" customWidth="1"/>
    <col min="5646" max="5646" width="11.140625" customWidth="1"/>
    <col min="5647" max="5647" width="10.85546875" customWidth="1"/>
    <col min="5648" max="5648" width="10.7109375" customWidth="1"/>
    <col min="5649" max="5649" width="30.42578125" customWidth="1"/>
    <col min="5889" max="5889" width="13.85546875" customWidth="1"/>
    <col min="5890" max="5890" width="10" customWidth="1"/>
    <col min="5891" max="5893" width="11.42578125" customWidth="1"/>
    <col min="5894" max="5894" width="10.42578125" customWidth="1"/>
    <col min="5895" max="5896" width="10" customWidth="1"/>
    <col min="5897" max="5897" width="11.140625" customWidth="1"/>
    <col min="5898" max="5898" width="10.7109375" customWidth="1"/>
    <col min="5899" max="5899" width="11.42578125" customWidth="1"/>
    <col min="5900" max="5900" width="9.85546875" customWidth="1"/>
    <col min="5901" max="5901" width="10.42578125" customWidth="1"/>
    <col min="5902" max="5902" width="11.140625" customWidth="1"/>
    <col min="5903" max="5903" width="10.85546875" customWidth="1"/>
    <col min="5904" max="5904" width="10.7109375" customWidth="1"/>
    <col min="5905" max="5905" width="30.42578125" customWidth="1"/>
    <col min="6145" max="6145" width="13.85546875" customWidth="1"/>
    <col min="6146" max="6146" width="10" customWidth="1"/>
    <col min="6147" max="6149" width="11.42578125" customWidth="1"/>
    <col min="6150" max="6150" width="10.42578125" customWidth="1"/>
    <col min="6151" max="6152" width="10" customWidth="1"/>
    <col min="6153" max="6153" width="11.140625" customWidth="1"/>
    <col min="6154" max="6154" width="10.7109375" customWidth="1"/>
    <col min="6155" max="6155" width="11.42578125" customWidth="1"/>
    <col min="6156" max="6156" width="9.85546875" customWidth="1"/>
    <col min="6157" max="6157" width="10.42578125" customWidth="1"/>
    <col min="6158" max="6158" width="11.140625" customWidth="1"/>
    <col min="6159" max="6159" width="10.85546875" customWidth="1"/>
    <col min="6160" max="6160" width="10.7109375" customWidth="1"/>
    <col min="6161" max="6161" width="30.42578125" customWidth="1"/>
    <col min="6401" max="6401" width="13.85546875" customWidth="1"/>
    <col min="6402" max="6402" width="10" customWidth="1"/>
    <col min="6403" max="6405" width="11.42578125" customWidth="1"/>
    <col min="6406" max="6406" width="10.42578125" customWidth="1"/>
    <col min="6407" max="6408" width="10" customWidth="1"/>
    <col min="6409" max="6409" width="11.140625" customWidth="1"/>
    <col min="6410" max="6410" width="10.7109375" customWidth="1"/>
    <col min="6411" max="6411" width="11.42578125" customWidth="1"/>
    <col min="6412" max="6412" width="9.85546875" customWidth="1"/>
    <col min="6413" max="6413" width="10.42578125" customWidth="1"/>
    <col min="6414" max="6414" width="11.140625" customWidth="1"/>
    <col min="6415" max="6415" width="10.85546875" customWidth="1"/>
    <col min="6416" max="6416" width="10.7109375" customWidth="1"/>
    <col min="6417" max="6417" width="30.42578125" customWidth="1"/>
    <col min="6657" max="6657" width="13.85546875" customWidth="1"/>
    <col min="6658" max="6658" width="10" customWidth="1"/>
    <col min="6659" max="6661" width="11.42578125" customWidth="1"/>
    <col min="6662" max="6662" width="10.42578125" customWidth="1"/>
    <col min="6663" max="6664" width="10" customWidth="1"/>
    <col min="6665" max="6665" width="11.140625" customWidth="1"/>
    <col min="6666" max="6666" width="10.7109375" customWidth="1"/>
    <col min="6667" max="6667" width="11.42578125" customWidth="1"/>
    <col min="6668" max="6668" width="9.85546875" customWidth="1"/>
    <col min="6669" max="6669" width="10.42578125" customWidth="1"/>
    <col min="6670" max="6670" width="11.140625" customWidth="1"/>
    <col min="6671" max="6671" width="10.85546875" customWidth="1"/>
    <col min="6672" max="6672" width="10.7109375" customWidth="1"/>
    <col min="6673" max="6673" width="30.42578125" customWidth="1"/>
    <col min="6913" max="6913" width="13.85546875" customWidth="1"/>
    <col min="6914" max="6914" width="10" customWidth="1"/>
    <col min="6915" max="6917" width="11.42578125" customWidth="1"/>
    <col min="6918" max="6918" width="10.42578125" customWidth="1"/>
    <col min="6919" max="6920" width="10" customWidth="1"/>
    <col min="6921" max="6921" width="11.140625" customWidth="1"/>
    <col min="6922" max="6922" width="10.7109375" customWidth="1"/>
    <col min="6923" max="6923" width="11.42578125" customWidth="1"/>
    <col min="6924" max="6924" width="9.85546875" customWidth="1"/>
    <col min="6925" max="6925" width="10.42578125" customWidth="1"/>
    <col min="6926" max="6926" width="11.140625" customWidth="1"/>
    <col min="6927" max="6927" width="10.85546875" customWidth="1"/>
    <col min="6928" max="6928" width="10.7109375" customWidth="1"/>
    <col min="6929" max="6929" width="30.42578125" customWidth="1"/>
    <col min="7169" max="7169" width="13.85546875" customWidth="1"/>
    <col min="7170" max="7170" width="10" customWidth="1"/>
    <col min="7171" max="7173" width="11.42578125" customWidth="1"/>
    <col min="7174" max="7174" width="10.42578125" customWidth="1"/>
    <col min="7175" max="7176" width="10" customWidth="1"/>
    <col min="7177" max="7177" width="11.140625" customWidth="1"/>
    <col min="7178" max="7178" width="10.7109375" customWidth="1"/>
    <col min="7179" max="7179" width="11.42578125" customWidth="1"/>
    <col min="7180" max="7180" width="9.85546875" customWidth="1"/>
    <col min="7181" max="7181" width="10.42578125" customWidth="1"/>
    <col min="7182" max="7182" width="11.140625" customWidth="1"/>
    <col min="7183" max="7183" width="10.85546875" customWidth="1"/>
    <col min="7184" max="7184" width="10.7109375" customWidth="1"/>
    <col min="7185" max="7185" width="30.42578125" customWidth="1"/>
    <col min="7425" max="7425" width="13.85546875" customWidth="1"/>
    <col min="7426" max="7426" width="10" customWidth="1"/>
    <col min="7427" max="7429" width="11.42578125" customWidth="1"/>
    <col min="7430" max="7430" width="10.42578125" customWidth="1"/>
    <col min="7431" max="7432" width="10" customWidth="1"/>
    <col min="7433" max="7433" width="11.140625" customWidth="1"/>
    <col min="7434" max="7434" width="10.7109375" customWidth="1"/>
    <col min="7435" max="7435" width="11.42578125" customWidth="1"/>
    <col min="7436" max="7436" width="9.85546875" customWidth="1"/>
    <col min="7437" max="7437" width="10.42578125" customWidth="1"/>
    <col min="7438" max="7438" width="11.140625" customWidth="1"/>
    <col min="7439" max="7439" width="10.85546875" customWidth="1"/>
    <col min="7440" max="7440" width="10.7109375" customWidth="1"/>
    <col min="7441" max="7441" width="30.42578125" customWidth="1"/>
    <col min="7681" max="7681" width="13.85546875" customWidth="1"/>
    <col min="7682" max="7682" width="10" customWidth="1"/>
    <col min="7683" max="7685" width="11.42578125" customWidth="1"/>
    <col min="7686" max="7686" width="10.42578125" customWidth="1"/>
    <col min="7687" max="7688" width="10" customWidth="1"/>
    <col min="7689" max="7689" width="11.140625" customWidth="1"/>
    <col min="7690" max="7690" width="10.7109375" customWidth="1"/>
    <col min="7691" max="7691" width="11.42578125" customWidth="1"/>
    <col min="7692" max="7692" width="9.85546875" customWidth="1"/>
    <col min="7693" max="7693" width="10.42578125" customWidth="1"/>
    <col min="7694" max="7694" width="11.140625" customWidth="1"/>
    <col min="7695" max="7695" width="10.85546875" customWidth="1"/>
    <col min="7696" max="7696" width="10.7109375" customWidth="1"/>
    <col min="7697" max="7697" width="30.42578125" customWidth="1"/>
    <col min="7937" max="7937" width="13.85546875" customWidth="1"/>
    <col min="7938" max="7938" width="10" customWidth="1"/>
    <col min="7939" max="7941" width="11.42578125" customWidth="1"/>
    <col min="7942" max="7942" width="10.42578125" customWidth="1"/>
    <col min="7943" max="7944" width="10" customWidth="1"/>
    <col min="7945" max="7945" width="11.140625" customWidth="1"/>
    <col min="7946" max="7946" width="10.7109375" customWidth="1"/>
    <col min="7947" max="7947" width="11.42578125" customWidth="1"/>
    <col min="7948" max="7948" width="9.85546875" customWidth="1"/>
    <col min="7949" max="7949" width="10.42578125" customWidth="1"/>
    <col min="7950" max="7950" width="11.140625" customWidth="1"/>
    <col min="7951" max="7951" width="10.85546875" customWidth="1"/>
    <col min="7952" max="7952" width="10.7109375" customWidth="1"/>
    <col min="7953" max="7953" width="30.42578125" customWidth="1"/>
    <col min="8193" max="8193" width="13.85546875" customWidth="1"/>
    <col min="8194" max="8194" width="10" customWidth="1"/>
    <col min="8195" max="8197" width="11.42578125" customWidth="1"/>
    <col min="8198" max="8198" width="10.42578125" customWidth="1"/>
    <col min="8199" max="8200" width="10" customWidth="1"/>
    <col min="8201" max="8201" width="11.140625" customWidth="1"/>
    <col min="8202" max="8202" width="10.7109375" customWidth="1"/>
    <col min="8203" max="8203" width="11.42578125" customWidth="1"/>
    <col min="8204" max="8204" width="9.85546875" customWidth="1"/>
    <col min="8205" max="8205" width="10.42578125" customWidth="1"/>
    <col min="8206" max="8206" width="11.140625" customWidth="1"/>
    <col min="8207" max="8207" width="10.85546875" customWidth="1"/>
    <col min="8208" max="8208" width="10.7109375" customWidth="1"/>
    <col min="8209" max="8209" width="30.42578125" customWidth="1"/>
    <col min="8449" max="8449" width="13.85546875" customWidth="1"/>
    <col min="8450" max="8450" width="10" customWidth="1"/>
    <col min="8451" max="8453" width="11.42578125" customWidth="1"/>
    <col min="8454" max="8454" width="10.42578125" customWidth="1"/>
    <col min="8455" max="8456" width="10" customWidth="1"/>
    <col min="8457" max="8457" width="11.140625" customWidth="1"/>
    <col min="8458" max="8458" width="10.7109375" customWidth="1"/>
    <col min="8459" max="8459" width="11.42578125" customWidth="1"/>
    <col min="8460" max="8460" width="9.85546875" customWidth="1"/>
    <col min="8461" max="8461" width="10.42578125" customWidth="1"/>
    <col min="8462" max="8462" width="11.140625" customWidth="1"/>
    <col min="8463" max="8463" width="10.85546875" customWidth="1"/>
    <col min="8464" max="8464" width="10.7109375" customWidth="1"/>
    <col min="8465" max="8465" width="30.42578125" customWidth="1"/>
    <col min="8705" max="8705" width="13.85546875" customWidth="1"/>
    <col min="8706" max="8706" width="10" customWidth="1"/>
    <col min="8707" max="8709" width="11.42578125" customWidth="1"/>
    <col min="8710" max="8710" width="10.42578125" customWidth="1"/>
    <col min="8711" max="8712" width="10" customWidth="1"/>
    <col min="8713" max="8713" width="11.140625" customWidth="1"/>
    <col min="8714" max="8714" width="10.7109375" customWidth="1"/>
    <col min="8715" max="8715" width="11.42578125" customWidth="1"/>
    <col min="8716" max="8716" width="9.85546875" customWidth="1"/>
    <col min="8717" max="8717" width="10.42578125" customWidth="1"/>
    <col min="8718" max="8718" width="11.140625" customWidth="1"/>
    <col min="8719" max="8719" width="10.85546875" customWidth="1"/>
    <col min="8720" max="8720" width="10.7109375" customWidth="1"/>
    <col min="8721" max="8721" width="30.42578125" customWidth="1"/>
    <col min="8961" max="8961" width="13.85546875" customWidth="1"/>
    <col min="8962" max="8962" width="10" customWidth="1"/>
    <col min="8963" max="8965" width="11.42578125" customWidth="1"/>
    <col min="8966" max="8966" width="10.42578125" customWidth="1"/>
    <col min="8967" max="8968" width="10" customWidth="1"/>
    <col min="8969" max="8969" width="11.140625" customWidth="1"/>
    <col min="8970" max="8970" width="10.7109375" customWidth="1"/>
    <col min="8971" max="8971" width="11.42578125" customWidth="1"/>
    <col min="8972" max="8972" width="9.85546875" customWidth="1"/>
    <col min="8973" max="8973" width="10.42578125" customWidth="1"/>
    <col min="8974" max="8974" width="11.140625" customWidth="1"/>
    <col min="8975" max="8975" width="10.85546875" customWidth="1"/>
    <col min="8976" max="8976" width="10.7109375" customWidth="1"/>
    <col min="8977" max="8977" width="30.42578125" customWidth="1"/>
    <col min="9217" max="9217" width="13.85546875" customWidth="1"/>
    <col min="9218" max="9218" width="10" customWidth="1"/>
    <col min="9219" max="9221" width="11.42578125" customWidth="1"/>
    <col min="9222" max="9222" width="10.42578125" customWidth="1"/>
    <col min="9223" max="9224" width="10" customWidth="1"/>
    <col min="9225" max="9225" width="11.140625" customWidth="1"/>
    <col min="9226" max="9226" width="10.7109375" customWidth="1"/>
    <col min="9227" max="9227" width="11.42578125" customWidth="1"/>
    <col min="9228" max="9228" width="9.85546875" customWidth="1"/>
    <col min="9229" max="9229" width="10.42578125" customWidth="1"/>
    <col min="9230" max="9230" width="11.140625" customWidth="1"/>
    <col min="9231" max="9231" width="10.85546875" customWidth="1"/>
    <col min="9232" max="9232" width="10.7109375" customWidth="1"/>
    <col min="9233" max="9233" width="30.42578125" customWidth="1"/>
    <col min="9473" max="9473" width="13.85546875" customWidth="1"/>
    <col min="9474" max="9474" width="10" customWidth="1"/>
    <col min="9475" max="9477" width="11.42578125" customWidth="1"/>
    <col min="9478" max="9478" width="10.42578125" customWidth="1"/>
    <col min="9479" max="9480" width="10" customWidth="1"/>
    <col min="9481" max="9481" width="11.140625" customWidth="1"/>
    <col min="9482" max="9482" width="10.7109375" customWidth="1"/>
    <col min="9483" max="9483" width="11.42578125" customWidth="1"/>
    <col min="9484" max="9484" width="9.85546875" customWidth="1"/>
    <col min="9485" max="9485" width="10.42578125" customWidth="1"/>
    <col min="9486" max="9486" width="11.140625" customWidth="1"/>
    <col min="9487" max="9487" width="10.85546875" customWidth="1"/>
    <col min="9488" max="9488" width="10.7109375" customWidth="1"/>
    <col min="9489" max="9489" width="30.42578125" customWidth="1"/>
    <col min="9729" max="9729" width="13.85546875" customWidth="1"/>
    <col min="9730" max="9730" width="10" customWidth="1"/>
    <col min="9731" max="9733" width="11.42578125" customWidth="1"/>
    <col min="9734" max="9734" width="10.42578125" customWidth="1"/>
    <col min="9735" max="9736" width="10" customWidth="1"/>
    <col min="9737" max="9737" width="11.140625" customWidth="1"/>
    <col min="9738" max="9738" width="10.7109375" customWidth="1"/>
    <col min="9739" max="9739" width="11.42578125" customWidth="1"/>
    <col min="9740" max="9740" width="9.85546875" customWidth="1"/>
    <col min="9741" max="9741" width="10.42578125" customWidth="1"/>
    <col min="9742" max="9742" width="11.140625" customWidth="1"/>
    <col min="9743" max="9743" width="10.85546875" customWidth="1"/>
    <col min="9744" max="9744" width="10.7109375" customWidth="1"/>
    <col min="9745" max="9745" width="30.42578125" customWidth="1"/>
    <col min="9985" max="9985" width="13.85546875" customWidth="1"/>
    <col min="9986" max="9986" width="10" customWidth="1"/>
    <col min="9987" max="9989" width="11.42578125" customWidth="1"/>
    <col min="9990" max="9990" width="10.42578125" customWidth="1"/>
    <col min="9991" max="9992" width="10" customWidth="1"/>
    <col min="9993" max="9993" width="11.140625" customWidth="1"/>
    <col min="9994" max="9994" width="10.7109375" customWidth="1"/>
    <col min="9995" max="9995" width="11.42578125" customWidth="1"/>
    <col min="9996" max="9996" width="9.85546875" customWidth="1"/>
    <col min="9997" max="9997" width="10.42578125" customWidth="1"/>
    <col min="9998" max="9998" width="11.140625" customWidth="1"/>
    <col min="9999" max="9999" width="10.85546875" customWidth="1"/>
    <col min="10000" max="10000" width="10.7109375" customWidth="1"/>
    <col min="10001" max="10001" width="30.42578125" customWidth="1"/>
    <col min="10241" max="10241" width="13.85546875" customWidth="1"/>
    <col min="10242" max="10242" width="10" customWidth="1"/>
    <col min="10243" max="10245" width="11.42578125" customWidth="1"/>
    <col min="10246" max="10246" width="10.42578125" customWidth="1"/>
    <col min="10247" max="10248" width="10" customWidth="1"/>
    <col min="10249" max="10249" width="11.140625" customWidth="1"/>
    <col min="10250" max="10250" width="10.7109375" customWidth="1"/>
    <col min="10251" max="10251" width="11.42578125" customWidth="1"/>
    <col min="10252" max="10252" width="9.85546875" customWidth="1"/>
    <col min="10253" max="10253" width="10.42578125" customWidth="1"/>
    <col min="10254" max="10254" width="11.140625" customWidth="1"/>
    <col min="10255" max="10255" width="10.85546875" customWidth="1"/>
    <col min="10256" max="10256" width="10.7109375" customWidth="1"/>
    <col min="10257" max="10257" width="30.42578125" customWidth="1"/>
    <col min="10497" max="10497" width="13.85546875" customWidth="1"/>
    <col min="10498" max="10498" width="10" customWidth="1"/>
    <col min="10499" max="10501" width="11.42578125" customWidth="1"/>
    <col min="10502" max="10502" width="10.42578125" customWidth="1"/>
    <col min="10503" max="10504" width="10" customWidth="1"/>
    <col min="10505" max="10505" width="11.140625" customWidth="1"/>
    <col min="10506" max="10506" width="10.7109375" customWidth="1"/>
    <col min="10507" max="10507" width="11.42578125" customWidth="1"/>
    <col min="10508" max="10508" width="9.85546875" customWidth="1"/>
    <col min="10509" max="10509" width="10.42578125" customWidth="1"/>
    <col min="10510" max="10510" width="11.140625" customWidth="1"/>
    <col min="10511" max="10511" width="10.85546875" customWidth="1"/>
    <col min="10512" max="10512" width="10.7109375" customWidth="1"/>
    <col min="10513" max="10513" width="30.42578125" customWidth="1"/>
    <col min="10753" max="10753" width="13.85546875" customWidth="1"/>
    <col min="10754" max="10754" width="10" customWidth="1"/>
    <col min="10755" max="10757" width="11.42578125" customWidth="1"/>
    <col min="10758" max="10758" width="10.42578125" customWidth="1"/>
    <col min="10759" max="10760" width="10" customWidth="1"/>
    <col min="10761" max="10761" width="11.140625" customWidth="1"/>
    <col min="10762" max="10762" width="10.7109375" customWidth="1"/>
    <col min="10763" max="10763" width="11.42578125" customWidth="1"/>
    <col min="10764" max="10764" width="9.85546875" customWidth="1"/>
    <col min="10765" max="10765" width="10.42578125" customWidth="1"/>
    <col min="10766" max="10766" width="11.140625" customWidth="1"/>
    <col min="10767" max="10767" width="10.85546875" customWidth="1"/>
    <col min="10768" max="10768" width="10.7109375" customWidth="1"/>
    <col min="10769" max="10769" width="30.42578125" customWidth="1"/>
    <col min="11009" max="11009" width="13.85546875" customWidth="1"/>
    <col min="11010" max="11010" width="10" customWidth="1"/>
    <col min="11011" max="11013" width="11.42578125" customWidth="1"/>
    <col min="11014" max="11014" width="10.42578125" customWidth="1"/>
    <col min="11015" max="11016" width="10" customWidth="1"/>
    <col min="11017" max="11017" width="11.140625" customWidth="1"/>
    <col min="11018" max="11018" width="10.7109375" customWidth="1"/>
    <col min="11019" max="11019" width="11.42578125" customWidth="1"/>
    <col min="11020" max="11020" width="9.85546875" customWidth="1"/>
    <col min="11021" max="11021" width="10.42578125" customWidth="1"/>
    <col min="11022" max="11022" width="11.140625" customWidth="1"/>
    <col min="11023" max="11023" width="10.85546875" customWidth="1"/>
    <col min="11024" max="11024" width="10.7109375" customWidth="1"/>
    <col min="11025" max="11025" width="30.42578125" customWidth="1"/>
    <col min="11265" max="11265" width="13.85546875" customWidth="1"/>
    <col min="11266" max="11266" width="10" customWidth="1"/>
    <col min="11267" max="11269" width="11.42578125" customWidth="1"/>
    <col min="11270" max="11270" width="10.42578125" customWidth="1"/>
    <col min="11271" max="11272" width="10" customWidth="1"/>
    <col min="11273" max="11273" width="11.140625" customWidth="1"/>
    <col min="11274" max="11274" width="10.7109375" customWidth="1"/>
    <col min="11275" max="11275" width="11.42578125" customWidth="1"/>
    <col min="11276" max="11276" width="9.85546875" customWidth="1"/>
    <col min="11277" max="11277" width="10.42578125" customWidth="1"/>
    <col min="11278" max="11278" width="11.140625" customWidth="1"/>
    <col min="11279" max="11279" width="10.85546875" customWidth="1"/>
    <col min="11280" max="11280" width="10.7109375" customWidth="1"/>
    <col min="11281" max="11281" width="30.42578125" customWidth="1"/>
    <col min="11521" max="11521" width="13.85546875" customWidth="1"/>
    <col min="11522" max="11522" width="10" customWidth="1"/>
    <col min="11523" max="11525" width="11.42578125" customWidth="1"/>
    <col min="11526" max="11526" width="10.42578125" customWidth="1"/>
    <col min="11527" max="11528" width="10" customWidth="1"/>
    <col min="11529" max="11529" width="11.140625" customWidth="1"/>
    <col min="11530" max="11530" width="10.7109375" customWidth="1"/>
    <col min="11531" max="11531" width="11.42578125" customWidth="1"/>
    <col min="11532" max="11532" width="9.85546875" customWidth="1"/>
    <col min="11533" max="11533" width="10.42578125" customWidth="1"/>
    <col min="11534" max="11534" width="11.140625" customWidth="1"/>
    <col min="11535" max="11535" width="10.85546875" customWidth="1"/>
    <col min="11536" max="11536" width="10.7109375" customWidth="1"/>
    <col min="11537" max="11537" width="30.42578125" customWidth="1"/>
    <col min="11777" max="11777" width="13.85546875" customWidth="1"/>
    <col min="11778" max="11778" width="10" customWidth="1"/>
    <col min="11779" max="11781" width="11.42578125" customWidth="1"/>
    <col min="11782" max="11782" width="10.42578125" customWidth="1"/>
    <col min="11783" max="11784" width="10" customWidth="1"/>
    <col min="11785" max="11785" width="11.140625" customWidth="1"/>
    <col min="11786" max="11786" width="10.7109375" customWidth="1"/>
    <col min="11787" max="11787" width="11.42578125" customWidth="1"/>
    <col min="11788" max="11788" width="9.85546875" customWidth="1"/>
    <col min="11789" max="11789" width="10.42578125" customWidth="1"/>
    <col min="11790" max="11790" width="11.140625" customWidth="1"/>
    <col min="11791" max="11791" width="10.85546875" customWidth="1"/>
    <col min="11792" max="11792" width="10.7109375" customWidth="1"/>
    <col min="11793" max="11793" width="30.42578125" customWidth="1"/>
    <col min="12033" max="12033" width="13.85546875" customWidth="1"/>
    <col min="12034" max="12034" width="10" customWidth="1"/>
    <col min="12035" max="12037" width="11.42578125" customWidth="1"/>
    <col min="12038" max="12038" width="10.42578125" customWidth="1"/>
    <col min="12039" max="12040" width="10" customWidth="1"/>
    <col min="12041" max="12041" width="11.140625" customWidth="1"/>
    <col min="12042" max="12042" width="10.7109375" customWidth="1"/>
    <col min="12043" max="12043" width="11.42578125" customWidth="1"/>
    <col min="12044" max="12044" width="9.85546875" customWidth="1"/>
    <col min="12045" max="12045" width="10.42578125" customWidth="1"/>
    <col min="12046" max="12046" width="11.140625" customWidth="1"/>
    <col min="12047" max="12047" width="10.85546875" customWidth="1"/>
    <col min="12048" max="12048" width="10.7109375" customWidth="1"/>
    <col min="12049" max="12049" width="30.42578125" customWidth="1"/>
    <col min="12289" max="12289" width="13.85546875" customWidth="1"/>
    <col min="12290" max="12290" width="10" customWidth="1"/>
    <col min="12291" max="12293" width="11.42578125" customWidth="1"/>
    <col min="12294" max="12294" width="10.42578125" customWidth="1"/>
    <col min="12295" max="12296" width="10" customWidth="1"/>
    <col min="12297" max="12297" width="11.140625" customWidth="1"/>
    <col min="12298" max="12298" width="10.7109375" customWidth="1"/>
    <col min="12299" max="12299" width="11.42578125" customWidth="1"/>
    <col min="12300" max="12300" width="9.85546875" customWidth="1"/>
    <col min="12301" max="12301" width="10.42578125" customWidth="1"/>
    <col min="12302" max="12302" width="11.140625" customWidth="1"/>
    <col min="12303" max="12303" width="10.85546875" customWidth="1"/>
    <col min="12304" max="12304" width="10.7109375" customWidth="1"/>
    <col min="12305" max="12305" width="30.42578125" customWidth="1"/>
    <col min="12545" max="12545" width="13.85546875" customWidth="1"/>
    <col min="12546" max="12546" width="10" customWidth="1"/>
    <col min="12547" max="12549" width="11.42578125" customWidth="1"/>
    <col min="12550" max="12550" width="10.42578125" customWidth="1"/>
    <col min="12551" max="12552" width="10" customWidth="1"/>
    <col min="12553" max="12553" width="11.140625" customWidth="1"/>
    <col min="12554" max="12554" width="10.7109375" customWidth="1"/>
    <col min="12555" max="12555" width="11.42578125" customWidth="1"/>
    <col min="12556" max="12556" width="9.85546875" customWidth="1"/>
    <col min="12557" max="12557" width="10.42578125" customWidth="1"/>
    <col min="12558" max="12558" width="11.140625" customWidth="1"/>
    <col min="12559" max="12559" width="10.85546875" customWidth="1"/>
    <col min="12560" max="12560" width="10.7109375" customWidth="1"/>
    <col min="12561" max="12561" width="30.42578125" customWidth="1"/>
    <col min="12801" max="12801" width="13.85546875" customWidth="1"/>
    <col min="12802" max="12802" width="10" customWidth="1"/>
    <col min="12803" max="12805" width="11.42578125" customWidth="1"/>
    <col min="12806" max="12806" width="10.42578125" customWidth="1"/>
    <col min="12807" max="12808" width="10" customWidth="1"/>
    <col min="12809" max="12809" width="11.140625" customWidth="1"/>
    <col min="12810" max="12810" width="10.7109375" customWidth="1"/>
    <col min="12811" max="12811" width="11.42578125" customWidth="1"/>
    <col min="12812" max="12812" width="9.85546875" customWidth="1"/>
    <col min="12813" max="12813" width="10.42578125" customWidth="1"/>
    <col min="12814" max="12814" width="11.140625" customWidth="1"/>
    <col min="12815" max="12815" width="10.85546875" customWidth="1"/>
    <col min="12816" max="12816" width="10.7109375" customWidth="1"/>
    <col min="12817" max="12817" width="30.42578125" customWidth="1"/>
    <col min="13057" max="13057" width="13.85546875" customWidth="1"/>
    <col min="13058" max="13058" width="10" customWidth="1"/>
    <col min="13059" max="13061" width="11.42578125" customWidth="1"/>
    <col min="13062" max="13062" width="10.42578125" customWidth="1"/>
    <col min="13063" max="13064" width="10" customWidth="1"/>
    <col min="13065" max="13065" width="11.140625" customWidth="1"/>
    <col min="13066" max="13066" width="10.7109375" customWidth="1"/>
    <col min="13067" max="13067" width="11.42578125" customWidth="1"/>
    <col min="13068" max="13068" width="9.85546875" customWidth="1"/>
    <col min="13069" max="13069" width="10.42578125" customWidth="1"/>
    <col min="13070" max="13070" width="11.140625" customWidth="1"/>
    <col min="13071" max="13071" width="10.85546875" customWidth="1"/>
    <col min="13072" max="13072" width="10.7109375" customWidth="1"/>
    <col min="13073" max="13073" width="30.42578125" customWidth="1"/>
    <col min="13313" max="13313" width="13.85546875" customWidth="1"/>
    <col min="13314" max="13314" width="10" customWidth="1"/>
    <col min="13315" max="13317" width="11.42578125" customWidth="1"/>
    <col min="13318" max="13318" width="10.42578125" customWidth="1"/>
    <col min="13319" max="13320" width="10" customWidth="1"/>
    <col min="13321" max="13321" width="11.140625" customWidth="1"/>
    <col min="13322" max="13322" width="10.7109375" customWidth="1"/>
    <col min="13323" max="13323" width="11.42578125" customWidth="1"/>
    <col min="13324" max="13324" width="9.85546875" customWidth="1"/>
    <col min="13325" max="13325" width="10.42578125" customWidth="1"/>
    <col min="13326" max="13326" width="11.140625" customWidth="1"/>
    <col min="13327" max="13327" width="10.85546875" customWidth="1"/>
    <col min="13328" max="13328" width="10.7109375" customWidth="1"/>
    <col min="13329" max="13329" width="30.42578125" customWidth="1"/>
    <col min="13569" max="13569" width="13.85546875" customWidth="1"/>
    <col min="13570" max="13570" width="10" customWidth="1"/>
    <col min="13571" max="13573" width="11.42578125" customWidth="1"/>
    <col min="13574" max="13574" width="10.42578125" customWidth="1"/>
    <col min="13575" max="13576" width="10" customWidth="1"/>
    <col min="13577" max="13577" width="11.140625" customWidth="1"/>
    <col min="13578" max="13578" width="10.7109375" customWidth="1"/>
    <col min="13579" max="13579" width="11.42578125" customWidth="1"/>
    <col min="13580" max="13580" width="9.85546875" customWidth="1"/>
    <col min="13581" max="13581" width="10.42578125" customWidth="1"/>
    <col min="13582" max="13582" width="11.140625" customWidth="1"/>
    <col min="13583" max="13583" width="10.85546875" customWidth="1"/>
    <col min="13584" max="13584" width="10.7109375" customWidth="1"/>
    <col min="13585" max="13585" width="30.42578125" customWidth="1"/>
    <col min="13825" max="13825" width="13.85546875" customWidth="1"/>
    <col min="13826" max="13826" width="10" customWidth="1"/>
    <col min="13827" max="13829" width="11.42578125" customWidth="1"/>
    <col min="13830" max="13830" width="10.42578125" customWidth="1"/>
    <col min="13831" max="13832" width="10" customWidth="1"/>
    <col min="13833" max="13833" width="11.140625" customWidth="1"/>
    <col min="13834" max="13834" width="10.7109375" customWidth="1"/>
    <col min="13835" max="13835" width="11.42578125" customWidth="1"/>
    <col min="13836" max="13836" width="9.85546875" customWidth="1"/>
    <col min="13837" max="13837" width="10.42578125" customWidth="1"/>
    <col min="13838" max="13838" width="11.140625" customWidth="1"/>
    <col min="13839" max="13839" width="10.85546875" customWidth="1"/>
    <col min="13840" max="13840" width="10.7109375" customWidth="1"/>
    <col min="13841" max="13841" width="30.42578125" customWidth="1"/>
    <col min="14081" max="14081" width="13.85546875" customWidth="1"/>
    <col min="14082" max="14082" width="10" customWidth="1"/>
    <col min="14083" max="14085" width="11.42578125" customWidth="1"/>
    <col min="14086" max="14086" width="10.42578125" customWidth="1"/>
    <col min="14087" max="14088" width="10" customWidth="1"/>
    <col min="14089" max="14089" width="11.140625" customWidth="1"/>
    <col min="14090" max="14090" width="10.7109375" customWidth="1"/>
    <col min="14091" max="14091" width="11.42578125" customWidth="1"/>
    <col min="14092" max="14092" width="9.85546875" customWidth="1"/>
    <col min="14093" max="14093" width="10.42578125" customWidth="1"/>
    <col min="14094" max="14094" width="11.140625" customWidth="1"/>
    <col min="14095" max="14095" width="10.85546875" customWidth="1"/>
    <col min="14096" max="14096" width="10.7109375" customWidth="1"/>
    <col min="14097" max="14097" width="30.42578125" customWidth="1"/>
    <col min="14337" max="14337" width="13.85546875" customWidth="1"/>
    <col min="14338" max="14338" width="10" customWidth="1"/>
    <col min="14339" max="14341" width="11.42578125" customWidth="1"/>
    <col min="14342" max="14342" width="10.42578125" customWidth="1"/>
    <col min="14343" max="14344" width="10" customWidth="1"/>
    <col min="14345" max="14345" width="11.140625" customWidth="1"/>
    <col min="14346" max="14346" width="10.7109375" customWidth="1"/>
    <col min="14347" max="14347" width="11.42578125" customWidth="1"/>
    <col min="14348" max="14348" width="9.85546875" customWidth="1"/>
    <col min="14349" max="14349" width="10.42578125" customWidth="1"/>
    <col min="14350" max="14350" width="11.140625" customWidth="1"/>
    <col min="14351" max="14351" width="10.85546875" customWidth="1"/>
    <col min="14352" max="14352" width="10.7109375" customWidth="1"/>
    <col min="14353" max="14353" width="30.42578125" customWidth="1"/>
    <col min="14593" max="14593" width="13.85546875" customWidth="1"/>
    <col min="14594" max="14594" width="10" customWidth="1"/>
    <col min="14595" max="14597" width="11.42578125" customWidth="1"/>
    <col min="14598" max="14598" width="10.42578125" customWidth="1"/>
    <col min="14599" max="14600" width="10" customWidth="1"/>
    <col min="14601" max="14601" width="11.140625" customWidth="1"/>
    <col min="14602" max="14602" width="10.7109375" customWidth="1"/>
    <col min="14603" max="14603" width="11.42578125" customWidth="1"/>
    <col min="14604" max="14604" width="9.85546875" customWidth="1"/>
    <col min="14605" max="14605" width="10.42578125" customWidth="1"/>
    <col min="14606" max="14606" width="11.140625" customWidth="1"/>
    <col min="14607" max="14607" width="10.85546875" customWidth="1"/>
    <col min="14608" max="14608" width="10.7109375" customWidth="1"/>
    <col min="14609" max="14609" width="30.42578125" customWidth="1"/>
    <col min="14849" max="14849" width="13.85546875" customWidth="1"/>
    <col min="14850" max="14850" width="10" customWidth="1"/>
    <col min="14851" max="14853" width="11.42578125" customWidth="1"/>
    <col min="14854" max="14854" width="10.42578125" customWidth="1"/>
    <col min="14855" max="14856" width="10" customWidth="1"/>
    <col min="14857" max="14857" width="11.140625" customWidth="1"/>
    <col min="14858" max="14858" width="10.7109375" customWidth="1"/>
    <col min="14859" max="14859" width="11.42578125" customWidth="1"/>
    <col min="14860" max="14860" width="9.85546875" customWidth="1"/>
    <col min="14861" max="14861" width="10.42578125" customWidth="1"/>
    <col min="14862" max="14862" width="11.140625" customWidth="1"/>
    <col min="14863" max="14863" width="10.85546875" customWidth="1"/>
    <col min="14864" max="14864" width="10.7109375" customWidth="1"/>
    <col min="14865" max="14865" width="30.42578125" customWidth="1"/>
    <col min="15105" max="15105" width="13.85546875" customWidth="1"/>
    <col min="15106" max="15106" width="10" customWidth="1"/>
    <col min="15107" max="15109" width="11.42578125" customWidth="1"/>
    <col min="15110" max="15110" width="10.42578125" customWidth="1"/>
    <col min="15111" max="15112" width="10" customWidth="1"/>
    <col min="15113" max="15113" width="11.140625" customWidth="1"/>
    <col min="15114" max="15114" width="10.7109375" customWidth="1"/>
    <col min="15115" max="15115" width="11.42578125" customWidth="1"/>
    <col min="15116" max="15116" width="9.85546875" customWidth="1"/>
    <col min="15117" max="15117" width="10.42578125" customWidth="1"/>
    <col min="15118" max="15118" width="11.140625" customWidth="1"/>
    <col min="15119" max="15119" width="10.85546875" customWidth="1"/>
    <col min="15120" max="15120" width="10.7109375" customWidth="1"/>
    <col min="15121" max="15121" width="30.42578125" customWidth="1"/>
    <col min="15361" max="15361" width="13.85546875" customWidth="1"/>
    <col min="15362" max="15362" width="10" customWidth="1"/>
    <col min="15363" max="15365" width="11.42578125" customWidth="1"/>
    <col min="15366" max="15366" width="10.42578125" customWidth="1"/>
    <col min="15367" max="15368" width="10" customWidth="1"/>
    <col min="15369" max="15369" width="11.140625" customWidth="1"/>
    <col min="15370" max="15370" width="10.7109375" customWidth="1"/>
    <col min="15371" max="15371" width="11.42578125" customWidth="1"/>
    <col min="15372" max="15372" width="9.85546875" customWidth="1"/>
    <col min="15373" max="15373" width="10.42578125" customWidth="1"/>
    <col min="15374" max="15374" width="11.140625" customWidth="1"/>
    <col min="15375" max="15375" width="10.85546875" customWidth="1"/>
    <col min="15376" max="15376" width="10.7109375" customWidth="1"/>
    <col min="15377" max="15377" width="30.42578125" customWidth="1"/>
    <col min="15617" max="15617" width="13.85546875" customWidth="1"/>
    <col min="15618" max="15618" width="10" customWidth="1"/>
    <col min="15619" max="15621" width="11.42578125" customWidth="1"/>
    <col min="15622" max="15622" width="10.42578125" customWidth="1"/>
    <col min="15623" max="15624" width="10" customWidth="1"/>
    <col min="15625" max="15625" width="11.140625" customWidth="1"/>
    <col min="15626" max="15626" width="10.7109375" customWidth="1"/>
    <col min="15627" max="15627" width="11.42578125" customWidth="1"/>
    <col min="15628" max="15628" width="9.85546875" customWidth="1"/>
    <col min="15629" max="15629" width="10.42578125" customWidth="1"/>
    <col min="15630" max="15630" width="11.140625" customWidth="1"/>
    <col min="15631" max="15631" width="10.85546875" customWidth="1"/>
    <col min="15632" max="15632" width="10.7109375" customWidth="1"/>
    <col min="15633" max="15633" width="30.42578125" customWidth="1"/>
    <col min="15873" max="15873" width="13.85546875" customWidth="1"/>
    <col min="15874" max="15874" width="10" customWidth="1"/>
    <col min="15875" max="15877" width="11.42578125" customWidth="1"/>
    <col min="15878" max="15878" width="10.42578125" customWidth="1"/>
    <col min="15879" max="15880" width="10" customWidth="1"/>
    <col min="15881" max="15881" width="11.140625" customWidth="1"/>
    <col min="15882" max="15882" width="10.7109375" customWidth="1"/>
    <col min="15883" max="15883" width="11.42578125" customWidth="1"/>
    <col min="15884" max="15884" width="9.85546875" customWidth="1"/>
    <col min="15885" max="15885" width="10.42578125" customWidth="1"/>
    <col min="15886" max="15886" width="11.140625" customWidth="1"/>
    <col min="15887" max="15887" width="10.85546875" customWidth="1"/>
    <col min="15888" max="15888" width="10.7109375" customWidth="1"/>
    <col min="15889" max="15889" width="30.42578125" customWidth="1"/>
    <col min="16129" max="16129" width="13.85546875" customWidth="1"/>
    <col min="16130" max="16130" width="10" customWidth="1"/>
    <col min="16131" max="16133" width="11.42578125" customWidth="1"/>
    <col min="16134" max="16134" width="10.42578125" customWidth="1"/>
    <col min="16135" max="16136" width="10" customWidth="1"/>
    <col min="16137" max="16137" width="11.140625" customWidth="1"/>
    <col min="16138" max="16138" width="10.7109375" customWidth="1"/>
    <col min="16139" max="16139" width="11.42578125" customWidth="1"/>
    <col min="16140" max="16140" width="9.85546875" customWidth="1"/>
    <col min="16141" max="16141" width="10.42578125" customWidth="1"/>
    <col min="16142" max="16142" width="11.140625" customWidth="1"/>
    <col min="16143" max="16143" width="10.85546875" customWidth="1"/>
    <col min="16144" max="16144" width="10.7109375" customWidth="1"/>
    <col min="16145" max="16145" width="30.42578125" customWidth="1"/>
  </cols>
  <sheetData>
    <row r="1" spans="1:17" ht="36.75">
      <c r="A1" s="1"/>
      <c r="B1" s="1"/>
      <c r="C1" s="303"/>
      <c r="D1" s="303"/>
      <c r="F1" s="2" t="s">
        <v>277</v>
      </c>
      <c r="G1" s="107"/>
      <c r="H1" s="1"/>
      <c r="I1" s="1"/>
    </row>
    <row r="2" spans="1:17">
      <c r="A2" s="1"/>
      <c r="B2" s="1"/>
      <c r="F2" s="4" t="s">
        <v>536</v>
      </c>
      <c r="G2" s="5"/>
      <c r="H2" s="5"/>
      <c r="I2" s="5"/>
      <c r="J2" s="5"/>
      <c r="K2" s="6"/>
    </row>
    <row r="3" spans="1:17">
      <c r="A3" s="1"/>
      <c r="B3" s="1"/>
      <c r="C3" s="1"/>
      <c r="D3" s="1"/>
      <c r="E3" s="1"/>
      <c r="F3" s="106"/>
      <c r="G3" s="107"/>
      <c r="H3" s="1"/>
      <c r="I3" s="1"/>
    </row>
    <row r="4" spans="1:17">
      <c r="A4" s="707" t="s">
        <v>278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</row>
    <row r="5" spans="1:17" ht="19.5" customHeight="1">
      <c r="A5" t="s">
        <v>2</v>
      </c>
      <c r="D5" s="1"/>
    </row>
    <row r="6" spans="1:17" ht="16.5" customHeight="1" thickBot="1">
      <c r="A6" s="304" t="s">
        <v>279</v>
      </c>
      <c r="B6" s="304"/>
      <c r="C6" s="304"/>
      <c r="D6" s="305"/>
      <c r="E6" s="306"/>
    </row>
    <row r="7" spans="1:17" ht="24" customHeight="1" thickBot="1">
      <c r="A7" s="709" t="s">
        <v>3</v>
      </c>
      <c r="B7" s="711" t="s">
        <v>4</v>
      </c>
      <c r="C7" s="711"/>
      <c r="D7" s="711"/>
      <c r="E7" s="711"/>
      <c r="F7" s="711"/>
      <c r="G7" s="712" t="s">
        <v>5</v>
      </c>
      <c r="H7" s="712"/>
      <c r="I7" s="712"/>
      <c r="J7" s="712"/>
      <c r="K7" s="712"/>
      <c r="L7" s="713" t="s">
        <v>6</v>
      </c>
      <c r="M7" s="713"/>
      <c r="N7" s="713"/>
      <c r="O7" s="713"/>
      <c r="P7" s="713"/>
      <c r="Q7" s="714" t="s">
        <v>7</v>
      </c>
    </row>
    <row r="8" spans="1:17" ht="15.75" customHeight="1" thickBot="1">
      <c r="A8" s="710"/>
      <c r="B8" s="711"/>
      <c r="C8" s="711"/>
      <c r="D8" s="711"/>
      <c r="E8" s="711"/>
      <c r="F8" s="711"/>
      <c r="G8" s="712" t="s">
        <v>555</v>
      </c>
      <c r="H8" s="712"/>
      <c r="I8" s="712"/>
      <c r="J8" s="712"/>
      <c r="K8" s="712"/>
      <c r="L8" s="713" t="s">
        <v>556</v>
      </c>
      <c r="M8" s="713"/>
      <c r="N8" s="713"/>
      <c r="O8" s="713"/>
      <c r="P8" s="713"/>
      <c r="Q8" s="714"/>
    </row>
    <row r="9" spans="1:17" ht="30.75" thickBot="1">
      <c r="A9" s="710"/>
      <c r="B9" s="169" t="s">
        <v>8</v>
      </c>
      <c r="C9" s="170" t="s">
        <v>9</v>
      </c>
      <c r="D9" s="170" t="s">
        <v>255</v>
      </c>
      <c r="E9" s="170" t="s">
        <v>11</v>
      </c>
      <c r="F9" s="168" t="s">
        <v>12</v>
      </c>
      <c r="G9" s="10" t="s">
        <v>8</v>
      </c>
      <c r="H9" s="11" t="s">
        <v>9</v>
      </c>
      <c r="I9" s="11" t="s">
        <v>10</v>
      </c>
      <c r="J9" s="11" t="s">
        <v>11</v>
      </c>
      <c r="K9" s="12" t="s">
        <v>12</v>
      </c>
      <c r="L9" s="13" t="s">
        <v>8</v>
      </c>
      <c r="M9" s="14" t="s">
        <v>9</v>
      </c>
      <c r="N9" s="14" t="s">
        <v>10</v>
      </c>
      <c r="O9" s="14" t="s">
        <v>11</v>
      </c>
      <c r="P9" s="15" t="s">
        <v>12</v>
      </c>
      <c r="Q9" s="714"/>
    </row>
    <row r="10" spans="1:17" ht="23.25" customHeight="1" thickBot="1">
      <c r="A10" s="728" t="s">
        <v>14</v>
      </c>
      <c r="B10" s="17" t="s">
        <v>15</v>
      </c>
      <c r="C10" s="18" t="s">
        <v>16</v>
      </c>
      <c r="D10" s="273">
        <v>61200</v>
      </c>
      <c r="E10" s="759" t="s">
        <v>17</v>
      </c>
      <c r="F10" s="18" t="s">
        <v>18</v>
      </c>
      <c r="G10" s="20" t="s">
        <v>15</v>
      </c>
      <c r="H10" s="21" t="s">
        <v>19</v>
      </c>
      <c r="I10" s="274">
        <v>62040</v>
      </c>
      <c r="J10" s="815" t="s">
        <v>17</v>
      </c>
      <c r="K10" s="21" t="s">
        <v>18</v>
      </c>
      <c r="L10" s="23" t="s">
        <v>15</v>
      </c>
      <c r="M10" s="24" t="s">
        <v>20</v>
      </c>
      <c r="N10" s="275">
        <v>62880</v>
      </c>
      <c r="O10" s="820" t="s">
        <v>17</v>
      </c>
      <c r="P10" s="24" t="s">
        <v>18</v>
      </c>
      <c r="Q10" s="56" t="s">
        <v>21</v>
      </c>
    </row>
    <row r="11" spans="1:17" ht="23.25" customHeight="1" thickBot="1">
      <c r="A11" s="728"/>
      <c r="B11" s="174" t="s">
        <v>15</v>
      </c>
      <c r="C11" s="28" t="s">
        <v>22</v>
      </c>
      <c r="D11" s="46">
        <v>102000</v>
      </c>
      <c r="E11" s="759"/>
      <c r="F11" s="28" t="s">
        <v>18</v>
      </c>
      <c r="G11" s="30" t="s">
        <v>15</v>
      </c>
      <c r="H11" s="31" t="s">
        <v>23</v>
      </c>
      <c r="I11" s="276">
        <v>103400</v>
      </c>
      <c r="J11" s="817"/>
      <c r="K11" s="31" t="s">
        <v>18</v>
      </c>
      <c r="L11" s="33" t="s">
        <v>15</v>
      </c>
      <c r="M11" s="34" t="s">
        <v>24</v>
      </c>
      <c r="N11" s="277">
        <v>104800</v>
      </c>
      <c r="O11" s="822"/>
      <c r="P11" s="34" t="s">
        <v>18</v>
      </c>
      <c r="Q11" s="112"/>
    </row>
    <row r="12" spans="1:17" ht="23.25" customHeight="1" thickBot="1">
      <c r="A12" s="728"/>
      <c r="B12" s="174" t="s">
        <v>25</v>
      </c>
      <c r="C12" s="28" t="s">
        <v>61</v>
      </c>
      <c r="D12" s="46">
        <v>41220</v>
      </c>
      <c r="E12" s="759"/>
      <c r="F12" s="28" t="s">
        <v>18</v>
      </c>
      <c r="G12" s="30" t="s">
        <v>25</v>
      </c>
      <c r="H12" s="31" t="s">
        <v>60</v>
      </c>
      <c r="I12" s="276">
        <v>42060</v>
      </c>
      <c r="J12" s="817"/>
      <c r="K12" s="31" t="s">
        <v>18</v>
      </c>
      <c r="L12" s="33" t="s">
        <v>25</v>
      </c>
      <c r="M12" s="34" t="s">
        <v>59</v>
      </c>
      <c r="N12" s="277">
        <v>42900</v>
      </c>
      <c r="O12" s="822"/>
      <c r="P12" s="34" t="s">
        <v>18</v>
      </c>
      <c r="Q12" s="112" t="s">
        <v>21</v>
      </c>
    </row>
    <row r="13" spans="1:17" ht="23.25" customHeight="1" thickBot="1">
      <c r="A13" s="728"/>
      <c r="B13" s="375" t="s">
        <v>25</v>
      </c>
      <c r="C13" s="28" t="s">
        <v>53</v>
      </c>
      <c r="D13" s="46">
        <v>68700</v>
      </c>
      <c r="E13" s="759"/>
      <c r="F13" s="28" t="s">
        <v>18</v>
      </c>
      <c r="G13" s="122" t="s">
        <v>25</v>
      </c>
      <c r="H13" s="121" t="s">
        <v>257</v>
      </c>
      <c r="I13" s="290">
        <v>70100</v>
      </c>
      <c r="J13" s="818"/>
      <c r="K13" s="121"/>
      <c r="L13" s="191" t="s">
        <v>25</v>
      </c>
      <c r="M13" s="192" t="s">
        <v>260</v>
      </c>
      <c r="N13" s="293">
        <v>71500</v>
      </c>
      <c r="O13" s="823"/>
      <c r="P13" s="192" t="s">
        <v>18</v>
      </c>
      <c r="Q13" s="112"/>
    </row>
    <row r="14" spans="1:17" ht="23.25" customHeight="1" thickBot="1">
      <c r="A14" s="728"/>
      <c r="B14" s="375" t="s">
        <v>268</v>
      </c>
      <c r="C14" s="28" t="s">
        <v>280</v>
      </c>
      <c r="D14" s="46">
        <v>32700</v>
      </c>
      <c r="E14" s="759"/>
      <c r="F14" s="28" t="s">
        <v>18</v>
      </c>
      <c r="G14" s="122" t="s">
        <v>268</v>
      </c>
      <c r="H14" s="121" t="s">
        <v>281</v>
      </c>
      <c r="I14" s="290">
        <v>33540</v>
      </c>
      <c r="J14" s="818"/>
      <c r="K14" s="121"/>
      <c r="L14" s="191" t="s">
        <v>268</v>
      </c>
      <c r="M14" s="192" t="s">
        <v>282</v>
      </c>
      <c r="N14" s="293">
        <v>34380</v>
      </c>
      <c r="O14" s="823"/>
      <c r="P14" s="192" t="s">
        <v>18</v>
      </c>
      <c r="Q14" s="112" t="s">
        <v>21</v>
      </c>
    </row>
    <row r="15" spans="1:17" ht="27.75" customHeight="1" thickBot="1">
      <c r="A15" s="728"/>
      <c r="B15" s="174" t="s">
        <v>268</v>
      </c>
      <c r="C15" s="28" t="s">
        <v>269</v>
      </c>
      <c r="D15" s="46">
        <v>54500</v>
      </c>
      <c r="E15" s="727"/>
      <c r="F15" s="28" t="s">
        <v>18</v>
      </c>
      <c r="G15" s="40" t="s">
        <v>268</v>
      </c>
      <c r="H15" s="41" t="s">
        <v>289</v>
      </c>
      <c r="I15" s="49">
        <v>55900</v>
      </c>
      <c r="J15" s="819"/>
      <c r="K15" s="41" t="s">
        <v>18</v>
      </c>
      <c r="L15" s="109" t="s">
        <v>268</v>
      </c>
      <c r="M15" s="51" t="s">
        <v>290</v>
      </c>
      <c r="N15" s="50">
        <v>57300</v>
      </c>
      <c r="O15" s="824"/>
      <c r="P15" s="51" t="s">
        <v>18</v>
      </c>
      <c r="Q15" s="171"/>
    </row>
    <row r="16" spans="1:17" ht="26.25" customHeight="1" thickBot="1">
      <c r="A16" s="759" t="s">
        <v>283</v>
      </c>
      <c r="B16" s="17" t="s">
        <v>26</v>
      </c>
      <c r="C16" s="18" t="s">
        <v>27</v>
      </c>
      <c r="D16" s="19">
        <v>20940</v>
      </c>
      <c r="E16" s="727"/>
      <c r="F16" s="18" t="s">
        <v>18</v>
      </c>
      <c r="G16" s="20" t="s">
        <v>26</v>
      </c>
      <c r="H16" s="21" t="s">
        <v>286</v>
      </c>
      <c r="I16" s="22">
        <v>21780</v>
      </c>
      <c r="J16" s="815" t="s">
        <v>17</v>
      </c>
      <c r="K16" s="21" t="s">
        <v>18</v>
      </c>
      <c r="L16" s="23" t="s">
        <v>26</v>
      </c>
      <c r="M16" s="24" t="s">
        <v>287</v>
      </c>
      <c r="N16" s="25">
        <v>22620</v>
      </c>
      <c r="O16" s="820" t="s">
        <v>17</v>
      </c>
      <c r="P16" s="24" t="s">
        <v>18</v>
      </c>
      <c r="Q16" s="17" t="s">
        <v>21</v>
      </c>
    </row>
    <row r="17" spans="1:17" ht="24" customHeight="1" thickBot="1">
      <c r="A17" s="759"/>
      <c r="B17" s="174" t="s">
        <v>26</v>
      </c>
      <c r="C17" s="28" t="s">
        <v>28</v>
      </c>
      <c r="D17" s="29">
        <v>34900</v>
      </c>
      <c r="E17" s="727"/>
      <c r="F17" s="28" t="s">
        <v>18</v>
      </c>
      <c r="G17" s="30" t="s">
        <v>26</v>
      </c>
      <c r="H17" s="31" t="s">
        <v>273</v>
      </c>
      <c r="I17" s="32">
        <v>36300</v>
      </c>
      <c r="J17" s="817"/>
      <c r="K17" s="31" t="s">
        <v>18</v>
      </c>
      <c r="L17" s="33" t="s">
        <v>26</v>
      </c>
      <c r="M17" s="34" t="s">
        <v>274</v>
      </c>
      <c r="N17" s="35">
        <v>37700</v>
      </c>
      <c r="O17" s="822"/>
      <c r="P17" s="34" t="s">
        <v>18</v>
      </c>
      <c r="Q17" s="171"/>
    </row>
    <row r="18" spans="1:17" ht="24" customHeight="1" thickBot="1">
      <c r="A18" s="759"/>
      <c r="B18" s="375" t="s">
        <v>30</v>
      </c>
      <c r="C18" s="28" t="s">
        <v>96</v>
      </c>
      <c r="D18" s="29">
        <v>17190</v>
      </c>
      <c r="E18" s="727"/>
      <c r="F18" s="28" t="s">
        <v>18</v>
      </c>
      <c r="G18" s="30" t="s">
        <v>30</v>
      </c>
      <c r="H18" s="31" t="s">
        <v>271</v>
      </c>
      <c r="I18" s="32">
        <v>18030</v>
      </c>
      <c r="J18" s="817"/>
      <c r="K18" s="31"/>
      <c r="L18" s="33" t="s">
        <v>30</v>
      </c>
      <c r="M18" s="34" t="s">
        <v>272</v>
      </c>
      <c r="N18" s="35">
        <v>18870</v>
      </c>
      <c r="O18" s="822"/>
      <c r="P18" s="34" t="s">
        <v>18</v>
      </c>
      <c r="Q18" s="200" t="s">
        <v>21</v>
      </c>
    </row>
    <row r="19" spans="1:17" ht="24" customHeight="1" thickBot="1">
      <c r="A19" s="759"/>
      <c r="B19" s="375" t="s">
        <v>30</v>
      </c>
      <c r="C19" s="28" t="s">
        <v>97</v>
      </c>
      <c r="D19" s="29">
        <v>28650</v>
      </c>
      <c r="E19" s="727"/>
      <c r="F19" s="28" t="s">
        <v>18</v>
      </c>
      <c r="G19" s="30" t="s">
        <v>30</v>
      </c>
      <c r="H19" s="31" t="s">
        <v>275</v>
      </c>
      <c r="I19" s="32">
        <v>30050</v>
      </c>
      <c r="J19" s="817"/>
      <c r="K19" s="31"/>
      <c r="L19" s="33" t="s">
        <v>30</v>
      </c>
      <c r="M19" s="34" t="s">
        <v>276</v>
      </c>
      <c r="N19" s="35">
        <v>31450</v>
      </c>
      <c r="O19" s="822"/>
      <c r="P19" s="34" t="s">
        <v>18</v>
      </c>
      <c r="Q19" s="200"/>
    </row>
    <row r="20" spans="1:17" ht="24" customHeight="1" thickBot="1">
      <c r="A20" s="759"/>
      <c r="B20" s="375" t="s">
        <v>95</v>
      </c>
      <c r="C20" s="28" t="s">
        <v>98</v>
      </c>
      <c r="D20" s="29">
        <v>13800</v>
      </c>
      <c r="E20" s="727"/>
      <c r="F20" s="28" t="s">
        <v>18</v>
      </c>
      <c r="G20" s="30" t="s">
        <v>95</v>
      </c>
      <c r="H20" s="31" t="s">
        <v>306</v>
      </c>
      <c r="I20" s="32">
        <v>14640</v>
      </c>
      <c r="J20" s="817"/>
      <c r="K20" s="31"/>
      <c r="L20" s="33" t="s">
        <v>95</v>
      </c>
      <c r="M20" s="34" t="s">
        <v>307</v>
      </c>
      <c r="N20" s="35">
        <v>15480</v>
      </c>
      <c r="O20" s="822"/>
      <c r="P20" s="34" t="s">
        <v>18</v>
      </c>
      <c r="Q20" s="200" t="s">
        <v>21</v>
      </c>
    </row>
    <row r="21" spans="1:17" ht="24" customHeight="1" thickBot="1">
      <c r="A21" s="759"/>
      <c r="B21" s="174" t="s">
        <v>95</v>
      </c>
      <c r="C21" s="28" t="s">
        <v>293</v>
      </c>
      <c r="D21" s="29">
        <v>23000</v>
      </c>
      <c r="E21" s="727"/>
      <c r="F21" s="28" t="s">
        <v>18</v>
      </c>
      <c r="G21" s="30" t="s">
        <v>95</v>
      </c>
      <c r="H21" s="31" t="s">
        <v>308</v>
      </c>
      <c r="I21" s="32">
        <v>24400</v>
      </c>
      <c r="J21" s="817"/>
      <c r="K21" s="31" t="s">
        <v>18</v>
      </c>
      <c r="L21" s="33" t="s">
        <v>95</v>
      </c>
      <c r="M21" s="34" t="s">
        <v>309</v>
      </c>
      <c r="N21" s="35">
        <v>25800</v>
      </c>
      <c r="O21" s="822"/>
      <c r="P21" s="34" t="s">
        <v>18</v>
      </c>
      <c r="Q21" s="171"/>
    </row>
    <row r="22" spans="1:17" ht="25.5" customHeight="1" thickBot="1">
      <c r="A22" s="759"/>
      <c r="B22" s="174" t="s">
        <v>29</v>
      </c>
      <c r="C22" s="28" t="s">
        <v>310</v>
      </c>
      <c r="D22" s="29">
        <v>20300</v>
      </c>
      <c r="E22" s="727"/>
      <c r="F22" s="28" t="s">
        <v>18</v>
      </c>
      <c r="G22" s="793" t="s">
        <v>31</v>
      </c>
      <c r="H22" s="794"/>
      <c r="I22" s="795"/>
      <c r="J22" s="819"/>
      <c r="K22" s="41" t="s">
        <v>18</v>
      </c>
      <c r="L22" s="825" t="s">
        <v>31</v>
      </c>
      <c r="M22" s="826"/>
      <c r="N22" s="827"/>
      <c r="O22" s="824"/>
      <c r="P22" s="51" t="s">
        <v>18</v>
      </c>
      <c r="Q22" s="171"/>
    </row>
    <row r="23" spans="1:17" ht="21.75" customHeight="1" thickBot="1">
      <c r="A23" s="759" t="s">
        <v>32</v>
      </c>
      <c r="B23" s="17" t="s">
        <v>36</v>
      </c>
      <c r="C23" s="18" t="s">
        <v>58</v>
      </c>
      <c r="D23" s="19">
        <v>14100</v>
      </c>
      <c r="E23" s="727"/>
      <c r="F23" s="18" t="s">
        <v>18</v>
      </c>
      <c r="G23" s="20" t="s">
        <v>36</v>
      </c>
      <c r="H23" s="21" t="s">
        <v>54</v>
      </c>
      <c r="I23" s="22">
        <v>14940</v>
      </c>
      <c r="J23" s="815" t="s">
        <v>17</v>
      </c>
      <c r="K23" s="21" t="s">
        <v>18</v>
      </c>
      <c r="L23" s="23" t="s">
        <v>36</v>
      </c>
      <c r="M23" s="24" t="s">
        <v>37</v>
      </c>
      <c r="N23" s="25">
        <v>15780</v>
      </c>
      <c r="O23" s="820" t="s">
        <v>17</v>
      </c>
      <c r="P23" s="24" t="s">
        <v>18</v>
      </c>
      <c r="Q23" s="56" t="s">
        <v>21</v>
      </c>
    </row>
    <row r="24" spans="1:17" ht="21.75" customHeight="1" thickBot="1">
      <c r="A24" s="759"/>
      <c r="B24" s="310" t="s">
        <v>36</v>
      </c>
      <c r="C24" s="311" t="s">
        <v>55</v>
      </c>
      <c r="D24" s="312">
        <v>23500</v>
      </c>
      <c r="E24" s="727"/>
      <c r="F24" s="311" t="s">
        <v>18</v>
      </c>
      <c r="G24" s="296" t="s">
        <v>36</v>
      </c>
      <c r="H24" s="297" t="s">
        <v>39</v>
      </c>
      <c r="I24" s="298">
        <v>24900</v>
      </c>
      <c r="J24" s="816"/>
      <c r="K24" s="297"/>
      <c r="L24" s="299" t="s">
        <v>36</v>
      </c>
      <c r="M24" s="300" t="s">
        <v>40</v>
      </c>
      <c r="N24" s="301">
        <v>26300</v>
      </c>
      <c r="O24" s="821"/>
      <c r="P24" s="300" t="s">
        <v>18</v>
      </c>
      <c r="Q24" s="313"/>
    </row>
    <row r="25" spans="1:17" ht="21.75" customHeight="1" thickBot="1">
      <c r="A25" s="759"/>
      <c r="B25" s="310" t="s">
        <v>33</v>
      </c>
      <c r="C25" s="311" t="s">
        <v>34</v>
      </c>
      <c r="D25" s="312">
        <v>11880</v>
      </c>
      <c r="E25" s="727"/>
      <c r="F25" s="311" t="s">
        <v>18</v>
      </c>
      <c r="G25" s="296" t="s">
        <v>33</v>
      </c>
      <c r="H25" s="297" t="s">
        <v>35</v>
      </c>
      <c r="I25" s="298">
        <v>12720</v>
      </c>
      <c r="J25" s="816"/>
      <c r="K25" s="297"/>
      <c r="L25" s="299" t="s">
        <v>33</v>
      </c>
      <c r="M25" s="300" t="s">
        <v>110</v>
      </c>
      <c r="N25" s="301">
        <v>13560</v>
      </c>
      <c r="O25" s="821"/>
      <c r="P25" s="300" t="s">
        <v>18</v>
      </c>
      <c r="Q25" s="313" t="s">
        <v>21</v>
      </c>
    </row>
    <row r="26" spans="1:17" ht="21.75" customHeight="1" thickBot="1">
      <c r="A26" s="759"/>
      <c r="B26" s="310" t="s">
        <v>33</v>
      </c>
      <c r="C26" s="311" t="s">
        <v>38</v>
      </c>
      <c r="D26" s="312">
        <v>19800</v>
      </c>
      <c r="E26" s="727"/>
      <c r="F26" s="311" t="s">
        <v>18</v>
      </c>
      <c r="G26" s="296" t="s">
        <v>33</v>
      </c>
      <c r="H26" s="297" t="s">
        <v>104</v>
      </c>
      <c r="I26" s="298">
        <v>21200</v>
      </c>
      <c r="J26" s="816"/>
      <c r="K26" s="297"/>
      <c r="L26" s="299" t="s">
        <v>33</v>
      </c>
      <c r="M26" s="300" t="s">
        <v>258</v>
      </c>
      <c r="N26" s="301">
        <v>22600</v>
      </c>
      <c r="O26" s="821"/>
      <c r="P26" s="300" t="s">
        <v>18</v>
      </c>
      <c r="Q26" s="313"/>
    </row>
    <row r="27" spans="1:17" ht="21.75" customHeight="1" thickBot="1">
      <c r="A27" s="759"/>
      <c r="B27" s="310" t="s">
        <v>41</v>
      </c>
      <c r="C27" s="311" t="s">
        <v>103</v>
      </c>
      <c r="D27" s="312">
        <v>10140</v>
      </c>
      <c r="E27" s="727"/>
      <c r="F27" s="311" t="s">
        <v>18</v>
      </c>
      <c r="G27" s="296" t="s">
        <v>41</v>
      </c>
      <c r="H27" s="297" t="s">
        <v>109</v>
      </c>
      <c r="I27" s="298">
        <v>10980</v>
      </c>
      <c r="J27" s="816"/>
      <c r="K27" s="297"/>
      <c r="L27" s="299" t="s">
        <v>41</v>
      </c>
      <c r="M27" s="300" t="s">
        <v>105</v>
      </c>
      <c r="N27" s="301">
        <v>11820</v>
      </c>
      <c r="O27" s="821"/>
      <c r="P27" s="300" t="s">
        <v>18</v>
      </c>
      <c r="Q27" s="313" t="s">
        <v>21</v>
      </c>
    </row>
    <row r="28" spans="1:17" ht="21.75" customHeight="1" thickBot="1">
      <c r="A28" s="759"/>
      <c r="B28" s="310" t="s">
        <v>41</v>
      </c>
      <c r="C28" s="311" t="s">
        <v>102</v>
      </c>
      <c r="D28" s="312">
        <v>16900</v>
      </c>
      <c r="E28" s="727"/>
      <c r="F28" s="311" t="s">
        <v>18</v>
      </c>
      <c r="G28" s="296" t="s">
        <v>41</v>
      </c>
      <c r="H28" s="297" t="s">
        <v>291</v>
      </c>
      <c r="I28" s="298">
        <v>18300</v>
      </c>
      <c r="J28" s="816"/>
      <c r="K28" s="297"/>
      <c r="L28" s="299" t="s">
        <v>41</v>
      </c>
      <c r="M28" s="300" t="s">
        <v>292</v>
      </c>
      <c r="N28" s="301">
        <v>19700</v>
      </c>
      <c r="O28" s="821"/>
      <c r="P28" s="300" t="s">
        <v>18</v>
      </c>
      <c r="Q28" s="313"/>
    </row>
    <row r="29" spans="1:17" ht="21.75" customHeight="1" thickBot="1">
      <c r="A29" s="759"/>
      <c r="B29" s="310" t="s">
        <v>42</v>
      </c>
      <c r="C29" s="311" t="s">
        <v>101</v>
      </c>
      <c r="D29" s="312">
        <v>8400</v>
      </c>
      <c r="E29" s="727"/>
      <c r="F29" s="311" t="s">
        <v>18</v>
      </c>
      <c r="G29" s="296" t="s">
        <v>42</v>
      </c>
      <c r="H29" s="297" t="s">
        <v>108</v>
      </c>
      <c r="I29" s="298">
        <v>9240</v>
      </c>
      <c r="J29" s="816"/>
      <c r="K29" s="297"/>
      <c r="L29" s="299" t="s">
        <v>42</v>
      </c>
      <c r="M29" s="300" t="s">
        <v>111</v>
      </c>
      <c r="N29" s="301">
        <v>10080</v>
      </c>
      <c r="O29" s="821"/>
      <c r="P29" s="300" t="s">
        <v>18</v>
      </c>
      <c r="Q29" s="313" t="s">
        <v>21</v>
      </c>
    </row>
    <row r="30" spans="1:17" ht="21.75" customHeight="1" thickBot="1">
      <c r="A30" s="759"/>
      <c r="B30" s="310" t="s">
        <v>42</v>
      </c>
      <c r="C30" s="311" t="s">
        <v>294</v>
      </c>
      <c r="D30" s="312">
        <v>14000</v>
      </c>
      <c r="E30" s="727"/>
      <c r="F30" s="311" t="s">
        <v>18</v>
      </c>
      <c r="G30" s="296" t="s">
        <v>42</v>
      </c>
      <c r="H30" s="297" t="s">
        <v>263</v>
      </c>
      <c r="I30" s="298">
        <v>15400</v>
      </c>
      <c r="J30" s="816"/>
      <c r="K30" s="297"/>
      <c r="L30" s="299" t="s">
        <v>42</v>
      </c>
      <c r="M30" s="300" t="s">
        <v>264</v>
      </c>
      <c r="N30" s="301">
        <v>16800</v>
      </c>
      <c r="O30" s="821"/>
      <c r="P30" s="300" t="s">
        <v>18</v>
      </c>
      <c r="Q30" s="313"/>
    </row>
    <row r="31" spans="1:17" ht="19.5" customHeight="1" thickBot="1">
      <c r="A31" s="759"/>
      <c r="B31" s="174" t="s">
        <v>43</v>
      </c>
      <c r="C31" s="28" t="s">
        <v>100</v>
      </c>
      <c r="D31" s="29">
        <v>7500</v>
      </c>
      <c r="E31" s="727"/>
      <c r="F31" s="28" t="s">
        <v>18</v>
      </c>
      <c r="G31" s="30" t="s">
        <v>43</v>
      </c>
      <c r="H31" s="31" t="s">
        <v>107</v>
      </c>
      <c r="I31" s="32">
        <v>8340</v>
      </c>
      <c r="J31" s="817"/>
      <c r="K31" s="31" t="s">
        <v>18</v>
      </c>
      <c r="L31" s="731" t="s">
        <v>31</v>
      </c>
      <c r="M31" s="732"/>
      <c r="N31" s="733"/>
      <c r="O31" s="822"/>
      <c r="P31" s="34" t="s">
        <v>18</v>
      </c>
      <c r="Q31" s="112" t="s">
        <v>21</v>
      </c>
    </row>
    <row r="32" spans="1:17" ht="24" customHeight="1" thickBot="1">
      <c r="A32" s="759"/>
      <c r="B32" s="174" t="s">
        <v>43</v>
      </c>
      <c r="C32" s="28" t="s">
        <v>262</v>
      </c>
      <c r="D32" s="29">
        <v>12500</v>
      </c>
      <c r="E32" s="727"/>
      <c r="F32" s="28" t="s">
        <v>18</v>
      </c>
      <c r="G32" s="30" t="s">
        <v>43</v>
      </c>
      <c r="H32" s="31" t="s">
        <v>298</v>
      </c>
      <c r="I32" s="32">
        <v>13900</v>
      </c>
      <c r="J32" s="817"/>
      <c r="K32" s="31" t="s">
        <v>18</v>
      </c>
      <c r="L32" s="737"/>
      <c r="M32" s="738"/>
      <c r="N32" s="739"/>
      <c r="O32" s="822"/>
      <c r="P32" s="34" t="s">
        <v>18</v>
      </c>
      <c r="Q32" s="108"/>
    </row>
    <row r="33" spans="1:17" ht="24" customHeight="1" thickBot="1">
      <c r="A33" s="759"/>
      <c r="B33" s="386" t="s">
        <v>44</v>
      </c>
      <c r="C33" s="28" t="s">
        <v>295</v>
      </c>
      <c r="D33" s="29">
        <v>12000</v>
      </c>
      <c r="E33" s="727"/>
      <c r="F33" s="28"/>
      <c r="G33" s="531"/>
      <c r="H33" s="534"/>
      <c r="I33" s="535"/>
      <c r="J33" s="818"/>
      <c r="K33" s="121"/>
      <c r="L33" s="737"/>
      <c r="M33" s="738"/>
      <c r="N33" s="739"/>
      <c r="O33" s="823"/>
      <c r="P33" s="192"/>
      <c r="Q33" s="108"/>
    </row>
    <row r="34" spans="1:17" ht="23.45" customHeight="1" thickBot="1">
      <c r="A34" s="759"/>
      <c r="B34" s="37" t="s">
        <v>45</v>
      </c>
      <c r="C34" s="38" t="s">
        <v>296</v>
      </c>
      <c r="D34" s="39">
        <v>11000</v>
      </c>
      <c r="E34" s="727"/>
      <c r="F34" s="38" t="s">
        <v>18</v>
      </c>
      <c r="G34" s="793" t="s">
        <v>31</v>
      </c>
      <c r="H34" s="794"/>
      <c r="I34" s="795"/>
      <c r="J34" s="819"/>
      <c r="K34" s="41" t="s">
        <v>18</v>
      </c>
      <c r="L34" s="734"/>
      <c r="M34" s="735"/>
      <c r="N34" s="736"/>
      <c r="O34" s="824"/>
      <c r="P34" s="51" t="s">
        <v>18</v>
      </c>
      <c r="Q34" s="111"/>
    </row>
    <row r="35" spans="1:17" ht="21.75" customHeight="1">
      <c r="A35" s="152"/>
      <c r="B35" s="153"/>
      <c r="C35" s="154"/>
      <c r="D35" s="154"/>
      <c r="E35" s="153"/>
      <c r="F35" s="158"/>
      <c r="G35" s="156"/>
      <c r="H35" s="157"/>
      <c r="I35" s="157"/>
      <c r="J35" s="156"/>
      <c r="K35" s="157"/>
      <c r="L35" s="156"/>
      <c r="M35" s="157"/>
      <c r="N35" s="157"/>
      <c r="O35" s="156"/>
      <c r="P35" s="157"/>
      <c r="Q35" s="152"/>
    </row>
    <row r="37" spans="1:17">
      <c r="A37" s="814"/>
      <c r="B37" s="771"/>
      <c r="C37" s="771"/>
      <c r="D37" s="771"/>
      <c r="E37" s="771"/>
      <c r="F37" s="771"/>
    </row>
  </sheetData>
  <sheetProtection password="F644" sheet="1" objects="1" scenarios="1"/>
  <mergeCells count="23">
    <mergeCell ref="A4:Q4"/>
    <mergeCell ref="A7:A9"/>
    <mergeCell ref="B7:F8"/>
    <mergeCell ref="G7:K7"/>
    <mergeCell ref="L7:P7"/>
    <mergeCell ref="Q7:Q9"/>
    <mergeCell ref="G8:K8"/>
    <mergeCell ref="L8:P8"/>
    <mergeCell ref="A10:A15"/>
    <mergeCell ref="E10:E34"/>
    <mergeCell ref="J10:J15"/>
    <mergeCell ref="O10:O15"/>
    <mergeCell ref="A16:A22"/>
    <mergeCell ref="J16:J22"/>
    <mergeCell ref="O16:O22"/>
    <mergeCell ref="A37:F37"/>
    <mergeCell ref="A23:A34"/>
    <mergeCell ref="J23:J34"/>
    <mergeCell ref="O23:O34"/>
    <mergeCell ref="G22:I22"/>
    <mergeCell ref="L22:N22"/>
    <mergeCell ref="G34:I34"/>
    <mergeCell ref="L31:N34"/>
  </mergeCells>
  <pageMargins left="0.7" right="0.7" top="0.75" bottom="0.75" header="0.3" footer="0.3"/>
  <pageSetup paperSize="9" scale="63" orientation="landscape" r:id="rId1"/>
  <headerFooter>
    <oddFooter xml:space="preserve">&amp;LCI Confi 2020
Edition 1&amp;C- &amp;P+16 -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showGridLines="0" zoomScaleNormal="100" zoomScalePageLayoutView="90" workbookViewId="0">
      <selection activeCell="J9" sqref="J9:J14"/>
    </sheetView>
  </sheetViews>
  <sheetFormatPr defaultColWidth="9.140625" defaultRowHeight="15"/>
  <cols>
    <col min="1" max="1" width="18.5703125" customWidth="1"/>
    <col min="2" max="2" width="10.85546875" customWidth="1"/>
    <col min="3" max="3" width="10.7109375" customWidth="1"/>
    <col min="4" max="4" width="11.140625" customWidth="1"/>
    <col min="5" max="5" width="10.85546875" customWidth="1"/>
    <col min="6" max="6" width="12.42578125" customWidth="1"/>
    <col min="7" max="7" width="12" customWidth="1"/>
    <col min="8" max="8" width="10.85546875" customWidth="1"/>
    <col min="9" max="9" width="10.42578125" customWidth="1"/>
    <col min="10" max="10" width="10.7109375" customWidth="1"/>
    <col min="11" max="12" width="10.85546875" customWidth="1"/>
    <col min="13" max="14" width="10.140625" customWidth="1"/>
    <col min="15" max="15" width="10.85546875" customWidth="1"/>
    <col min="16" max="16" width="11.140625" customWidth="1"/>
    <col min="17" max="17" width="30" customWidth="1"/>
    <col min="257" max="257" width="18.5703125" customWidth="1"/>
    <col min="258" max="258" width="10.85546875" customWidth="1"/>
    <col min="259" max="259" width="10.7109375" customWidth="1"/>
    <col min="260" max="260" width="11.140625" customWidth="1"/>
    <col min="261" max="261" width="10.85546875" customWidth="1"/>
    <col min="262" max="262" width="12.42578125" customWidth="1"/>
    <col min="263" max="263" width="12" customWidth="1"/>
    <col min="264" max="264" width="10.85546875" customWidth="1"/>
    <col min="265" max="265" width="10.42578125" customWidth="1"/>
    <col min="266" max="266" width="10.7109375" customWidth="1"/>
    <col min="267" max="268" width="10.85546875" customWidth="1"/>
    <col min="269" max="270" width="10.140625" customWidth="1"/>
    <col min="271" max="271" width="10.85546875" customWidth="1"/>
    <col min="272" max="272" width="11.140625" customWidth="1"/>
    <col min="273" max="273" width="30" customWidth="1"/>
    <col min="513" max="513" width="18.5703125" customWidth="1"/>
    <col min="514" max="514" width="10.85546875" customWidth="1"/>
    <col min="515" max="515" width="10.7109375" customWidth="1"/>
    <col min="516" max="516" width="11.140625" customWidth="1"/>
    <col min="517" max="517" width="10.85546875" customWidth="1"/>
    <col min="518" max="518" width="12.42578125" customWidth="1"/>
    <col min="519" max="519" width="12" customWidth="1"/>
    <col min="520" max="520" width="10.85546875" customWidth="1"/>
    <col min="521" max="521" width="10.42578125" customWidth="1"/>
    <col min="522" max="522" width="10.7109375" customWidth="1"/>
    <col min="523" max="524" width="10.85546875" customWidth="1"/>
    <col min="525" max="526" width="10.140625" customWidth="1"/>
    <col min="527" max="527" width="10.85546875" customWidth="1"/>
    <col min="528" max="528" width="11.140625" customWidth="1"/>
    <col min="529" max="529" width="30" customWidth="1"/>
    <col min="769" max="769" width="18.5703125" customWidth="1"/>
    <col min="770" max="770" width="10.85546875" customWidth="1"/>
    <col min="771" max="771" width="10.7109375" customWidth="1"/>
    <col min="772" max="772" width="11.140625" customWidth="1"/>
    <col min="773" max="773" width="10.85546875" customWidth="1"/>
    <col min="774" max="774" width="12.42578125" customWidth="1"/>
    <col min="775" max="775" width="12" customWidth="1"/>
    <col min="776" max="776" width="10.85546875" customWidth="1"/>
    <col min="777" max="777" width="10.42578125" customWidth="1"/>
    <col min="778" max="778" width="10.7109375" customWidth="1"/>
    <col min="779" max="780" width="10.85546875" customWidth="1"/>
    <col min="781" max="782" width="10.140625" customWidth="1"/>
    <col min="783" max="783" width="10.85546875" customWidth="1"/>
    <col min="784" max="784" width="11.140625" customWidth="1"/>
    <col min="785" max="785" width="30" customWidth="1"/>
    <col min="1025" max="1025" width="18.5703125" customWidth="1"/>
    <col min="1026" max="1026" width="10.85546875" customWidth="1"/>
    <col min="1027" max="1027" width="10.7109375" customWidth="1"/>
    <col min="1028" max="1028" width="11.140625" customWidth="1"/>
    <col min="1029" max="1029" width="10.85546875" customWidth="1"/>
    <col min="1030" max="1030" width="12.42578125" customWidth="1"/>
    <col min="1031" max="1031" width="12" customWidth="1"/>
    <col min="1032" max="1032" width="10.85546875" customWidth="1"/>
    <col min="1033" max="1033" width="10.42578125" customWidth="1"/>
    <col min="1034" max="1034" width="10.7109375" customWidth="1"/>
    <col min="1035" max="1036" width="10.85546875" customWidth="1"/>
    <col min="1037" max="1038" width="10.140625" customWidth="1"/>
    <col min="1039" max="1039" width="10.85546875" customWidth="1"/>
    <col min="1040" max="1040" width="11.140625" customWidth="1"/>
    <col min="1041" max="1041" width="30" customWidth="1"/>
    <col min="1281" max="1281" width="18.5703125" customWidth="1"/>
    <col min="1282" max="1282" width="10.85546875" customWidth="1"/>
    <col min="1283" max="1283" width="10.7109375" customWidth="1"/>
    <col min="1284" max="1284" width="11.140625" customWidth="1"/>
    <col min="1285" max="1285" width="10.85546875" customWidth="1"/>
    <col min="1286" max="1286" width="12.42578125" customWidth="1"/>
    <col min="1287" max="1287" width="12" customWidth="1"/>
    <col min="1288" max="1288" width="10.85546875" customWidth="1"/>
    <col min="1289" max="1289" width="10.42578125" customWidth="1"/>
    <col min="1290" max="1290" width="10.7109375" customWidth="1"/>
    <col min="1291" max="1292" width="10.85546875" customWidth="1"/>
    <col min="1293" max="1294" width="10.140625" customWidth="1"/>
    <col min="1295" max="1295" width="10.85546875" customWidth="1"/>
    <col min="1296" max="1296" width="11.140625" customWidth="1"/>
    <col min="1297" max="1297" width="30" customWidth="1"/>
    <col min="1537" max="1537" width="18.5703125" customWidth="1"/>
    <col min="1538" max="1538" width="10.85546875" customWidth="1"/>
    <col min="1539" max="1539" width="10.7109375" customWidth="1"/>
    <col min="1540" max="1540" width="11.140625" customWidth="1"/>
    <col min="1541" max="1541" width="10.85546875" customWidth="1"/>
    <col min="1542" max="1542" width="12.42578125" customWidth="1"/>
    <col min="1543" max="1543" width="12" customWidth="1"/>
    <col min="1544" max="1544" width="10.85546875" customWidth="1"/>
    <col min="1545" max="1545" width="10.42578125" customWidth="1"/>
    <col min="1546" max="1546" width="10.7109375" customWidth="1"/>
    <col min="1547" max="1548" width="10.85546875" customWidth="1"/>
    <col min="1549" max="1550" width="10.140625" customWidth="1"/>
    <col min="1551" max="1551" width="10.85546875" customWidth="1"/>
    <col min="1552" max="1552" width="11.140625" customWidth="1"/>
    <col min="1553" max="1553" width="30" customWidth="1"/>
    <col min="1793" max="1793" width="18.5703125" customWidth="1"/>
    <col min="1794" max="1794" width="10.85546875" customWidth="1"/>
    <col min="1795" max="1795" width="10.7109375" customWidth="1"/>
    <col min="1796" max="1796" width="11.140625" customWidth="1"/>
    <col min="1797" max="1797" width="10.85546875" customWidth="1"/>
    <col min="1798" max="1798" width="12.42578125" customWidth="1"/>
    <col min="1799" max="1799" width="12" customWidth="1"/>
    <col min="1800" max="1800" width="10.85546875" customWidth="1"/>
    <col min="1801" max="1801" width="10.42578125" customWidth="1"/>
    <col min="1802" max="1802" width="10.7109375" customWidth="1"/>
    <col min="1803" max="1804" width="10.85546875" customWidth="1"/>
    <col min="1805" max="1806" width="10.140625" customWidth="1"/>
    <col min="1807" max="1807" width="10.85546875" customWidth="1"/>
    <col min="1808" max="1808" width="11.140625" customWidth="1"/>
    <col min="1809" max="1809" width="30" customWidth="1"/>
    <col min="2049" max="2049" width="18.5703125" customWidth="1"/>
    <col min="2050" max="2050" width="10.85546875" customWidth="1"/>
    <col min="2051" max="2051" width="10.7109375" customWidth="1"/>
    <col min="2052" max="2052" width="11.140625" customWidth="1"/>
    <col min="2053" max="2053" width="10.85546875" customWidth="1"/>
    <col min="2054" max="2054" width="12.42578125" customWidth="1"/>
    <col min="2055" max="2055" width="12" customWidth="1"/>
    <col min="2056" max="2056" width="10.85546875" customWidth="1"/>
    <col min="2057" max="2057" width="10.42578125" customWidth="1"/>
    <col min="2058" max="2058" width="10.7109375" customWidth="1"/>
    <col min="2059" max="2060" width="10.85546875" customWidth="1"/>
    <col min="2061" max="2062" width="10.140625" customWidth="1"/>
    <col min="2063" max="2063" width="10.85546875" customWidth="1"/>
    <col min="2064" max="2064" width="11.140625" customWidth="1"/>
    <col min="2065" max="2065" width="30" customWidth="1"/>
    <col min="2305" max="2305" width="18.5703125" customWidth="1"/>
    <col min="2306" max="2306" width="10.85546875" customWidth="1"/>
    <col min="2307" max="2307" width="10.7109375" customWidth="1"/>
    <col min="2308" max="2308" width="11.140625" customWidth="1"/>
    <col min="2309" max="2309" width="10.85546875" customWidth="1"/>
    <col min="2310" max="2310" width="12.42578125" customWidth="1"/>
    <col min="2311" max="2311" width="12" customWidth="1"/>
    <col min="2312" max="2312" width="10.85546875" customWidth="1"/>
    <col min="2313" max="2313" width="10.42578125" customWidth="1"/>
    <col min="2314" max="2314" width="10.7109375" customWidth="1"/>
    <col min="2315" max="2316" width="10.85546875" customWidth="1"/>
    <col min="2317" max="2318" width="10.140625" customWidth="1"/>
    <col min="2319" max="2319" width="10.85546875" customWidth="1"/>
    <col min="2320" max="2320" width="11.140625" customWidth="1"/>
    <col min="2321" max="2321" width="30" customWidth="1"/>
    <col min="2561" max="2561" width="18.5703125" customWidth="1"/>
    <col min="2562" max="2562" width="10.85546875" customWidth="1"/>
    <col min="2563" max="2563" width="10.7109375" customWidth="1"/>
    <col min="2564" max="2564" width="11.140625" customWidth="1"/>
    <col min="2565" max="2565" width="10.85546875" customWidth="1"/>
    <col min="2566" max="2566" width="12.42578125" customWidth="1"/>
    <col min="2567" max="2567" width="12" customWidth="1"/>
    <col min="2568" max="2568" width="10.85546875" customWidth="1"/>
    <col min="2569" max="2569" width="10.42578125" customWidth="1"/>
    <col min="2570" max="2570" width="10.7109375" customWidth="1"/>
    <col min="2571" max="2572" width="10.85546875" customWidth="1"/>
    <col min="2573" max="2574" width="10.140625" customWidth="1"/>
    <col min="2575" max="2575" width="10.85546875" customWidth="1"/>
    <col min="2576" max="2576" width="11.140625" customWidth="1"/>
    <col min="2577" max="2577" width="30" customWidth="1"/>
    <col min="2817" max="2817" width="18.5703125" customWidth="1"/>
    <col min="2818" max="2818" width="10.85546875" customWidth="1"/>
    <col min="2819" max="2819" width="10.7109375" customWidth="1"/>
    <col min="2820" max="2820" width="11.140625" customWidth="1"/>
    <col min="2821" max="2821" width="10.85546875" customWidth="1"/>
    <col min="2822" max="2822" width="12.42578125" customWidth="1"/>
    <col min="2823" max="2823" width="12" customWidth="1"/>
    <col min="2824" max="2824" width="10.85546875" customWidth="1"/>
    <col min="2825" max="2825" width="10.42578125" customWidth="1"/>
    <col min="2826" max="2826" width="10.7109375" customWidth="1"/>
    <col min="2827" max="2828" width="10.85546875" customWidth="1"/>
    <col min="2829" max="2830" width="10.140625" customWidth="1"/>
    <col min="2831" max="2831" width="10.85546875" customWidth="1"/>
    <col min="2832" max="2832" width="11.140625" customWidth="1"/>
    <col min="2833" max="2833" width="30" customWidth="1"/>
    <col min="3073" max="3073" width="18.5703125" customWidth="1"/>
    <col min="3074" max="3074" width="10.85546875" customWidth="1"/>
    <col min="3075" max="3075" width="10.7109375" customWidth="1"/>
    <col min="3076" max="3076" width="11.140625" customWidth="1"/>
    <col min="3077" max="3077" width="10.85546875" customWidth="1"/>
    <col min="3078" max="3078" width="12.42578125" customWidth="1"/>
    <col min="3079" max="3079" width="12" customWidth="1"/>
    <col min="3080" max="3080" width="10.85546875" customWidth="1"/>
    <col min="3081" max="3081" width="10.42578125" customWidth="1"/>
    <col min="3082" max="3082" width="10.7109375" customWidth="1"/>
    <col min="3083" max="3084" width="10.85546875" customWidth="1"/>
    <col min="3085" max="3086" width="10.140625" customWidth="1"/>
    <col min="3087" max="3087" width="10.85546875" customWidth="1"/>
    <col min="3088" max="3088" width="11.140625" customWidth="1"/>
    <col min="3089" max="3089" width="30" customWidth="1"/>
    <col min="3329" max="3329" width="18.5703125" customWidth="1"/>
    <col min="3330" max="3330" width="10.85546875" customWidth="1"/>
    <col min="3331" max="3331" width="10.7109375" customWidth="1"/>
    <col min="3332" max="3332" width="11.140625" customWidth="1"/>
    <col min="3333" max="3333" width="10.85546875" customWidth="1"/>
    <col min="3334" max="3334" width="12.42578125" customWidth="1"/>
    <col min="3335" max="3335" width="12" customWidth="1"/>
    <col min="3336" max="3336" width="10.85546875" customWidth="1"/>
    <col min="3337" max="3337" width="10.42578125" customWidth="1"/>
    <col min="3338" max="3338" width="10.7109375" customWidth="1"/>
    <col min="3339" max="3340" width="10.85546875" customWidth="1"/>
    <col min="3341" max="3342" width="10.140625" customWidth="1"/>
    <col min="3343" max="3343" width="10.85546875" customWidth="1"/>
    <col min="3344" max="3344" width="11.140625" customWidth="1"/>
    <col min="3345" max="3345" width="30" customWidth="1"/>
    <col min="3585" max="3585" width="18.5703125" customWidth="1"/>
    <col min="3586" max="3586" width="10.85546875" customWidth="1"/>
    <col min="3587" max="3587" width="10.7109375" customWidth="1"/>
    <col min="3588" max="3588" width="11.140625" customWidth="1"/>
    <col min="3589" max="3589" width="10.85546875" customWidth="1"/>
    <col min="3590" max="3590" width="12.42578125" customWidth="1"/>
    <col min="3591" max="3591" width="12" customWidth="1"/>
    <col min="3592" max="3592" width="10.85546875" customWidth="1"/>
    <col min="3593" max="3593" width="10.42578125" customWidth="1"/>
    <col min="3594" max="3594" width="10.7109375" customWidth="1"/>
    <col min="3595" max="3596" width="10.85546875" customWidth="1"/>
    <col min="3597" max="3598" width="10.140625" customWidth="1"/>
    <col min="3599" max="3599" width="10.85546875" customWidth="1"/>
    <col min="3600" max="3600" width="11.140625" customWidth="1"/>
    <col min="3601" max="3601" width="30" customWidth="1"/>
    <col min="3841" max="3841" width="18.5703125" customWidth="1"/>
    <col min="3842" max="3842" width="10.85546875" customWidth="1"/>
    <col min="3843" max="3843" width="10.7109375" customWidth="1"/>
    <col min="3844" max="3844" width="11.140625" customWidth="1"/>
    <col min="3845" max="3845" width="10.85546875" customWidth="1"/>
    <col min="3846" max="3846" width="12.42578125" customWidth="1"/>
    <col min="3847" max="3847" width="12" customWidth="1"/>
    <col min="3848" max="3848" width="10.85546875" customWidth="1"/>
    <col min="3849" max="3849" width="10.42578125" customWidth="1"/>
    <col min="3850" max="3850" width="10.7109375" customWidth="1"/>
    <col min="3851" max="3852" width="10.85546875" customWidth="1"/>
    <col min="3853" max="3854" width="10.140625" customWidth="1"/>
    <col min="3855" max="3855" width="10.85546875" customWidth="1"/>
    <col min="3856" max="3856" width="11.140625" customWidth="1"/>
    <col min="3857" max="3857" width="30" customWidth="1"/>
    <col min="4097" max="4097" width="18.5703125" customWidth="1"/>
    <col min="4098" max="4098" width="10.85546875" customWidth="1"/>
    <col min="4099" max="4099" width="10.7109375" customWidth="1"/>
    <col min="4100" max="4100" width="11.140625" customWidth="1"/>
    <col min="4101" max="4101" width="10.85546875" customWidth="1"/>
    <col min="4102" max="4102" width="12.42578125" customWidth="1"/>
    <col min="4103" max="4103" width="12" customWidth="1"/>
    <col min="4104" max="4104" width="10.85546875" customWidth="1"/>
    <col min="4105" max="4105" width="10.42578125" customWidth="1"/>
    <col min="4106" max="4106" width="10.7109375" customWidth="1"/>
    <col min="4107" max="4108" width="10.85546875" customWidth="1"/>
    <col min="4109" max="4110" width="10.140625" customWidth="1"/>
    <col min="4111" max="4111" width="10.85546875" customWidth="1"/>
    <col min="4112" max="4112" width="11.140625" customWidth="1"/>
    <col min="4113" max="4113" width="30" customWidth="1"/>
    <col min="4353" max="4353" width="18.5703125" customWidth="1"/>
    <col min="4354" max="4354" width="10.85546875" customWidth="1"/>
    <col min="4355" max="4355" width="10.7109375" customWidth="1"/>
    <col min="4356" max="4356" width="11.140625" customWidth="1"/>
    <col min="4357" max="4357" width="10.85546875" customWidth="1"/>
    <col min="4358" max="4358" width="12.42578125" customWidth="1"/>
    <col min="4359" max="4359" width="12" customWidth="1"/>
    <col min="4360" max="4360" width="10.85546875" customWidth="1"/>
    <col min="4361" max="4361" width="10.42578125" customWidth="1"/>
    <col min="4362" max="4362" width="10.7109375" customWidth="1"/>
    <col min="4363" max="4364" width="10.85546875" customWidth="1"/>
    <col min="4365" max="4366" width="10.140625" customWidth="1"/>
    <col min="4367" max="4367" width="10.85546875" customWidth="1"/>
    <col min="4368" max="4368" width="11.140625" customWidth="1"/>
    <col min="4369" max="4369" width="30" customWidth="1"/>
    <col min="4609" max="4609" width="18.5703125" customWidth="1"/>
    <col min="4610" max="4610" width="10.85546875" customWidth="1"/>
    <col min="4611" max="4611" width="10.7109375" customWidth="1"/>
    <col min="4612" max="4612" width="11.140625" customWidth="1"/>
    <col min="4613" max="4613" width="10.85546875" customWidth="1"/>
    <col min="4614" max="4614" width="12.42578125" customWidth="1"/>
    <col min="4615" max="4615" width="12" customWidth="1"/>
    <col min="4616" max="4616" width="10.85546875" customWidth="1"/>
    <col min="4617" max="4617" width="10.42578125" customWidth="1"/>
    <col min="4618" max="4618" width="10.7109375" customWidth="1"/>
    <col min="4619" max="4620" width="10.85546875" customWidth="1"/>
    <col min="4621" max="4622" width="10.140625" customWidth="1"/>
    <col min="4623" max="4623" width="10.85546875" customWidth="1"/>
    <col min="4624" max="4624" width="11.140625" customWidth="1"/>
    <col min="4625" max="4625" width="30" customWidth="1"/>
    <col min="4865" max="4865" width="18.5703125" customWidth="1"/>
    <col min="4866" max="4866" width="10.85546875" customWidth="1"/>
    <col min="4867" max="4867" width="10.7109375" customWidth="1"/>
    <col min="4868" max="4868" width="11.140625" customWidth="1"/>
    <col min="4869" max="4869" width="10.85546875" customWidth="1"/>
    <col min="4870" max="4870" width="12.42578125" customWidth="1"/>
    <col min="4871" max="4871" width="12" customWidth="1"/>
    <col min="4872" max="4872" width="10.85546875" customWidth="1"/>
    <col min="4873" max="4873" width="10.42578125" customWidth="1"/>
    <col min="4874" max="4874" width="10.7109375" customWidth="1"/>
    <col min="4875" max="4876" width="10.85546875" customWidth="1"/>
    <col min="4877" max="4878" width="10.140625" customWidth="1"/>
    <col min="4879" max="4879" width="10.85546875" customWidth="1"/>
    <col min="4880" max="4880" width="11.140625" customWidth="1"/>
    <col min="4881" max="4881" width="30" customWidth="1"/>
    <col min="5121" max="5121" width="18.5703125" customWidth="1"/>
    <col min="5122" max="5122" width="10.85546875" customWidth="1"/>
    <col min="5123" max="5123" width="10.7109375" customWidth="1"/>
    <col min="5124" max="5124" width="11.140625" customWidth="1"/>
    <col min="5125" max="5125" width="10.85546875" customWidth="1"/>
    <col min="5126" max="5126" width="12.42578125" customWidth="1"/>
    <col min="5127" max="5127" width="12" customWidth="1"/>
    <col min="5128" max="5128" width="10.85546875" customWidth="1"/>
    <col min="5129" max="5129" width="10.42578125" customWidth="1"/>
    <col min="5130" max="5130" width="10.7109375" customWidth="1"/>
    <col min="5131" max="5132" width="10.85546875" customWidth="1"/>
    <col min="5133" max="5134" width="10.140625" customWidth="1"/>
    <col min="5135" max="5135" width="10.85546875" customWidth="1"/>
    <col min="5136" max="5136" width="11.140625" customWidth="1"/>
    <col min="5137" max="5137" width="30" customWidth="1"/>
    <col min="5377" max="5377" width="18.5703125" customWidth="1"/>
    <col min="5378" max="5378" width="10.85546875" customWidth="1"/>
    <col min="5379" max="5379" width="10.7109375" customWidth="1"/>
    <col min="5380" max="5380" width="11.140625" customWidth="1"/>
    <col min="5381" max="5381" width="10.85546875" customWidth="1"/>
    <col min="5382" max="5382" width="12.42578125" customWidth="1"/>
    <col min="5383" max="5383" width="12" customWidth="1"/>
    <col min="5384" max="5384" width="10.85546875" customWidth="1"/>
    <col min="5385" max="5385" width="10.42578125" customWidth="1"/>
    <col min="5386" max="5386" width="10.7109375" customWidth="1"/>
    <col min="5387" max="5388" width="10.85546875" customWidth="1"/>
    <col min="5389" max="5390" width="10.140625" customWidth="1"/>
    <col min="5391" max="5391" width="10.85546875" customWidth="1"/>
    <col min="5392" max="5392" width="11.140625" customWidth="1"/>
    <col min="5393" max="5393" width="30" customWidth="1"/>
    <col min="5633" max="5633" width="18.5703125" customWidth="1"/>
    <col min="5634" max="5634" width="10.85546875" customWidth="1"/>
    <col min="5635" max="5635" width="10.7109375" customWidth="1"/>
    <col min="5636" max="5636" width="11.140625" customWidth="1"/>
    <col min="5637" max="5637" width="10.85546875" customWidth="1"/>
    <col min="5638" max="5638" width="12.42578125" customWidth="1"/>
    <col min="5639" max="5639" width="12" customWidth="1"/>
    <col min="5640" max="5640" width="10.85546875" customWidth="1"/>
    <col min="5641" max="5641" width="10.42578125" customWidth="1"/>
    <col min="5642" max="5642" width="10.7109375" customWidth="1"/>
    <col min="5643" max="5644" width="10.85546875" customWidth="1"/>
    <col min="5645" max="5646" width="10.140625" customWidth="1"/>
    <col min="5647" max="5647" width="10.85546875" customWidth="1"/>
    <col min="5648" max="5648" width="11.140625" customWidth="1"/>
    <col min="5649" max="5649" width="30" customWidth="1"/>
    <col min="5889" max="5889" width="18.5703125" customWidth="1"/>
    <col min="5890" max="5890" width="10.85546875" customWidth="1"/>
    <col min="5891" max="5891" width="10.7109375" customWidth="1"/>
    <col min="5892" max="5892" width="11.140625" customWidth="1"/>
    <col min="5893" max="5893" width="10.85546875" customWidth="1"/>
    <col min="5894" max="5894" width="12.42578125" customWidth="1"/>
    <col min="5895" max="5895" width="12" customWidth="1"/>
    <col min="5896" max="5896" width="10.85546875" customWidth="1"/>
    <col min="5897" max="5897" width="10.42578125" customWidth="1"/>
    <col min="5898" max="5898" width="10.7109375" customWidth="1"/>
    <col min="5899" max="5900" width="10.85546875" customWidth="1"/>
    <col min="5901" max="5902" width="10.140625" customWidth="1"/>
    <col min="5903" max="5903" width="10.85546875" customWidth="1"/>
    <col min="5904" max="5904" width="11.140625" customWidth="1"/>
    <col min="5905" max="5905" width="30" customWidth="1"/>
    <col min="6145" max="6145" width="18.5703125" customWidth="1"/>
    <col min="6146" max="6146" width="10.85546875" customWidth="1"/>
    <col min="6147" max="6147" width="10.7109375" customWidth="1"/>
    <col min="6148" max="6148" width="11.140625" customWidth="1"/>
    <col min="6149" max="6149" width="10.85546875" customWidth="1"/>
    <col min="6150" max="6150" width="12.42578125" customWidth="1"/>
    <col min="6151" max="6151" width="12" customWidth="1"/>
    <col min="6152" max="6152" width="10.85546875" customWidth="1"/>
    <col min="6153" max="6153" width="10.42578125" customWidth="1"/>
    <col min="6154" max="6154" width="10.7109375" customWidth="1"/>
    <col min="6155" max="6156" width="10.85546875" customWidth="1"/>
    <col min="6157" max="6158" width="10.140625" customWidth="1"/>
    <col min="6159" max="6159" width="10.85546875" customWidth="1"/>
    <col min="6160" max="6160" width="11.140625" customWidth="1"/>
    <col min="6161" max="6161" width="30" customWidth="1"/>
    <col min="6401" max="6401" width="18.5703125" customWidth="1"/>
    <col min="6402" max="6402" width="10.85546875" customWidth="1"/>
    <col min="6403" max="6403" width="10.7109375" customWidth="1"/>
    <col min="6404" max="6404" width="11.140625" customWidth="1"/>
    <col min="6405" max="6405" width="10.85546875" customWidth="1"/>
    <col min="6406" max="6406" width="12.42578125" customWidth="1"/>
    <col min="6407" max="6407" width="12" customWidth="1"/>
    <col min="6408" max="6408" width="10.85546875" customWidth="1"/>
    <col min="6409" max="6409" width="10.42578125" customWidth="1"/>
    <col min="6410" max="6410" width="10.7109375" customWidth="1"/>
    <col min="6411" max="6412" width="10.85546875" customWidth="1"/>
    <col min="6413" max="6414" width="10.140625" customWidth="1"/>
    <col min="6415" max="6415" width="10.85546875" customWidth="1"/>
    <col min="6416" max="6416" width="11.140625" customWidth="1"/>
    <col min="6417" max="6417" width="30" customWidth="1"/>
    <col min="6657" max="6657" width="18.5703125" customWidth="1"/>
    <col min="6658" max="6658" width="10.85546875" customWidth="1"/>
    <col min="6659" max="6659" width="10.7109375" customWidth="1"/>
    <col min="6660" max="6660" width="11.140625" customWidth="1"/>
    <col min="6661" max="6661" width="10.85546875" customWidth="1"/>
    <col min="6662" max="6662" width="12.42578125" customWidth="1"/>
    <col min="6663" max="6663" width="12" customWidth="1"/>
    <col min="6664" max="6664" width="10.85546875" customWidth="1"/>
    <col min="6665" max="6665" width="10.42578125" customWidth="1"/>
    <col min="6666" max="6666" width="10.7109375" customWidth="1"/>
    <col min="6667" max="6668" width="10.85546875" customWidth="1"/>
    <col min="6669" max="6670" width="10.140625" customWidth="1"/>
    <col min="6671" max="6671" width="10.85546875" customWidth="1"/>
    <col min="6672" max="6672" width="11.140625" customWidth="1"/>
    <col min="6673" max="6673" width="30" customWidth="1"/>
    <col min="6913" max="6913" width="18.5703125" customWidth="1"/>
    <col min="6914" max="6914" width="10.85546875" customWidth="1"/>
    <col min="6915" max="6915" width="10.7109375" customWidth="1"/>
    <col min="6916" max="6916" width="11.140625" customWidth="1"/>
    <col min="6917" max="6917" width="10.85546875" customWidth="1"/>
    <col min="6918" max="6918" width="12.42578125" customWidth="1"/>
    <col min="6919" max="6919" width="12" customWidth="1"/>
    <col min="6920" max="6920" width="10.85546875" customWidth="1"/>
    <col min="6921" max="6921" width="10.42578125" customWidth="1"/>
    <col min="6922" max="6922" width="10.7109375" customWidth="1"/>
    <col min="6923" max="6924" width="10.85546875" customWidth="1"/>
    <col min="6925" max="6926" width="10.140625" customWidth="1"/>
    <col min="6927" max="6927" width="10.85546875" customWidth="1"/>
    <col min="6928" max="6928" width="11.140625" customWidth="1"/>
    <col min="6929" max="6929" width="30" customWidth="1"/>
    <col min="7169" max="7169" width="18.5703125" customWidth="1"/>
    <col min="7170" max="7170" width="10.85546875" customWidth="1"/>
    <col min="7171" max="7171" width="10.7109375" customWidth="1"/>
    <col min="7172" max="7172" width="11.140625" customWidth="1"/>
    <col min="7173" max="7173" width="10.85546875" customWidth="1"/>
    <col min="7174" max="7174" width="12.42578125" customWidth="1"/>
    <col min="7175" max="7175" width="12" customWidth="1"/>
    <col min="7176" max="7176" width="10.85546875" customWidth="1"/>
    <col min="7177" max="7177" width="10.42578125" customWidth="1"/>
    <col min="7178" max="7178" width="10.7109375" customWidth="1"/>
    <col min="7179" max="7180" width="10.85546875" customWidth="1"/>
    <col min="7181" max="7182" width="10.140625" customWidth="1"/>
    <col min="7183" max="7183" width="10.85546875" customWidth="1"/>
    <col min="7184" max="7184" width="11.140625" customWidth="1"/>
    <col min="7185" max="7185" width="30" customWidth="1"/>
    <col min="7425" max="7425" width="18.5703125" customWidth="1"/>
    <col min="7426" max="7426" width="10.85546875" customWidth="1"/>
    <col min="7427" max="7427" width="10.7109375" customWidth="1"/>
    <col min="7428" max="7428" width="11.140625" customWidth="1"/>
    <col min="7429" max="7429" width="10.85546875" customWidth="1"/>
    <col min="7430" max="7430" width="12.42578125" customWidth="1"/>
    <col min="7431" max="7431" width="12" customWidth="1"/>
    <col min="7432" max="7432" width="10.85546875" customWidth="1"/>
    <col min="7433" max="7433" width="10.42578125" customWidth="1"/>
    <col min="7434" max="7434" width="10.7109375" customWidth="1"/>
    <col min="7435" max="7436" width="10.85546875" customWidth="1"/>
    <col min="7437" max="7438" width="10.140625" customWidth="1"/>
    <col min="7439" max="7439" width="10.85546875" customWidth="1"/>
    <col min="7440" max="7440" width="11.140625" customWidth="1"/>
    <col min="7441" max="7441" width="30" customWidth="1"/>
    <col min="7681" max="7681" width="18.5703125" customWidth="1"/>
    <col min="7682" max="7682" width="10.85546875" customWidth="1"/>
    <col min="7683" max="7683" width="10.7109375" customWidth="1"/>
    <col min="7684" max="7684" width="11.140625" customWidth="1"/>
    <col min="7685" max="7685" width="10.85546875" customWidth="1"/>
    <col min="7686" max="7686" width="12.42578125" customWidth="1"/>
    <col min="7687" max="7687" width="12" customWidth="1"/>
    <col min="7688" max="7688" width="10.85546875" customWidth="1"/>
    <col min="7689" max="7689" width="10.42578125" customWidth="1"/>
    <col min="7690" max="7690" width="10.7109375" customWidth="1"/>
    <col min="7691" max="7692" width="10.85546875" customWidth="1"/>
    <col min="7693" max="7694" width="10.140625" customWidth="1"/>
    <col min="7695" max="7695" width="10.85546875" customWidth="1"/>
    <col min="7696" max="7696" width="11.140625" customWidth="1"/>
    <col min="7697" max="7697" width="30" customWidth="1"/>
    <col min="7937" max="7937" width="18.5703125" customWidth="1"/>
    <col min="7938" max="7938" width="10.85546875" customWidth="1"/>
    <col min="7939" max="7939" width="10.7109375" customWidth="1"/>
    <col min="7940" max="7940" width="11.140625" customWidth="1"/>
    <col min="7941" max="7941" width="10.85546875" customWidth="1"/>
    <col min="7942" max="7942" width="12.42578125" customWidth="1"/>
    <col min="7943" max="7943" width="12" customWidth="1"/>
    <col min="7944" max="7944" width="10.85546875" customWidth="1"/>
    <col min="7945" max="7945" width="10.42578125" customWidth="1"/>
    <col min="7946" max="7946" width="10.7109375" customWidth="1"/>
    <col min="7947" max="7948" width="10.85546875" customWidth="1"/>
    <col min="7949" max="7950" width="10.140625" customWidth="1"/>
    <col min="7951" max="7951" width="10.85546875" customWidth="1"/>
    <col min="7952" max="7952" width="11.140625" customWidth="1"/>
    <col min="7953" max="7953" width="30" customWidth="1"/>
    <col min="8193" max="8193" width="18.5703125" customWidth="1"/>
    <col min="8194" max="8194" width="10.85546875" customWidth="1"/>
    <col min="8195" max="8195" width="10.7109375" customWidth="1"/>
    <col min="8196" max="8196" width="11.140625" customWidth="1"/>
    <col min="8197" max="8197" width="10.85546875" customWidth="1"/>
    <col min="8198" max="8198" width="12.42578125" customWidth="1"/>
    <col min="8199" max="8199" width="12" customWidth="1"/>
    <col min="8200" max="8200" width="10.85546875" customWidth="1"/>
    <col min="8201" max="8201" width="10.42578125" customWidth="1"/>
    <col min="8202" max="8202" width="10.7109375" customWidth="1"/>
    <col min="8203" max="8204" width="10.85546875" customWidth="1"/>
    <col min="8205" max="8206" width="10.140625" customWidth="1"/>
    <col min="8207" max="8207" width="10.85546875" customWidth="1"/>
    <col min="8208" max="8208" width="11.140625" customWidth="1"/>
    <col min="8209" max="8209" width="30" customWidth="1"/>
    <col min="8449" max="8449" width="18.5703125" customWidth="1"/>
    <col min="8450" max="8450" width="10.85546875" customWidth="1"/>
    <col min="8451" max="8451" width="10.7109375" customWidth="1"/>
    <col min="8452" max="8452" width="11.140625" customWidth="1"/>
    <col min="8453" max="8453" width="10.85546875" customWidth="1"/>
    <col min="8454" max="8454" width="12.42578125" customWidth="1"/>
    <col min="8455" max="8455" width="12" customWidth="1"/>
    <col min="8456" max="8456" width="10.85546875" customWidth="1"/>
    <col min="8457" max="8457" width="10.42578125" customWidth="1"/>
    <col min="8458" max="8458" width="10.7109375" customWidth="1"/>
    <col min="8459" max="8460" width="10.85546875" customWidth="1"/>
    <col min="8461" max="8462" width="10.140625" customWidth="1"/>
    <col min="8463" max="8463" width="10.85546875" customWidth="1"/>
    <col min="8464" max="8464" width="11.140625" customWidth="1"/>
    <col min="8465" max="8465" width="30" customWidth="1"/>
    <col min="8705" max="8705" width="18.5703125" customWidth="1"/>
    <col min="8706" max="8706" width="10.85546875" customWidth="1"/>
    <col min="8707" max="8707" width="10.7109375" customWidth="1"/>
    <col min="8708" max="8708" width="11.140625" customWidth="1"/>
    <col min="8709" max="8709" width="10.85546875" customWidth="1"/>
    <col min="8710" max="8710" width="12.42578125" customWidth="1"/>
    <col min="8711" max="8711" width="12" customWidth="1"/>
    <col min="8712" max="8712" width="10.85546875" customWidth="1"/>
    <col min="8713" max="8713" width="10.42578125" customWidth="1"/>
    <col min="8714" max="8714" width="10.7109375" customWidth="1"/>
    <col min="8715" max="8716" width="10.85546875" customWidth="1"/>
    <col min="8717" max="8718" width="10.140625" customWidth="1"/>
    <col min="8719" max="8719" width="10.85546875" customWidth="1"/>
    <col min="8720" max="8720" width="11.140625" customWidth="1"/>
    <col min="8721" max="8721" width="30" customWidth="1"/>
    <col min="8961" max="8961" width="18.5703125" customWidth="1"/>
    <col min="8962" max="8962" width="10.85546875" customWidth="1"/>
    <col min="8963" max="8963" width="10.7109375" customWidth="1"/>
    <col min="8964" max="8964" width="11.140625" customWidth="1"/>
    <col min="8965" max="8965" width="10.85546875" customWidth="1"/>
    <col min="8966" max="8966" width="12.42578125" customWidth="1"/>
    <col min="8967" max="8967" width="12" customWidth="1"/>
    <col min="8968" max="8968" width="10.85546875" customWidth="1"/>
    <col min="8969" max="8969" width="10.42578125" customWidth="1"/>
    <col min="8970" max="8970" width="10.7109375" customWidth="1"/>
    <col min="8971" max="8972" width="10.85546875" customWidth="1"/>
    <col min="8973" max="8974" width="10.140625" customWidth="1"/>
    <col min="8975" max="8975" width="10.85546875" customWidth="1"/>
    <col min="8976" max="8976" width="11.140625" customWidth="1"/>
    <col min="8977" max="8977" width="30" customWidth="1"/>
    <col min="9217" max="9217" width="18.5703125" customWidth="1"/>
    <col min="9218" max="9218" width="10.85546875" customWidth="1"/>
    <col min="9219" max="9219" width="10.7109375" customWidth="1"/>
    <col min="9220" max="9220" width="11.140625" customWidth="1"/>
    <col min="9221" max="9221" width="10.85546875" customWidth="1"/>
    <col min="9222" max="9222" width="12.42578125" customWidth="1"/>
    <col min="9223" max="9223" width="12" customWidth="1"/>
    <col min="9224" max="9224" width="10.85546875" customWidth="1"/>
    <col min="9225" max="9225" width="10.42578125" customWidth="1"/>
    <col min="9226" max="9226" width="10.7109375" customWidth="1"/>
    <col min="9227" max="9228" width="10.85546875" customWidth="1"/>
    <col min="9229" max="9230" width="10.140625" customWidth="1"/>
    <col min="9231" max="9231" width="10.85546875" customWidth="1"/>
    <col min="9232" max="9232" width="11.140625" customWidth="1"/>
    <col min="9233" max="9233" width="30" customWidth="1"/>
    <col min="9473" max="9473" width="18.5703125" customWidth="1"/>
    <col min="9474" max="9474" width="10.85546875" customWidth="1"/>
    <col min="9475" max="9475" width="10.7109375" customWidth="1"/>
    <col min="9476" max="9476" width="11.140625" customWidth="1"/>
    <col min="9477" max="9477" width="10.85546875" customWidth="1"/>
    <col min="9478" max="9478" width="12.42578125" customWidth="1"/>
    <col min="9479" max="9479" width="12" customWidth="1"/>
    <col min="9480" max="9480" width="10.85546875" customWidth="1"/>
    <col min="9481" max="9481" width="10.42578125" customWidth="1"/>
    <col min="9482" max="9482" width="10.7109375" customWidth="1"/>
    <col min="9483" max="9484" width="10.85546875" customWidth="1"/>
    <col min="9485" max="9486" width="10.140625" customWidth="1"/>
    <col min="9487" max="9487" width="10.85546875" customWidth="1"/>
    <col min="9488" max="9488" width="11.140625" customWidth="1"/>
    <col min="9489" max="9489" width="30" customWidth="1"/>
    <col min="9729" max="9729" width="18.5703125" customWidth="1"/>
    <col min="9730" max="9730" width="10.85546875" customWidth="1"/>
    <col min="9731" max="9731" width="10.7109375" customWidth="1"/>
    <col min="9732" max="9732" width="11.140625" customWidth="1"/>
    <col min="9733" max="9733" width="10.85546875" customWidth="1"/>
    <col min="9734" max="9734" width="12.42578125" customWidth="1"/>
    <col min="9735" max="9735" width="12" customWidth="1"/>
    <col min="9736" max="9736" width="10.85546875" customWidth="1"/>
    <col min="9737" max="9737" width="10.42578125" customWidth="1"/>
    <col min="9738" max="9738" width="10.7109375" customWidth="1"/>
    <col min="9739" max="9740" width="10.85546875" customWidth="1"/>
    <col min="9741" max="9742" width="10.140625" customWidth="1"/>
    <col min="9743" max="9743" width="10.85546875" customWidth="1"/>
    <col min="9744" max="9744" width="11.140625" customWidth="1"/>
    <col min="9745" max="9745" width="30" customWidth="1"/>
    <col min="9985" max="9985" width="18.5703125" customWidth="1"/>
    <col min="9986" max="9986" width="10.85546875" customWidth="1"/>
    <col min="9987" max="9987" width="10.7109375" customWidth="1"/>
    <col min="9988" max="9988" width="11.140625" customWidth="1"/>
    <col min="9989" max="9989" width="10.85546875" customWidth="1"/>
    <col min="9990" max="9990" width="12.42578125" customWidth="1"/>
    <col min="9991" max="9991" width="12" customWidth="1"/>
    <col min="9992" max="9992" width="10.85546875" customWidth="1"/>
    <col min="9993" max="9993" width="10.42578125" customWidth="1"/>
    <col min="9994" max="9994" width="10.7109375" customWidth="1"/>
    <col min="9995" max="9996" width="10.85546875" customWidth="1"/>
    <col min="9997" max="9998" width="10.140625" customWidth="1"/>
    <col min="9999" max="9999" width="10.85546875" customWidth="1"/>
    <col min="10000" max="10000" width="11.140625" customWidth="1"/>
    <col min="10001" max="10001" width="30" customWidth="1"/>
    <col min="10241" max="10241" width="18.5703125" customWidth="1"/>
    <col min="10242" max="10242" width="10.85546875" customWidth="1"/>
    <col min="10243" max="10243" width="10.7109375" customWidth="1"/>
    <col min="10244" max="10244" width="11.140625" customWidth="1"/>
    <col min="10245" max="10245" width="10.85546875" customWidth="1"/>
    <col min="10246" max="10246" width="12.42578125" customWidth="1"/>
    <col min="10247" max="10247" width="12" customWidth="1"/>
    <col min="10248" max="10248" width="10.85546875" customWidth="1"/>
    <col min="10249" max="10249" width="10.42578125" customWidth="1"/>
    <col min="10250" max="10250" width="10.7109375" customWidth="1"/>
    <col min="10251" max="10252" width="10.85546875" customWidth="1"/>
    <col min="10253" max="10254" width="10.140625" customWidth="1"/>
    <col min="10255" max="10255" width="10.85546875" customWidth="1"/>
    <col min="10256" max="10256" width="11.140625" customWidth="1"/>
    <col min="10257" max="10257" width="30" customWidth="1"/>
    <col min="10497" max="10497" width="18.5703125" customWidth="1"/>
    <col min="10498" max="10498" width="10.85546875" customWidth="1"/>
    <col min="10499" max="10499" width="10.7109375" customWidth="1"/>
    <col min="10500" max="10500" width="11.140625" customWidth="1"/>
    <col min="10501" max="10501" width="10.85546875" customWidth="1"/>
    <col min="10502" max="10502" width="12.42578125" customWidth="1"/>
    <col min="10503" max="10503" width="12" customWidth="1"/>
    <col min="10504" max="10504" width="10.85546875" customWidth="1"/>
    <col min="10505" max="10505" width="10.42578125" customWidth="1"/>
    <col min="10506" max="10506" width="10.7109375" customWidth="1"/>
    <col min="10507" max="10508" width="10.85546875" customWidth="1"/>
    <col min="10509" max="10510" width="10.140625" customWidth="1"/>
    <col min="10511" max="10511" width="10.85546875" customWidth="1"/>
    <col min="10512" max="10512" width="11.140625" customWidth="1"/>
    <col min="10513" max="10513" width="30" customWidth="1"/>
    <col min="10753" max="10753" width="18.5703125" customWidth="1"/>
    <col min="10754" max="10754" width="10.85546875" customWidth="1"/>
    <col min="10755" max="10755" width="10.7109375" customWidth="1"/>
    <col min="10756" max="10756" width="11.140625" customWidth="1"/>
    <col min="10757" max="10757" width="10.85546875" customWidth="1"/>
    <col min="10758" max="10758" width="12.42578125" customWidth="1"/>
    <col min="10759" max="10759" width="12" customWidth="1"/>
    <col min="10760" max="10760" width="10.85546875" customWidth="1"/>
    <col min="10761" max="10761" width="10.42578125" customWidth="1"/>
    <col min="10762" max="10762" width="10.7109375" customWidth="1"/>
    <col min="10763" max="10764" width="10.85546875" customWidth="1"/>
    <col min="10765" max="10766" width="10.140625" customWidth="1"/>
    <col min="10767" max="10767" width="10.85546875" customWidth="1"/>
    <col min="10768" max="10768" width="11.140625" customWidth="1"/>
    <col min="10769" max="10769" width="30" customWidth="1"/>
    <col min="11009" max="11009" width="18.5703125" customWidth="1"/>
    <col min="11010" max="11010" width="10.85546875" customWidth="1"/>
    <col min="11011" max="11011" width="10.7109375" customWidth="1"/>
    <col min="11012" max="11012" width="11.140625" customWidth="1"/>
    <col min="11013" max="11013" width="10.85546875" customWidth="1"/>
    <col min="11014" max="11014" width="12.42578125" customWidth="1"/>
    <col min="11015" max="11015" width="12" customWidth="1"/>
    <col min="11016" max="11016" width="10.85546875" customWidth="1"/>
    <col min="11017" max="11017" width="10.42578125" customWidth="1"/>
    <col min="11018" max="11018" width="10.7109375" customWidth="1"/>
    <col min="11019" max="11020" width="10.85546875" customWidth="1"/>
    <col min="11021" max="11022" width="10.140625" customWidth="1"/>
    <col min="11023" max="11023" width="10.85546875" customWidth="1"/>
    <col min="11024" max="11024" width="11.140625" customWidth="1"/>
    <col min="11025" max="11025" width="30" customWidth="1"/>
    <col min="11265" max="11265" width="18.5703125" customWidth="1"/>
    <col min="11266" max="11266" width="10.85546875" customWidth="1"/>
    <col min="11267" max="11267" width="10.7109375" customWidth="1"/>
    <col min="11268" max="11268" width="11.140625" customWidth="1"/>
    <col min="11269" max="11269" width="10.85546875" customWidth="1"/>
    <col min="11270" max="11270" width="12.42578125" customWidth="1"/>
    <col min="11271" max="11271" width="12" customWidth="1"/>
    <col min="11272" max="11272" width="10.85546875" customWidth="1"/>
    <col min="11273" max="11273" width="10.42578125" customWidth="1"/>
    <col min="11274" max="11274" width="10.7109375" customWidth="1"/>
    <col min="11275" max="11276" width="10.85546875" customWidth="1"/>
    <col min="11277" max="11278" width="10.140625" customWidth="1"/>
    <col min="11279" max="11279" width="10.85546875" customWidth="1"/>
    <col min="11280" max="11280" width="11.140625" customWidth="1"/>
    <col min="11281" max="11281" width="30" customWidth="1"/>
    <col min="11521" max="11521" width="18.5703125" customWidth="1"/>
    <col min="11522" max="11522" width="10.85546875" customWidth="1"/>
    <col min="11523" max="11523" width="10.7109375" customWidth="1"/>
    <col min="11524" max="11524" width="11.140625" customWidth="1"/>
    <col min="11525" max="11525" width="10.85546875" customWidth="1"/>
    <col min="11526" max="11526" width="12.42578125" customWidth="1"/>
    <col min="11527" max="11527" width="12" customWidth="1"/>
    <col min="11528" max="11528" width="10.85546875" customWidth="1"/>
    <col min="11529" max="11529" width="10.42578125" customWidth="1"/>
    <col min="11530" max="11530" width="10.7109375" customWidth="1"/>
    <col min="11531" max="11532" width="10.85546875" customWidth="1"/>
    <col min="11533" max="11534" width="10.140625" customWidth="1"/>
    <col min="11535" max="11535" width="10.85546875" customWidth="1"/>
    <col min="11536" max="11536" width="11.140625" customWidth="1"/>
    <col min="11537" max="11537" width="30" customWidth="1"/>
    <col min="11777" max="11777" width="18.5703125" customWidth="1"/>
    <col min="11778" max="11778" width="10.85546875" customWidth="1"/>
    <col min="11779" max="11779" width="10.7109375" customWidth="1"/>
    <col min="11780" max="11780" width="11.140625" customWidth="1"/>
    <col min="11781" max="11781" width="10.85546875" customWidth="1"/>
    <col min="11782" max="11782" width="12.42578125" customWidth="1"/>
    <col min="11783" max="11783" width="12" customWidth="1"/>
    <col min="11784" max="11784" width="10.85546875" customWidth="1"/>
    <col min="11785" max="11785" width="10.42578125" customWidth="1"/>
    <col min="11786" max="11786" width="10.7109375" customWidth="1"/>
    <col min="11787" max="11788" width="10.85546875" customWidth="1"/>
    <col min="11789" max="11790" width="10.140625" customWidth="1"/>
    <col min="11791" max="11791" width="10.85546875" customWidth="1"/>
    <col min="11792" max="11792" width="11.140625" customWidth="1"/>
    <col min="11793" max="11793" width="30" customWidth="1"/>
    <col min="12033" max="12033" width="18.5703125" customWidth="1"/>
    <col min="12034" max="12034" width="10.85546875" customWidth="1"/>
    <col min="12035" max="12035" width="10.7109375" customWidth="1"/>
    <col min="12036" max="12036" width="11.140625" customWidth="1"/>
    <col min="12037" max="12037" width="10.85546875" customWidth="1"/>
    <col min="12038" max="12038" width="12.42578125" customWidth="1"/>
    <col min="12039" max="12039" width="12" customWidth="1"/>
    <col min="12040" max="12040" width="10.85546875" customWidth="1"/>
    <col min="12041" max="12041" width="10.42578125" customWidth="1"/>
    <col min="12042" max="12042" width="10.7109375" customWidth="1"/>
    <col min="12043" max="12044" width="10.85546875" customWidth="1"/>
    <col min="12045" max="12046" width="10.140625" customWidth="1"/>
    <col min="12047" max="12047" width="10.85546875" customWidth="1"/>
    <col min="12048" max="12048" width="11.140625" customWidth="1"/>
    <col min="12049" max="12049" width="30" customWidth="1"/>
    <col min="12289" max="12289" width="18.5703125" customWidth="1"/>
    <col min="12290" max="12290" width="10.85546875" customWidth="1"/>
    <col min="12291" max="12291" width="10.7109375" customWidth="1"/>
    <col min="12292" max="12292" width="11.140625" customWidth="1"/>
    <col min="12293" max="12293" width="10.85546875" customWidth="1"/>
    <col min="12294" max="12294" width="12.42578125" customWidth="1"/>
    <col min="12295" max="12295" width="12" customWidth="1"/>
    <col min="12296" max="12296" width="10.85546875" customWidth="1"/>
    <col min="12297" max="12297" width="10.42578125" customWidth="1"/>
    <col min="12298" max="12298" width="10.7109375" customWidth="1"/>
    <col min="12299" max="12300" width="10.85546875" customWidth="1"/>
    <col min="12301" max="12302" width="10.140625" customWidth="1"/>
    <col min="12303" max="12303" width="10.85546875" customWidth="1"/>
    <col min="12304" max="12304" width="11.140625" customWidth="1"/>
    <col min="12305" max="12305" width="30" customWidth="1"/>
    <col min="12545" max="12545" width="18.5703125" customWidth="1"/>
    <col min="12546" max="12546" width="10.85546875" customWidth="1"/>
    <col min="12547" max="12547" width="10.7109375" customWidth="1"/>
    <col min="12548" max="12548" width="11.140625" customWidth="1"/>
    <col min="12549" max="12549" width="10.85546875" customWidth="1"/>
    <col min="12550" max="12550" width="12.42578125" customWidth="1"/>
    <col min="12551" max="12551" width="12" customWidth="1"/>
    <col min="12552" max="12552" width="10.85546875" customWidth="1"/>
    <col min="12553" max="12553" width="10.42578125" customWidth="1"/>
    <col min="12554" max="12554" width="10.7109375" customWidth="1"/>
    <col min="12555" max="12556" width="10.85546875" customWidth="1"/>
    <col min="12557" max="12558" width="10.140625" customWidth="1"/>
    <col min="12559" max="12559" width="10.85546875" customWidth="1"/>
    <col min="12560" max="12560" width="11.140625" customWidth="1"/>
    <col min="12561" max="12561" width="30" customWidth="1"/>
    <col min="12801" max="12801" width="18.5703125" customWidth="1"/>
    <col min="12802" max="12802" width="10.85546875" customWidth="1"/>
    <col min="12803" max="12803" width="10.7109375" customWidth="1"/>
    <col min="12804" max="12804" width="11.140625" customWidth="1"/>
    <col min="12805" max="12805" width="10.85546875" customWidth="1"/>
    <col min="12806" max="12806" width="12.42578125" customWidth="1"/>
    <col min="12807" max="12807" width="12" customWidth="1"/>
    <col min="12808" max="12808" width="10.85546875" customWidth="1"/>
    <col min="12809" max="12809" width="10.42578125" customWidth="1"/>
    <col min="12810" max="12810" width="10.7109375" customWidth="1"/>
    <col min="12811" max="12812" width="10.85546875" customWidth="1"/>
    <col min="12813" max="12814" width="10.140625" customWidth="1"/>
    <col min="12815" max="12815" width="10.85546875" customWidth="1"/>
    <col min="12816" max="12816" width="11.140625" customWidth="1"/>
    <col min="12817" max="12817" width="30" customWidth="1"/>
    <col min="13057" max="13057" width="18.5703125" customWidth="1"/>
    <col min="13058" max="13058" width="10.85546875" customWidth="1"/>
    <col min="13059" max="13059" width="10.7109375" customWidth="1"/>
    <col min="13060" max="13060" width="11.140625" customWidth="1"/>
    <col min="13061" max="13061" width="10.85546875" customWidth="1"/>
    <col min="13062" max="13062" width="12.42578125" customWidth="1"/>
    <col min="13063" max="13063" width="12" customWidth="1"/>
    <col min="13064" max="13064" width="10.85546875" customWidth="1"/>
    <col min="13065" max="13065" width="10.42578125" customWidth="1"/>
    <col min="13066" max="13066" width="10.7109375" customWidth="1"/>
    <col min="13067" max="13068" width="10.85546875" customWidth="1"/>
    <col min="13069" max="13070" width="10.140625" customWidth="1"/>
    <col min="13071" max="13071" width="10.85546875" customWidth="1"/>
    <col min="13072" max="13072" width="11.140625" customWidth="1"/>
    <col min="13073" max="13073" width="30" customWidth="1"/>
    <col min="13313" max="13313" width="18.5703125" customWidth="1"/>
    <col min="13314" max="13314" width="10.85546875" customWidth="1"/>
    <col min="13315" max="13315" width="10.7109375" customWidth="1"/>
    <col min="13316" max="13316" width="11.140625" customWidth="1"/>
    <col min="13317" max="13317" width="10.85546875" customWidth="1"/>
    <col min="13318" max="13318" width="12.42578125" customWidth="1"/>
    <col min="13319" max="13319" width="12" customWidth="1"/>
    <col min="13320" max="13320" width="10.85546875" customWidth="1"/>
    <col min="13321" max="13321" width="10.42578125" customWidth="1"/>
    <col min="13322" max="13322" width="10.7109375" customWidth="1"/>
    <col min="13323" max="13324" width="10.85546875" customWidth="1"/>
    <col min="13325" max="13326" width="10.140625" customWidth="1"/>
    <col min="13327" max="13327" width="10.85546875" customWidth="1"/>
    <col min="13328" max="13328" width="11.140625" customWidth="1"/>
    <col min="13329" max="13329" width="30" customWidth="1"/>
    <col min="13569" max="13569" width="18.5703125" customWidth="1"/>
    <col min="13570" max="13570" width="10.85546875" customWidth="1"/>
    <col min="13571" max="13571" width="10.7109375" customWidth="1"/>
    <col min="13572" max="13572" width="11.140625" customWidth="1"/>
    <col min="13573" max="13573" width="10.85546875" customWidth="1"/>
    <col min="13574" max="13574" width="12.42578125" customWidth="1"/>
    <col min="13575" max="13575" width="12" customWidth="1"/>
    <col min="13576" max="13576" width="10.85546875" customWidth="1"/>
    <col min="13577" max="13577" width="10.42578125" customWidth="1"/>
    <col min="13578" max="13578" width="10.7109375" customWidth="1"/>
    <col min="13579" max="13580" width="10.85546875" customWidth="1"/>
    <col min="13581" max="13582" width="10.140625" customWidth="1"/>
    <col min="13583" max="13583" width="10.85546875" customWidth="1"/>
    <col min="13584" max="13584" width="11.140625" customWidth="1"/>
    <col min="13585" max="13585" width="30" customWidth="1"/>
    <col min="13825" max="13825" width="18.5703125" customWidth="1"/>
    <col min="13826" max="13826" width="10.85546875" customWidth="1"/>
    <col min="13827" max="13827" width="10.7109375" customWidth="1"/>
    <col min="13828" max="13828" width="11.140625" customWidth="1"/>
    <col min="13829" max="13829" width="10.85546875" customWidth="1"/>
    <col min="13830" max="13830" width="12.42578125" customWidth="1"/>
    <col min="13831" max="13831" width="12" customWidth="1"/>
    <col min="13832" max="13832" width="10.85546875" customWidth="1"/>
    <col min="13833" max="13833" width="10.42578125" customWidth="1"/>
    <col min="13834" max="13834" width="10.7109375" customWidth="1"/>
    <col min="13835" max="13836" width="10.85546875" customWidth="1"/>
    <col min="13837" max="13838" width="10.140625" customWidth="1"/>
    <col min="13839" max="13839" width="10.85546875" customWidth="1"/>
    <col min="13840" max="13840" width="11.140625" customWidth="1"/>
    <col min="13841" max="13841" width="30" customWidth="1"/>
    <col min="14081" max="14081" width="18.5703125" customWidth="1"/>
    <col min="14082" max="14082" width="10.85546875" customWidth="1"/>
    <col min="14083" max="14083" width="10.7109375" customWidth="1"/>
    <col min="14084" max="14084" width="11.140625" customWidth="1"/>
    <col min="14085" max="14085" width="10.85546875" customWidth="1"/>
    <col min="14086" max="14086" width="12.42578125" customWidth="1"/>
    <col min="14087" max="14087" width="12" customWidth="1"/>
    <col min="14088" max="14088" width="10.85546875" customWidth="1"/>
    <col min="14089" max="14089" width="10.42578125" customWidth="1"/>
    <col min="14090" max="14090" width="10.7109375" customWidth="1"/>
    <col min="14091" max="14092" width="10.85546875" customWidth="1"/>
    <col min="14093" max="14094" width="10.140625" customWidth="1"/>
    <col min="14095" max="14095" width="10.85546875" customWidth="1"/>
    <col min="14096" max="14096" width="11.140625" customWidth="1"/>
    <col min="14097" max="14097" width="30" customWidth="1"/>
    <col min="14337" max="14337" width="18.5703125" customWidth="1"/>
    <col min="14338" max="14338" width="10.85546875" customWidth="1"/>
    <col min="14339" max="14339" width="10.7109375" customWidth="1"/>
    <col min="14340" max="14340" width="11.140625" customWidth="1"/>
    <col min="14341" max="14341" width="10.85546875" customWidth="1"/>
    <col min="14342" max="14342" width="12.42578125" customWidth="1"/>
    <col min="14343" max="14343" width="12" customWidth="1"/>
    <col min="14344" max="14344" width="10.85546875" customWidth="1"/>
    <col min="14345" max="14345" width="10.42578125" customWidth="1"/>
    <col min="14346" max="14346" width="10.7109375" customWidth="1"/>
    <col min="14347" max="14348" width="10.85546875" customWidth="1"/>
    <col min="14349" max="14350" width="10.140625" customWidth="1"/>
    <col min="14351" max="14351" width="10.85546875" customWidth="1"/>
    <col min="14352" max="14352" width="11.140625" customWidth="1"/>
    <col min="14353" max="14353" width="30" customWidth="1"/>
    <col min="14593" max="14593" width="18.5703125" customWidth="1"/>
    <col min="14594" max="14594" width="10.85546875" customWidth="1"/>
    <col min="14595" max="14595" width="10.7109375" customWidth="1"/>
    <col min="14596" max="14596" width="11.140625" customWidth="1"/>
    <col min="14597" max="14597" width="10.85546875" customWidth="1"/>
    <col min="14598" max="14598" width="12.42578125" customWidth="1"/>
    <col min="14599" max="14599" width="12" customWidth="1"/>
    <col min="14600" max="14600" width="10.85546875" customWidth="1"/>
    <col min="14601" max="14601" width="10.42578125" customWidth="1"/>
    <col min="14602" max="14602" width="10.7109375" customWidth="1"/>
    <col min="14603" max="14604" width="10.85546875" customWidth="1"/>
    <col min="14605" max="14606" width="10.140625" customWidth="1"/>
    <col min="14607" max="14607" width="10.85546875" customWidth="1"/>
    <col min="14608" max="14608" width="11.140625" customWidth="1"/>
    <col min="14609" max="14609" width="30" customWidth="1"/>
    <col min="14849" max="14849" width="18.5703125" customWidth="1"/>
    <col min="14850" max="14850" width="10.85546875" customWidth="1"/>
    <col min="14851" max="14851" width="10.7109375" customWidth="1"/>
    <col min="14852" max="14852" width="11.140625" customWidth="1"/>
    <col min="14853" max="14853" width="10.85546875" customWidth="1"/>
    <col min="14854" max="14854" width="12.42578125" customWidth="1"/>
    <col min="14855" max="14855" width="12" customWidth="1"/>
    <col min="14856" max="14856" width="10.85546875" customWidth="1"/>
    <col min="14857" max="14857" width="10.42578125" customWidth="1"/>
    <col min="14858" max="14858" width="10.7109375" customWidth="1"/>
    <col min="14859" max="14860" width="10.85546875" customWidth="1"/>
    <col min="14861" max="14862" width="10.140625" customWidth="1"/>
    <col min="14863" max="14863" width="10.85546875" customWidth="1"/>
    <col min="14864" max="14864" width="11.140625" customWidth="1"/>
    <col min="14865" max="14865" width="30" customWidth="1"/>
    <col min="15105" max="15105" width="18.5703125" customWidth="1"/>
    <col min="15106" max="15106" width="10.85546875" customWidth="1"/>
    <col min="15107" max="15107" width="10.7109375" customWidth="1"/>
    <col min="15108" max="15108" width="11.140625" customWidth="1"/>
    <col min="15109" max="15109" width="10.85546875" customWidth="1"/>
    <col min="15110" max="15110" width="12.42578125" customWidth="1"/>
    <col min="15111" max="15111" width="12" customWidth="1"/>
    <col min="15112" max="15112" width="10.85546875" customWidth="1"/>
    <col min="15113" max="15113" width="10.42578125" customWidth="1"/>
    <col min="15114" max="15114" width="10.7109375" customWidth="1"/>
    <col min="15115" max="15116" width="10.85546875" customWidth="1"/>
    <col min="15117" max="15118" width="10.140625" customWidth="1"/>
    <col min="15119" max="15119" width="10.85546875" customWidth="1"/>
    <col min="15120" max="15120" width="11.140625" customWidth="1"/>
    <col min="15121" max="15121" width="30" customWidth="1"/>
    <col min="15361" max="15361" width="18.5703125" customWidth="1"/>
    <col min="15362" max="15362" width="10.85546875" customWidth="1"/>
    <col min="15363" max="15363" width="10.7109375" customWidth="1"/>
    <col min="15364" max="15364" width="11.140625" customWidth="1"/>
    <col min="15365" max="15365" width="10.85546875" customWidth="1"/>
    <col min="15366" max="15366" width="12.42578125" customWidth="1"/>
    <col min="15367" max="15367" width="12" customWidth="1"/>
    <col min="15368" max="15368" width="10.85546875" customWidth="1"/>
    <col min="15369" max="15369" width="10.42578125" customWidth="1"/>
    <col min="15370" max="15370" width="10.7109375" customWidth="1"/>
    <col min="15371" max="15372" width="10.85546875" customWidth="1"/>
    <col min="15373" max="15374" width="10.140625" customWidth="1"/>
    <col min="15375" max="15375" width="10.85546875" customWidth="1"/>
    <col min="15376" max="15376" width="11.140625" customWidth="1"/>
    <col min="15377" max="15377" width="30" customWidth="1"/>
    <col min="15617" max="15617" width="18.5703125" customWidth="1"/>
    <col min="15618" max="15618" width="10.85546875" customWidth="1"/>
    <col min="15619" max="15619" width="10.7109375" customWidth="1"/>
    <col min="15620" max="15620" width="11.140625" customWidth="1"/>
    <col min="15621" max="15621" width="10.85546875" customWidth="1"/>
    <col min="15622" max="15622" width="12.42578125" customWidth="1"/>
    <col min="15623" max="15623" width="12" customWidth="1"/>
    <col min="15624" max="15624" width="10.85546875" customWidth="1"/>
    <col min="15625" max="15625" width="10.42578125" customWidth="1"/>
    <col min="15626" max="15626" width="10.7109375" customWidth="1"/>
    <col min="15627" max="15628" width="10.85546875" customWidth="1"/>
    <col min="15629" max="15630" width="10.140625" customWidth="1"/>
    <col min="15631" max="15631" width="10.85546875" customWidth="1"/>
    <col min="15632" max="15632" width="11.140625" customWidth="1"/>
    <col min="15633" max="15633" width="30" customWidth="1"/>
    <col min="15873" max="15873" width="18.5703125" customWidth="1"/>
    <col min="15874" max="15874" width="10.85546875" customWidth="1"/>
    <col min="15875" max="15875" width="10.7109375" customWidth="1"/>
    <col min="15876" max="15876" width="11.140625" customWidth="1"/>
    <col min="15877" max="15877" width="10.85546875" customWidth="1"/>
    <col min="15878" max="15878" width="12.42578125" customWidth="1"/>
    <col min="15879" max="15879" width="12" customWidth="1"/>
    <col min="15880" max="15880" width="10.85546875" customWidth="1"/>
    <col min="15881" max="15881" width="10.42578125" customWidth="1"/>
    <col min="15882" max="15882" width="10.7109375" customWidth="1"/>
    <col min="15883" max="15884" width="10.85546875" customWidth="1"/>
    <col min="15885" max="15886" width="10.140625" customWidth="1"/>
    <col min="15887" max="15887" width="10.85546875" customWidth="1"/>
    <col min="15888" max="15888" width="11.140625" customWidth="1"/>
    <col min="15889" max="15889" width="30" customWidth="1"/>
    <col min="16129" max="16129" width="18.5703125" customWidth="1"/>
    <col min="16130" max="16130" width="10.85546875" customWidth="1"/>
    <col min="16131" max="16131" width="10.7109375" customWidth="1"/>
    <col min="16132" max="16132" width="11.140625" customWidth="1"/>
    <col min="16133" max="16133" width="10.85546875" customWidth="1"/>
    <col min="16134" max="16134" width="12.42578125" customWidth="1"/>
    <col min="16135" max="16135" width="12" customWidth="1"/>
    <col min="16136" max="16136" width="10.85546875" customWidth="1"/>
    <col min="16137" max="16137" width="10.42578125" customWidth="1"/>
    <col min="16138" max="16138" width="10.7109375" customWidth="1"/>
    <col min="16139" max="16140" width="10.85546875" customWidth="1"/>
    <col min="16141" max="16142" width="10.140625" customWidth="1"/>
    <col min="16143" max="16143" width="10.85546875" customWidth="1"/>
    <col min="16144" max="16144" width="11.140625" customWidth="1"/>
    <col min="16145" max="16145" width="30" customWidth="1"/>
  </cols>
  <sheetData>
    <row r="1" spans="1:17" ht="36.75">
      <c r="A1" s="1"/>
      <c r="B1" s="1"/>
      <c r="F1" s="2" t="s">
        <v>284</v>
      </c>
      <c r="G1" s="107"/>
      <c r="H1" s="1"/>
      <c r="I1" s="1"/>
    </row>
    <row r="2" spans="1:17" ht="17.25" customHeight="1">
      <c r="A2" s="1"/>
      <c r="B2" s="1"/>
      <c r="F2" s="4" t="s">
        <v>545</v>
      </c>
      <c r="G2" s="5"/>
      <c r="H2" s="5"/>
      <c r="I2" s="5"/>
      <c r="J2" s="5"/>
      <c r="K2" s="6"/>
    </row>
    <row r="3" spans="1:17">
      <c r="A3" s="1"/>
      <c r="B3" s="1"/>
      <c r="C3" s="1"/>
      <c r="D3" s="1"/>
      <c r="E3" s="133"/>
      <c r="F3" s="107"/>
      <c r="G3" s="107"/>
      <c r="H3" s="1"/>
      <c r="I3" s="1"/>
    </row>
    <row r="4" spans="1:17" ht="20.25" customHeight="1">
      <c r="A4" s="707" t="s">
        <v>550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</row>
    <row r="5" spans="1:17" ht="17.25" customHeight="1" thickBot="1">
      <c r="A5" t="s">
        <v>2</v>
      </c>
      <c r="D5" s="1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ht="24" customHeight="1" thickBot="1">
      <c r="A6" s="709" t="s">
        <v>3</v>
      </c>
      <c r="B6" s="711" t="s">
        <v>4</v>
      </c>
      <c r="C6" s="711"/>
      <c r="D6" s="711"/>
      <c r="E6" s="711"/>
      <c r="F6" s="711"/>
      <c r="G6" s="712" t="s">
        <v>5</v>
      </c>
      <c r="H6" s="712"/>
      <c r="I6" s="712"/>
      <c r="J6" s="712"/>
      <c r="K6" s="712"/>
      <c r="L6" s="713" t="s">
        <v>6</v>
      </c>
      <c r="M6" s="713"/>
      <c r="N6" s="713"/>
      <c r="O6" s="713"/>
      <c r="P6" s="713"/>
      <c r="Q6" s="714" t="s">
        <v>7</v>
      </c>
    </row>
    <row r="7" spans="1:17" ht="21" customHeight="1" thickBot="1">
      <c r="A7" s="710"/>
      <c r="B7" s="711"/>
      <c r="C7" s="711"/>
      <c r="D7" s="711"/>
      <c r="E7" s="711"/>
      <c r="F7" s="711"/>
      <c r="G7" s="712" t="s">
        <v>555</v>
      </c>
      <c r="H7" s="712"/>
      <c r="I7" s="712"/>
      <c r="J7" s="712"/>
      <c r="K7" s="712"/>
      <c r="L7" s="713" t="s">
        <v>556</v>
      </c>
      <c r="M7" s="713"/>
      <c r="N7" s="713"/>
      <c r="O7" s="713"/>
      <c r="P7" s="713"/>
      <c r="Q7" s="714"/>
    </row>
    <row r="8" spans="1:17" ht="43.5" thickBot="1">
      <c r="A8" s="710"/>
      <c r="B8" s="169" t="s">
        <v>8</v>
      </c>
      <c r="C8" s="170" t="s">
        <v>9</v>
      </c>
      <c r="D8" s="170" t="s">
        <v>255</v>
      </c>
      <c r="E8" s="170" t="s">
        <v>11</v>
      </c>
      <c r="F8" s="168" t="s">
        <v>12</v>
      </c>
      <c r="G8" s="10" t="s">
        <v>8</v>
      </c>
      <c r="H8" s="11" t="s">
        <v>9</v>
      </c>
      <c r="I8" s="11" t="s">
        <v>10</v>
      </c>
      <c r="J8" s="11" t="s">
        <v>11</v>
      </c>
      <c r="K8" s="12" t="s">
        <v>12</v>
      </c>
      <c r="L8" s="13" t="s">
        <v>8</v>
      </c>
      <c r="M8" s="14" t="s">
        <v>9</v>
      </c>
      <c r="N8" s="14" t="s">
        <v>10</v>
      </c>
      <c r="O8" s="14" t="s">
        <v>11</v>
      </c>
      <c r="P8" s="15" t="s">
        <v>12</v>
      </c>
      <c r="Q8" s="714"/>
    </row>
    <row r="9" spans="1:17" ht="23.25" customHeight="1" thickBot="1">
      <c r="A9" s="728" t="s">
        <v>14</v>
      </c>
      <c r="B9" s="17" t="s">
        <v>15</v>
      </c>
      <c r="C9" s="18" t="s">
        <v>16</v>
      </c>
      <c r="D9" s="273">
        <v>61200</v>
      </c>
      <c r="E9" s="759" t="s">
        <v>17</v>
      </c>
      <c r="F9" s="18" t="s">
        <v>18</v>
      </c>
      <c r="G9" s="20" t="s">
        <v>15</v>
      </c>
      <c r="H9" s="21" t="s">
        <v>19</v>
      </c>
      <c r="I9" s="274">
        <v>62040</v>
      </c>
      <c r="J9" s="760" t="s">
        <v>17</v>
      </c>
      <c r="K9" s="21" t="s">
        <v>18</v>
      </c>
      <c r="L9" s="23" t="s">
        <v>15</v>
      </c>
      <c r="M9" s="24" t="s">
        <v>20</v>
      </c>
      <c r="N9" s="275">
        <v>62880</v>
      </c>
      <c r="O9" s="820" t="s">
        <v>17</v>
      </c>
      <c r="P9" s="24" t="s">
        <v>18</v>
      </c>
      <c r="Q9" s="56" t="s">
        <v>21</v>
      </c>
    </row>
    <row r="10" spans="1:17" ht="23.25" customHeight="1" thickBot="1">
      <c r="A10" s="728"/>
      <c r="B10" s="174" t="s">
        <v>15</v>
      </c>
      <c r="C10" s="28" t="s">
        <v>22</v>
      </c>
      <c r="D10" s="46">
        <v>102000</v>
      </c>
      <c r="E10" s="759"/>
      <c r="F10" s="28" t="s">
        <v>18</v>
      </c>
      <c r="G10" s="30" t="s">
        <v>15</v>
      </c>
      <c r="H10" s="31" t="s">
        <v>23</v>
      </c>
      <c r="I10" s="276">
        <v>103400</v>
      </c>
      <c r="J10" s="760"/>
      <c r="K10" s="31" t="s">
        <v>18</v>
      </c>
      <c r="L10" s="33" t="s">
        <v>15</v>
      </c>
      <c r="M10" s="34" t="s">
        <v>24</v>
      </c>
      <c r="N10" s="277">
        <v>104800</v>
      </c>
      <c r="O10" s="822"/>
      <c r="P10" s="34" t="s">
        <v>18</v>
      </c>
      <c r="Q10" s="112"/>
    </row>
    <row r="11" spans="1:17" ht="23.25" customHeight="1" thickBot="1">
      <c r="A11" s="728"/>
      <c r="B11" s="174" t="s">
        <v>25</v>
      </c>
      <c r="C11" s="28" t="s">
        <v>61</v>
      </c>
      <c r="D11" s="46">
        <v>41220</v>
      </c>
      <c r="E11" s="759"/>
      <c r="F11" s="28" t="s">
        <v>18</v>
      </c>
      <c r="G11" s="30" t="s">
        <v>25</v>
      </c>
      <c r="H11" s="31" t="s">
        <v>60</v>
      </c>
      <c r="I11" s="276">
        <v>42060</v>
      </c>
      <c r="J11" s="760"/>
      <c r="K11" s="31" t="s">
        <v>18</v>
      </c>
      <c r="L11" s="33" t="s">
        <v>25</v>
      </c>
      <c r="M11" s="34" t="s">
        <v>59</v>
      </c>
      <c r="N11" s="277">
        <v>42900</v>
      </c>
      <c r="O11" s="822"/>
      <c r="P11" s="34" t="s">
        <v>18</v>
      </c>
      <c r="Q11" s="112" t="s">
        <v>21</v>
      </c>
    </row>
    <row r="12" spans="1:17" ht="23.25" customHeight="1" thickBot="1">
      <c r="A12" s="728"/>
      <c r="B12" s="378" t="s">
        <v>25</v>
      </c>
      <c r="C12" s="28" t="s">
        <v>53</v>
      </c>
      <c r="D12" s="46">
        <v>68700</v>
      </c>
      <c r="E12" s="759"/>
      <c r="F12" s="28" t="s">
        <v>18</v>
      </c>
      <c r="G12" s="122" t="s">
        <v>25</v>
      </c>
      <c r="H12" s="121" t="s">
        <v>257</v>
      </c>
      <c r="I12" s="290">
        <v>70100</v>
      </c>
      <c r="J12" s="760"/>
      <c r="K12" s="121" t="s">
        <v>18</v>
      </c>
      <c r="L12" s="191" t="s">
        <v>25</v>
      </c>
      <c r="M12" s="192" t="s">
        <v>260</v>
      </c>
      <c r="N12" s="293">
        <v>71500</v>
      </c>
      <c r="O12" s="823"/>
      <c r="P12" s="192" t="s">
        <v>18</v>
      </c>
      <c r="Q12" s="112"/>
    </row>
    <row r="13" spans="1:17" ht="23.25" customHeight="1" thickBot="1">
      <c r="A13" s="728"/>
      <c r="B13" s="378" t="s">
        <v>268</v>
      </c>
      <c r="C13" s="28" t="s">
        <v>280</v>
      </c>
      <c r="D13" s="46">
        <v>32700</v>
      </c>
      <c r="E13" s="759"/>
      <c r="F13" s="28" t="s">
        <v>18</v>
      </c>
      <c r="G13" s="122" t="s">
        <v>268</v>
      </c>
      <c r="H13" s="121" t="s">
        <v>281</v>
      </c>
      <c r="I13" s="290">
        <v>33540</v>
      </c>
      <c r="J13" s="760"/>
      <c r="K13" s="121" t="s">
        <v>18</v>
      </c>
      <c r="L13" s="191" t="s">
        <v>268</v>
      </c>
      <c r="M13" s="192" t="s">
        <v>282</v>
      </c>
      <c r="N13" s="293">
        <v>34380</v>
      </c>
      <c r="O13" s="823"/>
      <c r="P13" s="192" t="s">
        <v>18</v>
      </c>
      <c r="Q13" s="112" t="s">
        <v>21</v>
      </c>
    </row>
    <row r="14" spans="1:17" ht="27.75" customHeight="1" thickBot="1">
      <c r="A14" s="728"/>
      <c r="B14" s="174" t="s">
        <v>268</v>
      </c>
      <c r="C14" s="28" t="s">
        <v>269</v>
      </c>
      <c r="D14" s="46">
        <v>54500</v>
      </c>
      <c r="E14" s="727"/>
      <c r="F14" s="28" t="s">
        <v>18</v>
      </c>
      <c r="G14" s="40" t="s">
        <v>268</v>
      </c>
      <c r="H14" s="41" t="s">
        <v>289</v>
      </c>
      <c r="I14" s="49">
        <v>55900</v>
      </c>
      <c r="J14" s="760"/>
      <c r="K14" s="41" t="s">
        <v>18</v>
      </c>
      <c r="L14" s="109" t="s">
        <v>268</v>
      </c>
      <c r="M14" s="51" t="s">
        <v>290</v>
      </c>
      <c r="N14" s="50">
        <v>57300</v>
      </c>
      <c r="O14" s="824"/>
      <c r="P14" s="51" t="s">
        <v>18</v>
      </c>
      <c r="Q14" s="171"/>
    </row>
    <row r="15" spans="1:17" ht="26.25" customHeight="1" thickBot="1">
      <c r="A15" s="759" t="s">
        <v>283</v>
      </c>
      <c r="B15" s="17" t="s">
        <v>26</v>
      </c>
      <c r="C15" s="18" t="s">
        <v>27</v>
      </c>
      <c r="D15" s="19">
        <v>20940</v>
      </c>
      <c r="E15" s="727"/>
      <c r="F15" s="18" t="s">
        <v>18</v>
      </c>
      <c r="G15" s="20" t="s">
        <v>26</v>
      </c>
      <c r="H15" s="21" t="s">
        <v>286</v>
      </c>
      <c r="I15" s="22">
        <v>21780</v>
      </c>
      <c r="J15" s="815" t="s">
        <v>17</v>
      </c>
      <c r="K15" s="21" t="s">
        <v>18</v>
      </c>
      <c r="L15" s="23" t="s">
        <v>26</v>
      </c>
      <c r="M15" s="24" t="s">
        <v>287</v>
      </c>
      <c r="N15" s="25">
        <v>22620</v>
      </c>
      <c r="O15" s="820" t="s">
        <v>17</v>
      </c>
      <c r="P15" s="24" t="s">
        <v>18</v>
      </c>
      <c r="Q15" s="17" t="s">
        <v>21</v>
      </c>
    </row>
    <row r="16" spans="1:17" ht="26.25" customHeight="1" thickBot="1">
      <c r="A16" s="759"/>
      <c r="B16" s="310" t="s">
        <v>26</v>
      </c>
      <c r="C16" s="311" t="s">
        <v>28</v>
      </c>
      <c r="D16" s="312">
        <v>34900</v>
      </c>
      <c r="E16" s="727"/>
      <c r="F16" s="311" t="s">
        <v>18</v>
      </c>
      <c r="G16" s="296" t="s">
        <v>26</v>
      </c>
      <c r="H16" s="297" t="s">
        <v>273</v>
      </c>
      <c r="I16" s="298">
        <v>36300</v>
      </c>
      <c r="J16" s="816"/>
      <c r="K16" s="297" t="s">
        <v>18</v>
      </c>
      <c r="L16" s="299" t="s">
        <v>26</v>
      </c>
      <c r="M16" s="300" t="s">
        <v>274</v>
      </c>
      <c r="N16" s="301">
        <v>37700</v>
      </c>
      <c r="O16" s="821"/>
      <c r="P16" s="300" t="s">
        <v>18</v>
      </c>
      <c r="Q16" s="310"/>
    </row>
    <row r="17" spans="1:17" ht="26.25" customHeight="1" thickBot="1">
      <c r="A17" s="759"/>
      <c r="B17" s="310" t="s">
        <v>30</v>
      </c>
      <c r="C17" s="311" t="s">
        <v>96</v>
      </c>
      <c r="D17" s="312">
        <v>17190</v>
      </c>
      <c r="E17" s="727"/>
      <c r="F17" s="311" t="s">
        <v>18</v>
      </c>
      <c r="G17" s="296" t="s">
        <v>30</v>
      </c>
      <c r="H17" s="297" t="s">
        <v>271</v>
      </c>
      <c r="I17" s="298">
        <v>18030</v>
      </c>
      <c r="J17" s="816"/>
      <c r="K17" s="297" t="s">
        <v>18</v>
      </c>
      <c r="L17" s="299" t="s">
        <v>30</v>
      </c>
      <c r="M17" s="300" t="s">
        <v>272</v>
      </c>
      <c r="N17" s="301">
        <v>18870</v>
      </c>
      <c r="O17" s="821"/>
      <c r="P17" s="300" t="s">
        <v>18</v>
      </c>
      <c r="Q17" s="310" t="s">
        <v>21</v>
      </c>
    </row>
    <row r="18" spans="1:17" ht="24" customHeight="1" thickBot="1">
      <c r="A18" s="759"/>
      <c r="B18" s="174" t="s">
        <v>30</v>
      </c>
      <c r="C18" s="28" t="s">
        <v>97</v>
      </c>
      <c r="D18" s="29">
        <v>28650</v>
      </c>
      <c r="E18" s="727"/>
      <c r="F18" s="28" t="s">
        <v>18</v>
      </c>
      <c r="G18" s="30" t="s">
        <v>30</v>
      </c>
      <c r="H18" s="31" t="s">
        <v>275</v>
      </c>
      <c r="I18" s="32">
        <v>30050</v>
      </c>
      <c r="J18" s="817"/>
      <c r="K18" s="31" t="s">
        <v>18</v>
      </c>
      <c r="L18" s="33" t="s">
        <v>30</v>
      </c>
      <c r="M18" s="34" t="s">
        <v>276</v>
      </c>
      <c r="N18" s="35">
        <v>31450</v>
      </c>
      <c r="O18" s="822"/>
      <c r="P18" s="34" t="s">
        <v>18</v>
      </c>
      <c r="Q18" s="171"/>
    </row>
    <row r="19" spans="1:17" ht="25.5" customHeight="1" thickBot="1">
      <c r="A19" s="759"/>
      <c r="B19" s="174" t="s">
        <v>95</v>
      </c>
      <c r="C19" s="28" t="s">
        <v>98</v>
      </c>
      <c r="D19" s="29">
        <v>13800</v>
      </c>
      <c r="E19" s="727"/>
      <c r="F19" s="28" t="s">
        <v>18</v>
      </c>
      <c r="G19" s="30" t="s">
        <v>95</v>
      </c>
      <c r="H19" s="31" t="s">
        <v>306</v>
      </c>
      <c r="I19" s="32">
        <v>14640</v>
      </c>
      <c r="J19" s="817"/>
      <c r="K19" s="31" t="s">
        <v>18</v>
      </c>
      <c r="L19" s="33" t="s">
        <v>95</v>
      </c>
      <c r="M19" s="34" t="s">
        <v>307</v>
      </c>
      <c r="N19" s="35">
        <v>15480</v>
      </c>
      <c r="O19" s="822"/>
      <c r="P19" s="34" t="s">
        <v>18</v>
      </c>
      <c r="Q19" s="200" t="s">
        <v>21</v>
      </c>
    </row>
    <row r="20" spans="1:17" ht="25.5" customHeight="1" thickBot="1">
      <c r="A20" s="759"/>
      <c r="B20" s="174" t="s">
        <v>95</v>
      </c>
      <c r="C20" s="28" t="s">
        <v>293</v>
      </c>
      <c r="D20" s="29">
        <v>23000</v>
      </c>
      <c r="E20" s="727"/>
      <c r="F20" s="28" t="s">
        <v>18</v>
      </c>
      <c r="G20" s="40" t="s">
        <v>95</v>
      </c>
      <c r="H20" s="41" t="s">
        <v>308</v>
      </c>
      <c r="I20" s="42">
        <v>24400</v>
      </c>
      <c r="J20" s="819"/>
      <c r="K20" s="41" t="s">
        <v>18</v>
      </c>
      <c r="L20" s="109" t="s">
        <v>95</v>
      </c>
      <c r="M20" s="51" t="s">
        <v>309</v>
      </c>
      <c r="N20" s="110">
        <v>25800</v>
      </c>
      <c r="O20" s="824"/>
      <c r="P20" s="51" t="s">
        <v>18</v>
      </c>
      <c r="Q20" s="171"/>
    </row>
    <row r="21" spans="1:17" ht="24.75" customHeight="1" thickBot="1">
      <c r="A21" s="759"/>
      <c r="B21" s="37" t="s">
        <v>29</v>
      </c>
      <c r="C21" s="38" t="s">
        <v>310</v>
      </c>
      <c r="D21" s="39">
        <v>20300</v>
      </c>
      <c r="E21" s="727"/>
      <c r="F21" s="38" t="s">
        <v>18</v>
      </c>
      <c r="G21" s="760" t="s">
        <v>31</v>
      </c>
      <c r="H21" s="760"/>
      <c r="I21" s="760"/>
      <c r="J21" s="760"/>
      <c r="K21" s="760"/>
      <c r="L21" s="761" t="s">
        <v>18</v>
      </c>
      <c r="M21" s="761"/>
      <c r="N21" s="761"/>
      <c r="O21" s="761"/>
      <c r="P21" s="761"/>
      <c r="Q21" s="172"/>
    </row>
    <row r="22" spans="1:17" ht="21.75" customHeight="1" thickBot="1">
      <c r="A22" s="759" t="s">
        <v>32</v>
      </c>
      <c r="B22" s="17" t="s">
        <v>36</v>
      </c>
      <c r="C22" s="18" t="s">
        <v>58</v>
      </c>
      <c r="D22" s="19">
        <v>14100</v>
      </c>
      <c r="E22" s="727"/>
      <c r="F22" s="18" t="s">
        <v>18</v>
      </c>
      <c r="G22" s="20" t="s">
        <v>36</v>
      </c>
      <c r="H22" s="21" t="s">
        <v>54</v>
      </c>
      <c r="I22" s="22">
        <v>14940</v>
      </c>
      <c r="J22" s="815" t="s">
        <v>17</v>
      </c>
      <c r="K22" s="21" t="s">
        <v>18</v>
      </c>
      <c r="L22" s="23" t="s">
        <v>36</v>
      </c>
      <c r="M22" s="24" t="s">
        <v>37</v>
      </c>
      <c r="N22" s="25">
        <v>15780</v>
      </c>
      <c r="O22" s="820" t="s">
        <v>17</v>
      </c>
      <c r="P22" s="24" t="s">
        <v>18</v>
      </c>
      <c r="Q22" s="56" t="s">
        <v>21</v>
      </c>
    </row>
    <row r="23" spans="1:17" ht="21.75" customHeight="1" thickBot="1">
      <c r="A23" s="759"/>
      <c r="B23" s="310" t="s">
        <v>36</v>
      </c>
      <c r="C23" s="311" t="s">
        <v>55</v>
      </c>
      <c r="D23" s="312">
        <v>23500</v>
      </c>
      <c r="E23" s="727"/>
      <c r="F23" s="311" t="s">
        <v>18</v>
      </c>
      <c r="G23" s="296" t="s">
        <v>36</v>
      </c>
      <c r="H23" s="297" t="s">
        <v>39</v>
      </c>
      <c r="I23" s="298">
        <v>24900</v>
      </c>
      <c r="J23" s="816"/>
      <c r="K23" s="297" t="s">
        <v>18</v>
      </c>
      <c r="L23" s="299" t="s">
        <v>36</v>
      </c>
      <c r="M23" s="300" t="s">
        <v>40</v>
      </c>
      <c r="N23" s="301">
        <v>26300</v>
      </c>
      <c r="O23" s="821"/>
      <c r="P23" s="300" t="s">
        <v>18</v>
      </c>
      <c r="Q23" s="313"/>
    </row>
    <row r="24" spans="1:17" ht="21.75" customHeight="1" thickBot="1">
      <c r="A24" s="759"/>
      <c r="B24" s="310" t="s">
        <v>33</v>
      </c>
      <c r="C24" s="311" t="s">
        <v>34</v>
      </c>
      <c r="D24" s="312">
        <v>11880</v>
      </c>
      <c r="E24" s="727"/>
      <c r="F24" s="311" t="s">
        <v>18</v>
      </c>
      <c r="G24" s="296" t="s">
        <v>33</v>
      </c>
      <c r="H24" s="297" t="s">
        <v>35</v>
      </c>
      <c r="I24" s="298">
        <v>12720</v>
      </c>
      <c r="J24" s="816"/>
      <c r="K24" s="297" t="s">
        <v>18</v>
      </c>
      <c r="L24" s="299" t="s">
        <v>33</v>
      </c>
      <c r="M24" s="300" t="s">
        <v>110</v>
      </c>
      <c r="N24" s="301">
        <v>13560</v>
      </c>
      <c r="O24" s="821"/>
      <c r="P24" s="300" t="s">
        <v>18</v>
      </c>
      <c r="Q24" s="313" t="s">
        <v>21</v>
      </c>
    </row>
    <row r="25" spans="1:17" ht="21.75" customHeight="1" thickBot="1">
      <c r="A25" s="759"/>
      <c r="B25" s="310" t="s">
        <v>33</v>
      </c>
      <c r="C25" s="311" t="s">
        <v>38</v>
      </c>
      <c r="D25" s="312">
        <v>19800</v>
      </c>
      <c r="E25" s="727"/>
      <c r="F25" s="311" t="s">
        <v>18</v>
      </c>
      <c r="G25" s="296" t="s">
        <v>33</v>
      </c>
      <c r="H25" s="297" t="s">
        <v>104</v>
      </c>
      <c r="I25" s="298">
        <v>21200</v>
      </c>
      <c r="J25" s="816"/>
      <c r="K25" s="297" t="s">
        <v>18</v>
      </c>
      <c r="L25" s="299" t="s">
        <v>33</v>
      </c>
      <c r="M25" s="300" t="s">
        <v>258</v>
      </c>
      <c r="N25" s="301">
        <v>22600</v>
      </c>
      <c r="O25" s="821"/>
      <c r="P25" s="300" t="s">
        <v>18</v>
      </c>
      <c r="Q25" s="313"/>
    </row>
    <row r="26" spans="1:17" ht="19.149999999999999" customHeight="1" thickBot="1">
      <c r="A26" s="759"/>
      <c r="B26" s="174" t="s">
        <v>41</v>
      </c>
      <c r="C26" s="28" t="s">
        <v>103</v>
      </c>
      <c r="D26" s="29">
        <v>10140</v>
      </c>
      <c r="E26" s="727"/>
      <c r="F26" s="28" t="s">
        <v>18</v>
      </c>
      <c r="G26" s="30" t="s">
        <v>41</v>
      </c>
      <c r="H26" s="31" t="s">
        <v>109</v>
      </c>
      <c r="I26" s="32">
        <v>10980</v>
      </c>
      <c r="J26" s="817"/>
      <c r="K26" s="31" t="s">
        <v>18</v>
      </c>
      <c r="L26" s="33" t="s">
        <v>41</v>
      </c>
      <c r="M26" s="34" t="s">
        <v>105</v>
      </c>
      <c r="N26" s="35">
        <v>11820</v>
      </c>
      <c r="O26" s="822"/>
      <c r="P26" s="34" t="s">
        <v>18</v>
      </c>
      <c r="Q26" s="112" t="s">
        <v>21</v>
      </c>
    </row>
    <row r="27" spans="1:17" ht="19.149999999999999" customHeight="1" thickBot="1">
      <c r="A27" s="759"/>
      <c r="B27" s="378" t="s">
        <v>41</v>
      </c>
      <c r="C27" s="28" t="s">
        <v>102</v>
      </c>
      <c r="D27" s="29">
        <v>16900</v>
      </c>
      <c r="E27" s="727"/>
      <c r="F27" s="28" t="s">
        <v>18</v>
      </c>
      <c r="G27" s="30" t="s">
        <v>41</v>
      </c>
      <c r="H27" s="31" t="s">
        <v>291</v>
      </c>
      <c r="I27" s="32">
        <v>18300</v>
      </c>
      <c r="J27" s="817"/>
      <c r="K27" s="31" t="s">
        <v>18</v>
      </c>
      <c r="L27" s="33" t="s">
        <v>41</v>
      </c>
      <c r="M27" s="34" t="s">
        <v>292</v>
      </c>
      <c r="N27" s="35">
        <v>19700</v>
      </c>
      <c r="O27" s="822"/>
      <c r="P27" s="34" t="s">
        <v>18</v>
      </c>
      <c r="Q27" s="112"/>
    </row>
    <row r="28" spans="1:17" ht="19.149999999999999" customHeight="1" thickBot="1">
      <c r="A28" s="759"/>
      <c r="B28" s="378" t="s">
        <v>42</v>
      </c>
      <c r="C28" s="28" t="s">
        <v>101</v>
      </c>
      <c r="D28" s="29">
        <v>8400</v>
      </c>
      <c r="E28" s="727"/>
      <c r="F28" s="28" t="s">
        <v>18</v>
      </c>
      <c r="G28" s="30" t="s">
        <v>42</v>
      </c>
      <c r="H28" s="31" t="s">
        <v>108</v>
      </c>
      <c r="I28" s="32">
        <v>9240</v>
      </c>
      <c r="J28" s="817"/>
      <c r="K28" s="31" t="s">
        <v>18</v>
      </c>
      <c r="L28" s="33" t="s">
        <v>42</v>
      </c>
      <c r="M28" s="34" t="s">
        <v>111</v>
      </c>
      <c r="N28" s="35">
        <v>10080</v>
      </c>
      <c r="O28" s="822"/>
      <c r="P28" s="34" t="s">
        <v>18</v>
      </c>
      <c r="Q28" s="112" t="s">
        <v>21</v>
      </c>
    </row>
    <row r="29" spans="1:17" ht="19.149999999999999" customHeight="1" thickBot="1">
      <c r="A29" s="759"/>
      <c r="B29" s="378" t="s">
        <v>42</v>
      </c>
      <c r="C29" s="28" t="s">
        <v>294</v>
      </c>
      <c r="D29" s="29">
        <v>14000</v>
      </c>
      <c r="E29" s="727"/>
      <c r="F29" s="28" t="s">
        <v>18</v>
      </c>
      <c r="G29" s="30" t="s">
        <v>42</v>
      </c>
      <c r="H29" s="31" t="s">
        <v>263</v>
      </c>
      <c r="I29" s="32">
        <v>15400</v>
      </c>
      <c r="J29" s="817"/>
      <c r="K29" s="31" t="s">
        <v>18</v>
      </c>
      <c r="L29" s="33" t="s">
        <v>42</v>
      </c>
      <c r="M29" s="34" t="s">
        <v>264</v>
      </c>
      <c r="N29" s="35">
        <v>16800</v>
      </c>
      <c r="O29" s="822"/>
      <c r="P29" s="34" t="s">
        <v>18</v>
      </c>
      <c r="Q29" s="112"/>
    </row>
    <row r="30" spans="1:17" ht="19.149999999999999" customHeight="1" thickBot="1">
      <c r="A30" s="759"/>
      <c r="B30" s="378" t="s">
        <v>43</v>
      </c>
      <c r="C30" s="28" t="s">
        <v>100</v>
      </c>
      <c r="D30" s="29">
        <v>7500</v>
      </c>
      <c r="E30" s="727"/>
      <c r="F30" s="28" t="s">
        <v>18</v>
      </c>
      <c r="G30" s="30" t="s">
        <v>43</v>
      </c>
      <c r="H30" s="31" t="s">
        <v>107</v>
      </c>
      <c r="I30" s="32">
        <v>8340</v>
      </c>
      <c r="J30" s="817"/>
      <c r="K30" s="31" t="s">
        <v>18</v>
      </c>
      <c r="L30" s="731" t="s">
        <v>31</v>
      </c>
      <c r="M30" s="732"/>
      <c r="N30" s="733"/>
      <c r="O30" s="822"/>
      <c r="P30" s="34" t="s">
        <v>18</v>
      </c>
      <c r="Q30" s="112" t="s">
        <v>21</v>
      </c>
    </row>
    <row r="31" spans="1:17" ht="20.45" customHeight="1" thickBot="1">
      <c r="A31" s="759"/>
      <c r="B31" s="174" t="s">
        <v>43</v>
      </c>
      <c r="C31" s="28" t="s">
        <v>262</v>
      </c>
      <c r="D31" s="29">
        <v>12500</v>
      </c>
      <c r="E31" s="727"/>
      <c r="F31" s="28" t="s">
        <v>18</v>
      </c>
      <c r="G31" s="30" t="s">
        <v>43</v>
      </c>
      <c r="H31" s="31" t="s">
        <v>298</v>
      </c>
      <c r="I31" s="32">
        <v>13900</v>
      </c>
      <c r="J31" s="817"/>
      <c r="K31" s="31" t="s">
        <v>18</v>
      </c>
      <c r="L31" s="737"/>
      <c r="M31" s="738"/>
      <c r="N31" s="739"/>
      <c r="O31" s="822"/>
      <c r="P31" s="34" t="s">
        <v>18</v>
      </c>
      <c r="Q31" s="108"/>
    </row>
    <row r="32" spans="1:17" ht="20.45" customHeight="1" thickBot="1">
      <c r="A32" s="759"/>
      <c r="B32" s="386" t="s">
        <v>44</v>
      </c>
      <c r="C32" s="28" t="s">
        <v>295</v>
      </c>
      <c r="D32" s="29">
        <v>12000</v>
      </c>
      <c r="E32" s="727"/>
      <c r="F32" s="28" t="s">
        <v>18</v>
      </c>
      <c r="G32" s="718" t="s">
        <v>31</v>
      </c>
      <c r="H32" s="719"/>
      <c r="I32" s="720"/>
      <c r="J32" s="818"/>
      <c r="K32" s="121" t="s">
        <v>18</v>
      </c>
      <c r="L32" s="737"/>
      <c r="M32" s="738"/>
      <c r="N32" s="739"/>
      <c r="O32" s="823"/>
      <c r="P32" s="192"/>
      <c r="Q32" s="108"/>
    </row>
    <row r="33" spans="1:17" ht="19.899999999999999" customHeight="1" thickBot="1">
      <c r="A33" s="759"/>
      <c r="B33" s="37" t="s">
        <v>45</v>
      </c>
      <c r="C33" s="38" t="s">
        <v>296</v>
      </c>
      <c r="D33" s="39">
        <v>11000</v>
      </c>
      <c r="E33" s="727"/>
      <c r="F33" s="38" t="s">
        <v>18</v>
      </c>
      <c r="G33" s="668"/>
      <c r="H33" s="669"/>
      <c r="I33" s="670"/>
      <c r="J33" s="819"/>
      <c r="K33" s="41" t="s">
        <v>18</v>
      </c>
      <c r="L33" s="734"/>
      <c r="M33" s="735"/>
      <c r="N33" s="736"/>
      <c r="O33" s="824"/>
      <c r="P33" s="51" t="s">
        <v>18</v>
      </c>
      <c r="Q33" s="111"/>
    </row>
    <row r="34" spans="1:17" ht="39" customHeight="1">
      <c r="A34" s="152"/>
      <c r="B34" s="153"/>
      <c r="C34" s="154"/>
      <c r="D34" s="154"/>
      <c r="E34" s="153"/>
      <c r="F34" s="155"/>
      <c r="G34" s="156"/>
      <c r="H34" s="157"/>
      <c r="I34" s="157"/>
      <c r="J34" s="156"/>
      <c r="K34" s="158"/>
      <c r="L34" s="156"/>
      <c r="M34" s="157"/>
      <c r="N34" s="157"/>
      <c r="O34" s="156"/>
      <c r="P34" s="158"/>
      <c r="Q34" s="152"/>
    </row>
    <row r="35" spans="1:17" ht="39" customHeight="1">
      <c r="A35" s="152"/>
      <c r="B35" s="153"/>
      <c r="C35" s="154"/>
      <c r="D35" s="154"/>
      <c r="E35" s="153"/>
      <c r="F35" s="155"/>
      <c r="G35" s="156"/>
      <c r="H35" s="157"/>
      <c r="I35" s="157"/>
      <c r="J35" s="156"/>
      <c r="K35" s="158"/>
      <c r="L35" s="156"/>
      <c r="M35" s="157"/>
      <c r="N35" s="157"/>
      <c r="O35" s="156"/>
      <c r="P35" s="158"/>
      <c r="Q35" s="152"/>
    </row>
    <row r="36" spans="1:17" ht="36.75">
      <c r="A36" s="1"/>
      <c r="B36" s="1"/>
      <c r="F36" s="2" t="s">
        <v>284</v>
      </c>
      <c r="G36" s="107"/>
      <c r="H36" s="1"/>
      <c r="I36" s="1"/>
    </row>
    <row r="37" spans="1:17" ht="17.25" customHeight="1">
      <c r="A37" s="1"/>
      <c r="B37" s="1"/>
      <c r="F37" s="4" t="s">
        <v>545</v>
      </c>
      <c r="G37" s="5"/>
      <c r="H37" s="5"/>
      <c r="I37" s="5"/>
      <c r="J37" s="5"/>
      <c r="K37" s="6"/>
    </row>
    <row r="38" spans="1:17">
      <c r="A38" s="1"/>
      <c r="B38" s="1"/>
      <c r="C38" s="1"/>
      <c r="D38" s="1"/>
      <c r="E38" s="133"/>
      <c r="F38" s="107"/>
      <c r="G38" s="107"/>
      <c r="H38" s="1"/>
      <c r="I38" s="1"/>
    </row>
    <row r="39" spans="1:17" ht="20.25" customHeight="1">
      <c r="A39" s="707" t="s">
        <v>549</v>
      </c>
      <c r="B39" s="707"/>
      <c r="C39" s="707"/>
      <c r="D39" s="707"/>
      <c r="E39" s="707"/>
      <c r="F39" s="707"/>
      <c r="G39" s="707"/>
      <c r="H39" s="707"/>
      <c r="I39" s="707"/>
      <c r="J39" s="707"/>
      <c r="K39" s="707"/>
      <c r="L39" s="707"/>
      <c r="M39" s="707"/>
      <c r="N39" s="707"/>
      <c r="O39" s="707"/>
      <c r="P39" s="707"/>
      <c r="Q39" s="707"/>
    </row>
    <row r="40" spans="1:17" ht="17.25" customHeight="1" thickBot="1">
      <c r="A40" t="s">
        <v>2</v>
      </c>
      <c r="D40" s="1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ht="24" customHeight="1" thickBot="1">
      <c r="A41" s="709" t="s">
        <v>3</v>
      </c>
      <c r="B41" s="843" t="s">
        <v>4</v>
      </c>
      <c r="C41" s="844"/>
      <c r="D41" s="844"/>
      <c r="E41" s="844"/>
      <c r="F41" s="845"/>
      <c r="G41" s="712" t="s">
        <v>5</v>
      </c>
      <c r="H41" s="712"/>
      <c r="I41" s="712"/>
      <c r="J41" s="712"/>
      <c r="K41" s="712"/>
      <c r="L41" s="713" t="s">
        <v>6</v>
      </c>
      <c r="M41" s="713"/>
      <c r="N41" s="713"/>
      <c r="O41" s="713"/>
      <c r="P41" s="713"/>
      <c r="Q41" s="714" t="s">
        <v>7</v>
      </c>
    </row>
    <row r="42" spans="1:17" ht="21" customHeight="1" thickBot="1">
      <c r="A42" s="710"/>
      <c r="B42" s="846"/>
      <c r="C42" s="847"/>
      <c r="D42" s="847"/>
      <c r="E42" s="847"/>
      <c r="F42" s="848"/>
      <c r="G42" s="712" t="s">
        <v>555</v>
      </c>
      <c r="H42" s="712"/>
      <c r="I42" s="712"/>
      <c r="J42" s="712"/>
      <c r="K42" s="712"/>
      <c r="L42" s="713" t="s">
        <v>556</v>
      </c>
      <c r="M42" s="713"/>
      <c r="N42" s="713"/>
      <c r="O42" s="713"/>
      <c r="P42" s="713"/>
      <c r="Q42" s="714"/>
    </row>
    <row r="43" spans="1:17" ht="43.5" thickBot="1">
      <c r="A43" s="710"/>
      <c r="B43" s="538" t="s">
        <v>8</v>
      </c>
      <c r="C43" s="542" t="s">
        <v>9</v>
      </c>
      <c r="D43" s="542" t="s">
        <v>255</v>
      </c>
      <c r="E43" s="542" t="s">
        <v>11</v>
      </c>
      <c r="F43" s="541" t="s">
        <v>12</v>
      </c>
      <c r="G43" s="10" t="s">
        <v>8</v>
      </c>
      <c r="H43" s="11" t="s">
        <v>9</v>
      </c>
      <c r="I43" s="11" t="s">
        <v>10</v>
      </c>
      <c r="J43" s="11" t="s">
        <v>11</v>
      </c>
      <c r="K43" s="12" t="s">
        <v>12</v>
      </c>
      <c r="L43" s="13" t="s">
        <v>8</v>
      </c>
      <c r="M43" s="14" t="s">
        <v>9</v>
      </c>
      <c r="N43" s="14" t="s">
        <v>10</v>
      </c>
      <c r="O43" s="14" t="s">
        <v>11</v>
      </c>
      <c r="P43" s="15" t="s">
        <v>12</v>
      </c>
      <c r="Q43" s="714"/>
    </row>
    <row r="44" spans="1:17" ht="23.25" customHeight="1" thickBot="1">
      <c r="A44" s="728" t="s">
        <v>14</v>
      </c>
      <c r="B44" s="17" t="s">
        <v>15</v>
      </c>
      <c r="C44" s="18" t="s">
        <v>16</v>
      </c>
      <c r="D44" s="273">
        <v>61368</v>
      </c>
      <c r="E44" s="759" t="s">
        <v>17</v>
      </c>
      <c r="F44" s="18" t="s">
        <v>18</v>
      </c>
      <c r="G44" s="20" t="s">
        <v>15</v>
      </c>
      <c r="H44" s="21" t="s">
        <v>19</v>
      </c>
      <c r="I44" s="274">
        <v>62208</v>
      </c>
      <c r="J44" s="760" t="s">
        <v>17</v>
      </c>
      <c r="K44" s="21" t="s">
        <v>18</v>
      </c>
      <c r="L44" s="23" t="s">
        <v>15</v>
      </c>
      <c r="M44" s="24" t="s">
        <v>20</v>
      </c>
      <c r="N44" s="275">
        <v>64560</v>
      </c>
      <c r="O44" s="820" t="s">
        <v>17</v>
      </c>
      <c r="P44" s="24" t="s">
        <v>18</v>
      </c>
      <c r="Q44" s="56" t="s">
        <v>21</v>
      </c>
    </row>
    <row r="45" spans="1:17" ht="23.25" customHeight="1" thickBot="1">
      <c r="A45" s="728"/>
      <c r="B45" s="386" t="s">
        <v>15</v>
      </c>
      <c r="C45" s="28" t="s">
        <v>22</v>
      </c>
      <c r="D45" s="46">
        <v>102280</v>
      </c>
      <c r="E45" s="759"/>
      <c r="F45" s="28" t="s">
        <v>18</v>
      </c>
      <c r="G45" s="30" t="s">
        <v>15</v>
      </c>
      <c r="H45" s="31" t="s">
        <v>23</v>
      </c>
      <c r="I45" s="276">
        <v>103680</v>
      </c>
      <c r="J45" s="760"/>
      <c r="K45" s="31" t="s">
        <v>18</v>
      </c>
      <c r="L45" s="33" t="s">
        <v>15</v>
      </c>
      <c r="M45" s="34" t="s">
        <v>24</v>
      </c>
      <c r="N45" s="277">
        <v>107600</v>
      </c>
      <c r="O45" s="822"/>
      <c r="P45" s="34" t="s">
        <v>18</v>
      </c>
      <c r="Q45" s="112"/>
    </row>
    <row r="46" spans="1:17" ht="23.25" customHeight="1" thickBot="1">
      <c r="A46" s="728"/>
      <c r="B46" s="386" t="s">
        <v>25</v>
      </c>
      <c r="C46" s="28" t="s">
        <v>61</v>
      </c>
      <c r="D46" s="46">
        <v>41388</v>
      </c>
      <c r="E46" s="759"/>
      <c r="F46" s="28" t="s">
        <v>18</v>
      </c>
      <c r="G46" s="30" t="s">
        <v>25</v>
      </c>
      <c r="H46" s="31" t="s">
        <v>60</v>
      </c>
      <c r="I46" s="276">
        <v>42228</v>
      </c>
      <c r="J46" s="760"/>
      <c r="K46" s="31" t="s">
        <v>18</v>
      </c>
      <c r="L46" s="33" t="s">
        <v>25</v>
      </c>
      <c r="M46" s="34" t="s">
        <v>59</v>
      </c>
      <c r="N46" s="277">
        <v>44580</v>
      </c>
      <c r="O46" s="822"/>
      <c r="P46" s="34" t="s">
        <v>18</v>
      </c>
      <c r="Q46" s="112" t="s">
        <v>21</v>
      </c>
    </row>
    <row r="47" spans="1:17" ht="23.25" customHeight="1" thickBot="1">
      <c r="A47" s="728"/>
      <c r="B47" s="386" t="s">
        <v>25</v>
      </c>
      <c r="C47" s="28" t="s">
        <v>53</v>
      </c>
      <c r="D47" s="46">
        <v>68980</v>
      </c>
      <c r="E47" s="759"/>
      <c r="F47" s="28" t="s">
        <v>18</v>
      </c>
      <c r="G47" s="122" t="s">
        <v>25</v>
      </c>
      <c r="H47" s="121" t="s">
        <v>257</v>
      </c>
      <c r="I47" s="290">
        <v>70380</v>
      </c>
      <c r="J47" s="760"/>
      <c r="K47" s="121" t="s">
        <v>18</v>
      </c>
      <c r="L47" s="191" t="s">
        <v>25</v>
      </c>
      <c r="M47" s="192" t="s">
        <v>260</v>
      </c>
      <c r="N47" s="293">
        <v>74300</v>
      </c>
      <c r="O47" s="823"/>
      <c r="P47" s="192" t="s">
        <v>18</v>
      </c>
      <c r="Q47" s="112"/>
    </row>
    <row r="48" spans="1:17" ht="23.25" customHeight="1" thickBot="1">
      <c r="A48" s="728"/>
      <c r="B48" s="386" t="s">
        <v>268</v>
      </c>
      <c r="C48" s="28" t="s">
        <v>280</v>
      </c>
      <c r="D48" s="46">
        <v>32868</v>
      </c>
      <c r="E48" s="759"/>
      <c r="F48" s="28" t="s">
        <v>18</v>
      </c>
      <c r="G48" s="122" t="s">
        <v>268</v>
      </c>
      <c r="H48" s="121" t="s">
        <v>281</v>
      </c>
      <c r="I48" s="290">
        <v>33708</v>
      </c>
      <c r="J48" s="760"/>
      <c r="K48" s="121" t="s">
        <v>18</v>
      </c>
      <c r="L48" s="191" t="s">
        <v>268</v>
      </c>
      <c r="M48" s="192" t="s">
        <v>282</v>
      </c>
      <c r="N48" s="293">
        <v>36060</v>
      </c>
      <c r="O48" s="823"/>
      <c r="P48" s="192" t="s">
        <v>18</v>
      </c>
      <c r="Q48" s="112" t="s">
        <v>21</v>
      </c>
    </row>
    <row r="49" spans="1:17" ht="27.75" customHeight="1" thickBot="1">
      <c r="A49" s="728"/>
      <c r="B49" s="386" t="s">
        <v>268</v>
      </c>
      <c r="C49" s="28" t="s">
        <v>269</v>
      </c>
      <c r="D49" s="46">
        <v>54780</v>
      </c>
      <c r="E49" s="727"/>
      <c r="F49" s="28" t="s">
        <v>18</v>
      </c>
      <c r="G49" s="40" t="s">
        <v>268</v>
      </c>
      <c r="H49" s="41" t="s">
        <v>289</v>
      </c>
      <c r="I49" s="49">
        <v>56180</v>
      </c>
      <c r="J49" s="760"/>
      <c r="K49" s="41" t="s">
        <v>18</v>
      </c>
      <c r="L49" s="109" t="s">
        <v>268</v>
      </c>
      <c r="M49" s="51" t="s">
        <v>290</v>
      </c>
      <c r="N49" s="50">
        <v>60100</v>
      </c>
      <c r="O49" s="824"/>
      <c r="P49" s="51" t="s">
        <v>18</v>
      </c>
      <c r="Q49" s="200"/>
    </row>
    <row r="50" spans="1:17" ht="26.25" customHeight="1" thickBot="1">
      <c r="A50" s="759" t="s">
        <v>283</v>
      </c>
      <c r="B50" s="17" t="s">
        <v>26</v>
      </c>
      <c r="C50" s="18" t="s">
        <v>27</v>
      </c>
      <c r="D50" s="19">
        <v>21108</v>
      </c>
      <c r="E50" s="727"/>
      <c r="F50" s="18" t="s">
        <v>18</v>
      </c>
      <c r="G50" s="20" t="s">
        <v>26</v>
      </c>
      <c r="H50" s="21" t="s">
        <v>286</v>
      </c>
      <c r="I50" s="22">
        <v>21948</v>
      </c>
      <c r="J50" s="815" t="s">
        <v>17</v>
      </c>
      <c r="K50" s="21" t="s">
        <v>18</v>
      </c>
      <c r="L50" s="23" t="s">
        <v>26</v>
      </c>
      <c r="M50" s="24" t="s">
        <v>287</v>
      </c>
      <c r="N50" s="25">
        <v>24300</v>
      </c>
      <c r="O50" s="820" t="s">
        <v>17</v>
      </c>
      <c r="P50" s="24" t="s">
        <v>18</v>
      </c>
      <c r="Q50" s="17" t="s">
        <v>21</v>
      </c>
    </row>
    <row r="51" spans="1:17" ht="26.25" customHeight="1" thickBot="1">
      <c r="A51" s="759"/>
      <c r="B51" s="310" t="s">
        <v>26</v>
      </c>
      <c r="C51" s="311" t="s">
        <v>28</v>
      </c>
      <c r="D51" s="312">
        <v>35180</v>
      </c>
      <c r="E51" s="727"/>
      <c r="F51" s="311" t="s">
        <v>18</v>
      </c>
      <c r="G51" s="296" t="s">
        <v>26</v>
      </c>
      <c r="H51" s="297" t="s">
        <v>273</v>
      </c>
      <c r="I51" s="298">
        <v>36580</v>
      </c>
      <c r="J51" s="816"/>
      <c r="K51" s="297" t="s">
        <v>18</v>
      </c>
      <c r="L51" s="299" t="s">
        <v>26</v>
      </c>
      <c r="M51" s="300" t="s">
        <v>274</v>
      </c>
      <c r="N51" s="301">
        <v>40500</v>
      </c>
      <c r="O51" s="821"/>
      <c r="P51" s="300" t="s">
        <v>18</v>
      </c>
      <c r="Q51" s="310"/>
    </row>
    <row r="52" spans="1:17" ht="26.25" customHeight="1" thickBot="1">
      <c r="A52" s="759"/>
      <c r="B52" s="310" t="s">
        <v>30</v>
      </c>
      <c r="C52" s="311" t="s">
        <v>96</v>
      </c>
      <c r="D52" s="312">
        <v>17358</v>
      </c>
      <c r="E52" s="727"/>
      <c r="F52" s="311" t="s">
        <v>18</v>
      </c>
      <c r="G52" s="296" t="s">
        <v>30</v>
      </c>
      <c r="H52" s="297" t="s">
        <v>271</v>
      </c>
      <c r="I52" s="298">
        <v>18198</v>
      </c>
      <c r="J52" s="816"/>
      <c r="K52" s="297" t="s">
        <v>18</v>
      </c>
      <c r="L52" s="299" t="s">
        <v>30</v>
      </c>
      <c r="M52" s="300" t="s">
        <v>272</v>
      </c>
      <c r="N52" s="301">
        <v>20550</v>
      </c>
      <c r="O52" s="821"/>
      <c r="P52" s="300" t="s">
        <v>18</v>
      </c>
      <c r="Q52" s="310" t="s">
        <v>21</v>
      </c>
    </row>
    <row r="53" spans="1:17" ht="24" customHeight="1" thickBot="1">
      <c r="A53" s="759"/>
      <c r="B53" s="386" t="s">
        <v>30</v>
      </c>
      <c r="C53" s="28" t="s">
        <v>97</v>
      </c>
      <c r="D53" s="29">
        <v>28930</v>
      </c>
      <c r="E53" s="727"/>
      <c r="F53" s="28" t="s">
        <v>18</v>
      </c>
      <c r="G53" s="30" t="s">
        <v>30</v>
      </c>
      <c r="H53" s="31" t="s">
        <v>275</v>
      </c>
      <c r="I53" s="32">
        <v>30330</v>
      </c>
      <c r="J53" s="817"/>
      <c r="K53" s="31" t="s">
        <v>18</v>
      </c>
      <c r="L53" s="33" t="s">
        <v>30</v>
      </c>
      <c r="M53" s="34" t="s">
        <v>276</v>
      </c>
      <c r="N53" s="35">
        <v>34250</v>
      </c>
      <c r="O53" s="822"/>
      <c r="P53" s="34" t="s">
        <v>18</v>
      </c>
      <c r="Q53" s="200"/>
    </row>
    <row r="54" spans="1:17" ht="25.5" customHeight="1" thickBot="1">
      <c r="A54" s="759"/>
      <c r="B54" s="386" t="s">
        <v>95</v>
      </c>
      <c r="C54" s="28" t="s">
        <v>98</v>
      </c>
      <c r="D54" s="29">
        <v>13968</v>
      </c>
      <c r="E54" s="727"/>
      <c r="F54" s="28" t="s">
        <v>18</v>
      </c>
      <c r="G54" s="30" t="s">
        <v>95</v>
      </c>
      <c r="H54" s="31" t="s">
        <v>306</v>
      </c>
      <c r="I54" s="32">
        <v>14808</v>
      </c>
      <c r="J54" s="817"/>
      <c r="K54" s="31" t="s">
        <v>18</v>
      </c>
      <c r="L54" s="33" t="s">
        <v>95</v>
      </c>
      <c r="M54" s="34" t="s">
        <v>307</v>
      </c>
      <c r="N54" s="35">
        <v>17160</v>
      </c>
      <c r="O54" s="822"/>
      <c r="P54" s="34" t="s">
        <v>18</v>
      </c>
      <c r="Q54" s="200" t="s">
        <v>21</v>
      </c>
    </row>
    <row r="55" spans="1:17" ht="25.5" customHeight="1" thickBot="1">
      <c r="A55" s="759"/>
      <c r="B55" s="386" t="s">
        <v>95</v>
      </c>
      <c r="C55" s="28" t="s">
        <v>293</v>
      </c>
      <c r="D55" s="29">
        <v>23280</v>
      </c>
      <c r="E55" s="727"/>
      <c r="F55" s="28" t="s">
        <v>18</v>
      </c>
      <c r="G55" s="40" t="s">
        <v>95</v>
      </c>
      <c r="H55" s="41" t="s">
        <v>308</v>
      </c>
      <c r="I55" s="42">
        <v>24680</v>
      </c>
      <c r="J55" s="819"/>
      <c r="K55" s="41" t="s">
        <v>18</v>
      </c>
      <c r="L55" s="109" t="s">
        <v>95</v>
      </c>
      <c r="M55" s="51" t="s">
        <v>309</v>
      </c>
      <c r="N55" s="110">
        <v>28600</v>
      </c>
      <c r="O55" s="824"/>
      <c r="P55" s="51" t="s">
        <v>18</v>
      </c>
      <c r="Q55" s="200"/>
    </row>
    <row r="56" spans="1:17" ht="24.75" customHeight="1" thickBot="1">
      <c r="A56" s="759"/>
      <c r="B56" s="37" t="s">
        <v>29</v>
      </c>
      <c r="C56" s="38" t="s">
        <v>310</v>
      </c>
      <c r="D56" s="39">
        <v>20580</v>
      </c>
      <c r="E56" s="727"/>
      <c r="F56" s="38" t="s">
        <v>18</v>
      </c>
      <c r="G56" s="760" t="s">
        <v>31</v>
      </c>
      <c r="H56" s="760"/>
      <c r="I56" s="760"/>
      <c r="J56" s="760"/>
      <c r="K56" s="760"/>
      <c r="L56" s="761" t="s">
        <v>18</v>
      </c>
      <c r="M56" s="761"/>
      <c r="N56" s="761"/>
      <c r="O56" s="761"/>
      <c r="P56" s="761"/>
      <c r="Q56" s="172"/>
    </row>
    <row r="57" spans="1:17" ht="21.75" customHeight="1" thickBot="1">
      <c r="A57" s="759" t="s">
        <v>32</v>
      </c>
      <c r="B57" s="17" t="s">
        <v>36</v>
      </c>
      <c r="C57" s="18" t="s">
        <v>58</v>
      </c>
      <c r="D57" s="19">
        <v>14268</v>
      </c>
      <c r="E57" s="727"/>
      <c r="F57" s="18" t="s">
        <v>18</v>
      </c>
      <c r="G57" s="20" t="s">
        <v>36</v>
      </c>
      <c r="H57" s="21" t="s">
        <v>54</v>
      </c>
      <c r="I57" s="22">
        <v>15108</v>
      </c>
      <c r="J57" s="815" t="s">
        <v>17</v>
      </c>
      <c r="K57" s="21" t="s">
        <v>18</v>
      </c>
      <c r="L57" s="23" t="s">
        <v>36</v>
      </c>
      <c r="M57" s="24" t="s">
        <v>37</v>
      </c>
      <c r="N57" s="25">
        <v>17460</v>
      </c>
      <c r="O57" s="820" t="s">
        <v>17</v>
      </c>
      <c r="P57" s="24" t="s">
        <v>18</v>
      </c>
      <c r="Q57" s="56" t="s">
        <v>21</v>
      </c>
    </row>
    <row r="58" spans="1:17" ht="21.75" customHeight="1" thickBot="1">
      <c r="A58" s="759"/>
      <c r="B58" s="310" t="s">
        <v>36</v>
      </c>
      <c r="C58" s="311" t="s">
        <v>55</v>
      </c>
      <c r="D58" s="312">
        <v>23780</v>
      </c>
      <c r="E58" s="727"/>
      <c r="F58" s="311" t="s">
        <v>18</v>
      </c>
      <c r="G58" s="296" t="s">
        <v>36</v>
      </c>
      <c r="H58" s="297" t="s">
        <v>39</v>
      </c>
      <c r="I58" s="298">
        <v>25180</v>
      </c>
      <c r="J58" s="816"/>
      <c r="K58" s="297" t="s">
        <v>18</v>
      </c>
      <c r="L58" s="299" t="s">
        <v>36</v>
      </c>
      <c r="M58" s="300" t="s">
        <v>40</v>
      </c>
      <c r="N58" s="301">
        <v>29100</v>
      </c>
      <c r="O58" s="821"/>
      <c r="P58" s="300" t="s">
        <v>18</v>
      </c>
      <c r="Q58" s="313"/>
    </row>
    <row r="59" spans="1:17" ht="21.75" customHeight="1" thickBot="1">
      <c r="A59" s="759"/>
      <c r="B59" s="310" t="s">
        <v>33</v>
      </c>
      <c r="C59" s="311" t="s">
        <v>34</v>
      </c>
      <c r="D59" s="312">
        <v>12048</v>
      </c>
      <c r="E59" s="727"/>
      <c r="F59" s="311" t="s">
        <v>18</v>
      </c>
      <c r="G59" s="296" t="s">
        <v>33</v>
      </c>
      <c r="H59" s="297" t="s">
        <v>35</v>
      </c>
      <c r="I59" s="298">
        <v>12888</v>
      </c>
      <c r="J59" s="816"/>
      <c r="K59" s="297" t="s">
        <v>18</v>
      </c>
      <c r="L59" s="299" t="s">
        <v>33</v>
      </c>
      <c r="M59" s="300" t="s">
        <v>110</v>
      </c>
      <c r="N59" s="301">
        <v>15240</v>
      </c>
      <c r="O59" s="821"/>
      <c r="P59" s="300" t="s">
        <v>18</v>
      </c>
      <c r="Q59" s="313" t="s">
        <v>21</v>
      </c>
    </row>
    <row r="60" spans="1:17" ht="21.75" customHeight="1" thickBot="1">
      <c r="A60" s="759"/>
      <c r="B60" s="310" t="s">
        <v>33</v>
      </c>
      <c r="C60" s="311" t="s">
        <v>38</v>
      </c>
      <c r="D60" s="312">
        <v>20080</v>
      </c>
      <c r="E60" s="727"/>
      <c r="F60" s="311" t="s">
        <v>18</v>
      </c>
      <c r="G60" s="296" t="s">
        <v>33</v>
      </c>
      <c r="H60" s="297" t="s">
        <v>104</v>
      </c>
      <c r="I60" s="298">
        <v>21480</v>
      </c>
      <c r="J60" s="816"/>
      <c r="K60" s="297" t="s">
        <v>18</v>
      </c>
      <c r="L60" s="299" t="s">
        <v>33</v>
      </c>
      <c r="M60" s="300" t="s">
        <v>258</v>
      </c>
      <c r="N60" s="301">
        <v>25400</v>
      </c>
      <c r="O60" s="821"/>
      <c r="P60" s="300" t="s">
        <v>18</v>
      </c>
      <c r="Q60" s="313"/>
    </row>
    <row r="61" spans="1:17" ht="19.149999999999999" customHeight="1" thickBot="1">
      <c r="A61" s="759"/>
      <c r="B61" s="386" t="s">
        <v>41</v>
      </c>
      <c r="C61" s="28" t="s">
        <v>103</v>
      </c>
      <c r="D61" s="29">
        <v>10308</v>
      </c>
      <c r="E61" s="727"/>
      <c r="F61" s="28" t="s">
        <v>18</v>
      </c>
      <c r="G61" s="30" t="s">
        <v>41</v>
      </c>
      <c r="H61" s="31" t="s">
        <v>109</v>
      </c>
      <c r="I61" s="32">
        <v>11148</v>
      </c>
      <c r="J61" s="817"/>
      <c r="K61" s="31" t="s">
        <v>18</v>
      </c>
      <c r="L61" s="33" t="s">
        <v>41</v>
      </c>
      <c r="M61" s="34" t="s">
        <v>105</v>
      </c>
      <c r="N61" s="35">
        <v>13500</v>
      </c>
      <c r="O61" s="822"/>
      <c r="P61" s="34" t="s">
        <v>18</v>
      </c>
      <c r="Q61" s="112" t="s">
        <v>21</v>
      </c>
    </row>
    <row r="62" spans="1:17" ht="19.149999999999999" customHeight="1" thickBot="1">
      <c r="A62" s="759"/>
      <c r="B62" s="386" t="s">
        <v>41</v>
      </c>
      <c r="C62" s="28" t="s">
        <v>102</v>
      </c>
      <c r="D62" s="29">
        <v>17180</v>
      </c>
      <c r="E62" s="727"/>
      <c r="F62" s="28" t="s">
        <v>18</v>
      </c>
      <c r="G62" s="30" t="s">
        <v>41</v>
      </c>
      <c r="H62" s="31" t="s">
        <v>291</v>
      </c>
      <c r="I62" s="32">
        <v>18580</v>
      </c>
      <c r="J62" s="817"/>
      <c r="K62" s="31" t="s">
        <v>18</v>
      </c>
      <c r="L62" s="33" t="s">
        <v>41</v>
      </c>
      <c r="M62" s="34" t="s">
        <v>292</v>
      </c>
      <c r="N62" s="35">
        <v>22500</v>
      </c>
      <c r="O62" s="822"/>
      <c r="P62" s="34" t="s">
        <v>18</v>
      </c>
      <c r="Q62" s="112"/>
    </row>
    <row r="63" spans="1:17" ht="19.149999999999999" customHeight="1" thickBot="1">
      <c r="A63" s="759"/>
      <c r="B63" s="386" t="s">
        <v>42</v>
      </c>
      <c r="C63" s="28" t="s">
        <v>101</v>
      </c>
      <c r="D63" s="29">
        <v>8568</v>
      </c>
      <c r="E63" s="727"/>
      <c r="F63" s="28" t="s">
        <v>18</v>
      </c>
      <c r="G63" s="30" t="s">
        <v>42</v>
      </c>
      <c r="H63" s="31" t="s">
        <v>108</v>
      </c>
      <c r="I63" s="32">
        <v>9408</v>
      </c>
      <c r="J63" s="817"/>
      <c r="K63" s="31" t="s">
        <v>18</v>
      </c>
      <c r="L63" s="33" t="s">
        <v>42</v>
      </c>
      <c r="M63" s="34" t="s">
        <v>111</v>
      </c>
      <c r="N63" s="35">
        <v>11760</v>
      </c>
      <c r="O63" s="822"/>
      <c r="P63" s="34" t="s">
        <v>18</v>
      </c>
      <c r="Q63" s="112" t="s">
        <v>21</v>
      </c>
    </row>
    <row r="64" spans="1:17" ht="19.149999999999999" customHeight="1" thickBot="1">
      <c r="A64" s="759"/>
      <c r="B64" s="386" t="s">
        <v>42</v>
      </c>
      <c r="C64" s="28" t="s">
        <v>294</v>
      </c>
      <c r="D64" s="29">
        <v>14280</v>
      </c>
      <c r="E64" s="727"/>
      <c r="F64" s="28" t="s">
        <v>18</v>
      </c>
      <c r="G64" s="30" t="s">
        <v>42</v>
      </c>
      <c r="H64" s="31" t="s">
        <v>263</v>
      </c>
      <c r="I64" s="32">
        <v>15680</v>
      </c>
      <c r="J64" s="817"/>
      <c r="K64" s="31" t="s">
        <v>18</v>
      </c>
      <c r="L64" s="33" t="s">
        <v>42</v>
      </c>
      <c r="M64" s="34" t="s">
        <v>264</v>
      </c>
      <c r="N64" s="35">
        <v>19600</v>
      </c>
      <c r="O64" s="822"/>
      <c r="P64" s="34" t="s">
        <v>18</v>
      </c>
      <c r="Q64" s="112"/>
    </row>
    <row r="65" spans="1:17" ht="19.149999999999999" customHeight="1" thickBot="1">
      <c r="A65" s="759"/>
      <c r="B65" s="386" t="s">
        <v>43</v>
      </c>
      <c r="C65" s="28" t="s">
        <v>100</v>
      </c>
      <c r="D65" s="29">
        <v>7668</v>
      </c>
      <c r="E65" s="727"/>
      <c r="F65" s="28" t="s">
        <v>18</v>
      </c>
      <c r="G65" s="30" t="s">
        <v>43</v>
      </c>
      <c r="H65" s="31" t="s">
        <v>107</v>
      </c>
      <c r="I65" s="32">
        <v>8508</v>
      </c>
      <c r="J65" s="817"/>
      <c r="K65" s="31" t="s">
        <v>18</v>
      </c>
      <c r="L65" s="731" t="s">
        <v>31</v>
      </c>
      <c r="M65" s="732"/>
      <c r="N65" s="733"/>
      <c r="O65" s="822"/>
      <c r="P65" s="34" t="s">
        <v>18</v>
      </c>
      <c r="Q65" s="112" t="s">
        <v>21</v>
      </c>
    </row>
    <row r="66" spans="1:17" ht="20.45" customHeight="1" thickBot="1">
      <c r="A66" s="759"/>
      <c r="B66" s="386" t="s">
        <v>43</v>
      </c>
      <c r="C66" s="28" t="s">
        <v>262</v>
      </c>
      <c r="D66" s="29">
        <v>12780</v>
      </c>
      <c r="E66" s="727"/>
      <c r="F66" s="28" t="s">
        <v>18</v>
      </c>
      <c r="G66" s="30" t="s">
        <v>43</v>
      </c>
      <c r="H66" s="31" t="s">
        <v>298</v>
      </c>
      <c r="I66" s="32">
        <v>14180</v>
      </c>
      <c r="J66" s="817"/>
      <c r="K66" s="31" t="s">
        <v>18</v>
      </c>
      <c r="L66" s="737"/>
      <c r="M66" s="738"/>
      <c r="N66" s="739"/>
      <c r="O66" s="822"/>
      <c r="P66" s="34" t="s">
        <v>18</v>
      </c>
      <c r="Q66" s="108"/>
    </row>
    <row r="67" spans="1:17" ht="20.45" customHeight="1" thickBot="1">
      <c r="A67" s="759"/>
      <c r="B67" s="386" t="s">
        <v>44</v>
      </c>
      <c r="C67" s="28" t="s">
        <v>295</v>
      </c>
      <c r="D67" s="29">
        <v>12280</v>
      </c>
      <c r="E67" s="727"/>
      <c r="F67" s="28" t="s">
        <v>18</v>
      </c>
      <c r="G67" s="718" t="s">
        <v>31</v>
      </c>
      <c r="H67" s="719"/>
      <c r="I67" s="720"/>
      <c r="J67" s="818"/>
      <c r="K67" s="121" t="s">
        <v>18</v>
      </c>
      <c r="L67" s="737"/>
      <c r="M67" s="738"/>
      <c r="N67" s="739"/>
      <c r="O67" s="823"/>
      <c r="P67" s="192"/>
      <c r="Q67" s="108"/>
    </row>
    <row r="68" spans="1:17" ht="19.899999999999999" customHeight="1" thickBot="1">
      <c r="A68" s="759"/>
      <c r="B68" s="37" t="s">
        <v>45</v>
      </c>
      <c r="C68" s="38" t="s">
        <v>296</v>
      </c>
      <c r="D68" s="39">
        <v>11280</v>
      </c>
      <c r="E68" s="727"/>
      <c r="F68" s="38" t="s">
        <v>18</v>
      </c>
      <c r="G68" s="668"/>
      <c r="H68" s="669"/>
      <c r="I68" s="670"/>
      <c r="J68" s="819"/>
      <c r="K68" s="41" t="s">
        <v>18</v>
      </c>
      <c r="L68" s="734"/>
      <c r="M68" s="735"/>
      <c r="N68" s="736"/>
      <c r="O68" s="824"/>
      <c r="P68" s="51" t="s">
        <v>18</v>
      </c>
      <c r="Q68" s="111"/>
    </row>
    <row r="69" spans="1:17" ht="19.899999999999999" customHeight="1">
      <c r="A69" s="553"/>
      <c r="B69" s="156"/>
      <c r="C69" s="157"/>
      <c r="D69" s="550"/>
      <c r="E69" s="551"/>
      <c r="F69" s="157"/>
      <c r="G69" s="156"/>
      <c r="H69" s="156"/>
      <c r="I69" s="156"/>
      <c r="J69" s="553"/>
      <c r="K69" s="157"/>
      <c r="L69" s="156"/>
      <c r="M69" s="156"/>
      <c r="N69" s="156"/>
      <c r="O69" s="553"/>
      <c r="P69" s="157"/>
      <c r="Q69" s="552"/>
    </row>
    <row r="70" spans="1:17" ht="19.899999999999999" customHeight="1">
      <c r="A70" s="553"/>
      <c r="B70" s="156"/>
      <c r="C70" s="157"/>
      <c r="D70" s="550"/>
      <c r="E70" s="551"/>
      <c r="F70" s="157"/>
      <c r="G70" s="156"/>
      <c r="H70" s="156"/>
      <c r="I70" s="156"/>
      <c r="J70" s="553"/>
      <c r="K70" s="157"/>
      <c r="L70" s="156"/>
      <c r="M70" s="156"/>
      <c r="N70" s="156"/>
      <c r="O70" s="553"/>
      <c r="P70" s="157"/>
      <c r="Q70" s="552"/>
    </row>
    <row r="71" spans="1:17" ht="39" customHeight="1">
      <c r="A71" s="152"/>
      <c r="B71" s="153"/>
      <c r="C71" s="154"/>
      <c r="D71" s="154"/>
      <c r="E71" s="153"/>
      <c r="F71" s="155"/>
      <c r="G71" s="156"/>
      <c r="H71" s="157"/>
      <c r="I71" s="157"/>
      <c r="J71" s="156"/>
      <c r="K71" s="158"/>
      <c r="L71" s="156"/>
      <c r="M71" s="157"/>
      <c r="N71" s="157"/>
      <c r="O71" s="156"/>
      <c r="P71" s="158"/>
      <c r="Q71" s="152"/>
    </row>
    <row r="72" spans="1:17" ht="36.75">
      <c r="A72" s="1"/>
      <c r="B72" s="1"/>
      <c r="F72" s="2" t="s">
        <v>284</v>
      </c>
      <c r="G72" s="107"/>
      <c r="H72" s="1"/>
      <c r="I72" s="1"/>
    </row>
    <row r="73" spans="1:17" ht="17.25" customHeight="1">
      <c r="A73" s="1"/>
      <c r="B73" s="1"/>
      <c r="F73" s="4" t="s">
        <v>545</v>
      </c>
      <c r="G73" s="5"/>
      <c r="H73" s="5"/>
      <c r="I73" s="5"/>
      <c r="J73" s="5"/>
      <c r="K73" s="6"/>
    </row>
    <row r="74" spans="1:17">
      <c r="A74" s="1"/>
      <c r="B74" s="1"/>
      <c r="C74" s="1"/>
      <c r="D74" s="1"/>
      <c r="E74" s="133"/>
      <c r="F74" s="107"/>
      <c r="G74" s="107"/>
      <c r="H74" s="1"/>
      <c r="I74" s="1"/>
    </row>
    <row r="75" spans="1:17" ht="15.75" customHeight="1">
      <c r="A75" s="707" t="s">
        <v>285</v>
      </c>
      <c r="B75" s="707"/>
      <c r="C75" s="707"/>
      <c r="D75" s="707"/>
      <c r="E75" s="707"/>
      <c r="F75" s="707"/>
      <c r="G75" s="707"/>
      <c r="H75" s="707"/>
      <c r="I75" s="707"/>
      <c r="J75" s="707"/>
      <c r="K75" s="707"/>
      <c r="L75" s="707"/>
      <c r="M75" s="707"/>
      <c r="N75" s="707"/>
      <c r="O75" s="707"/>
      <c r="P75" s="707"/>
      <c r="Q75" s="707"/>
    </row>
    <row r="76" spans="1:17" ht="15.75" customHeight="1" thickBot="1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</row>
    <row r="77" spans="1:17" ht="24" customHeight="1" thickBot="1">
      <c r="A77" s="857" t="s">
        <v>3</v>
      </c>
      <c r="B77" s="843" t="s">
        <v>4</v>
      </c>
      <c r="C77" s="844"/>
      <c r="D77" s="844"/>
      <c r="E77" s="844"/>
      <c r="F77" s="845"/>
      <c r="G77" s="860" t="s">
        <v>5</v>
      </c>
      <c r="H77" s="861"/>
      <c r="I77" s="861"/>
      <c r="J77" s="861"/>
      <c r="K77" s="862"/>
      <c r="L77" s="863" t="s">
        <v>6</v>
      </c>
      <c r="M77" s="864"/>
      <c r="N77" s="864"/>
      <c r="O77" s="864"/>
      <c r="P77" s="865"/>
      <c r="Q77" s="866" t="s">
        <v>7</v>
      </c>
    </row>
    <row r="78" spans="1:17" ht="21.75" customHeight="1" thickBot="1">
      <c r="A78" s="858"/>
      <c r="B78" s="846"/>
      <c r="C78" s="847"/>
      <c r="D78" s="847"/>
      <c r="E78" s="847"/>
      <c r="F78" s="848"/>
      <c r="G78" s="860" t="s">
        <v>555</v>
      </c>
      <c r="H78" s="861"/>
      <c r="I78" s="861"/>
      <c r="J78" s="861"/>
      <c r="K78" s="862"/>
      <c r="L78" s="863" t="s">
        <v>556</v>
      </c>
      <c r="M78" s="864"/>
      <c r="N78" s="864"/>
      <c r="O78" s="864"/>
      <c r="P78" s="865"/>
      <c r="Q78" s="867"/>
    </row>
    <row r="79" spans="1:17" ht="43.5" thickBot="1">
      <c r="A79" s="859"/>
      <c r="B79" s="538" t="s">
        <v>8</v>
      </c>
      <c r="C79" s="542" t="s">
        <v>9</v>
      </c>
      <c r="D79" s="542" t="s">
        <v>255</v>
      </c>
      <c r="E79" s="542" t="s">
        <v>11</v>
      </c>
      <c r="F79" s="541" t="s">
        <v>12</v>
      </c>
      <c r="G79" s="10" t="s">
        <v>8</v>
      </c>
      <c r="H79" s="11" t="s">
        <v>9</v>
      </c>
      <c r="I79" s="11" t="s">
        <v>10</v>
      </c>
      <c r="J79" s="11" t="s">
        <v>11</v>
      </c>
      <c r="K79" s="12" t="s">
        <v>12</v>
      </c>
      <c r="L79" s="13" t="s">
        <v>8</v>
      </c>
      <c r="M79" s="14" t="s">
        <v>9</v>
      </c>
      <c r="N79" s="14" t="s">
        <v>10</v>
      </c>
      <c r="O79" s="14" t="s">
        <v>11</v>
      </c>
      <c r="P79" s="15" t="s">
        <v>12</v>
      </c>
      <c r="Q79" s="868"/>
    </row>
    <row r="80" spans="1:17" ht="23.25" customHeight="1" thickBot="1">
      <c r="A80" s="653" t="s">
        <v>14</v>
      </c>
      <c r="B80" s="17" t="s">
        <v>15</v>
      </c>
      <c r="C80" s="18" t="s">
        <v>16</v>
      </c>
      <c r="D80" s="273">
        <v>65700</v>
      </c>
      <c r="E80" s="759" t="s">
        <v>17</v>
      </c>
      <c r="F80" s="18" t="s">
        <v>18</v>
      </c>
      <c r="G80" s="20" t="s">
        <v>15</v>
      </c>
      <c r="H80" s="21" t="s">
        <v>19</v>
      </c>
      <c r="I80" s="274">
        <v>66540</v>
      </c>
      <c r="J80" s="715" t="s">
        <v>17</v>
      </c>
      <c r="K80" s="21" t="s">
        <v>18</v>
      </c>
      <c r="L80" s="23" t="s">
        <v>15</v>
      </c>
      <c r="M80" s="24" t="s">
        <v>20</v>
      </c>
      <c r="N80" s="275">
        <v>67380</v>
      </c>
      <c r="O80" s="656" t="s">
        <v>17</v>
      </c>
      <c r="P80" s="24" t="s">
        <v>18</v>
      </c>
      <c r="Q80" s="56" t="s">
        <v>21</v>
      </c>
    </row>
    <row r="81" spans="1:17" ht="23.25" customHeight="1" thickBot="1">
      <c r="A81" s="654"/>
      <c r="B81" s="386" t="s">
        <v>15</v>
      </c>
      <c r="C81" s="28" t="s">
        <v>22</v>
      </c>
      <c r="D81" s="46">
        <v>109500</v>
      </c>
      <c r="E81" s="759"/>
      <c r="F81" s="28" t="s">
        <v>18</v>
      </c>
      <c r="G81" s="30" t="s">
        <v>15</v>
      </c>
      <c r="H81" s="31" t="s">
        <v>23</v>
      </c>
      <c r="I81" s="276">
        <v>110900</v>
      </c>
      <c r="J81" s="716"/>
      <c r="K81" s="31" t="s">
        <v>18</v>
      </c>
      <c r="L81" s="33" t="s">
        <v>15</v>
      </c>
      <c r="M81" s="34" t="s">
        <v>24</v>
      </c>
      <c r="N81" s="277">
        <v>112300</v>
      </c>
      <c r="O81" s="657"/>
      <c r="P81" s="34" t="s">
        <v>18</v>
      </c>
      <c r="Q81" s="112"/>
    </row>
    <row r="82" spans="1:17" ht="23.25" customHeight="1" thickBot="1">
      <c r="A82" s="654"/>
      <c r="B82" s="386" t="s">
        <v>25</v>
      </c>
      <c r="C82" s="28" t="s">
        <v>61</v>
      </c>
      <c r="D82" s="46">
        <v>46371</v>
      </c>
      <c r="E82" s="759"/>
      <c r="F82" s="28" t="s">
        <v>18</v>
      </c>
      <c r="G82" s="30" t="s">
        <v>25</v>
      </c>
      <c r="H82" s="31" t="s">
        <v>60</v>
      </c>
      <c r="I82" s="276">
        <v>47211</v>
      </c>
      <c r="J82" s="716"/>
      <c r="K82" s="31" t="s">
        <v>18</v>
      </c>
      <c r="L82" s="33" t="s">
        <v>25</v>
      </c>
      <c r="M82" s="34" t="s">
        <v>59</v>
      </c>
      <c r="N82" s="277">
        <v>48051</v>
      </c>
      <c r="O82" s="657"/>
      <c r="P82" s="34" t="s">
        <v>18</v>
      </c>
      <c r="Q82" s="112" t="s">
        <v>21</v>
      </c>
    </row>
    <row r="83" spans="1:17" ht="23.25" customHeight="1" thickBot="1">
      <c r="A83" s="654"/>
      <c r="B83" s="386" t="s">
        <v>25</v>
      </c>
      <c r="C83" s="28" t="s">
        <v>53</v>
      </c>
      <c r="D83" s="46">
        <v>77285</v>
      </c>
      <c r="E83" s="759"/>
      <c r="F83" s="28" t="s">
        <v>18</v>
      </c>
      <c r="G83" s="30" t="s">
        <v>25</v>
      </c>
      <c r="H83" s="31" t="s">
        <v>257</v>
      </c>
      <c r="I83" s="276">
        <v>78685</v>
      </c>
      <c r="J83" s="716"/>
      <c r="K83" s="31" t="s">
        <v>18</v>
      </c>
      <c r="L83" s="33" t="s">
        <v>25</v>
      </c>
      <c r="M83" s="34" t="s">
        <v>260</v>
      </c>
      <c r="N83" s="277">
        <v>80085</v>
      </c>
      <c r="O83" s="657"/>
      <c r="P83" s="34" t="s">
        <v>18</v>
      </c>
      <c r="Q83" s="112"/>
    </row>
    <row r="84" spans="1:17" ht="23.25" customHeight="1" thickBot="1">
      <c r="A84" s="654"/>
      <c r="B84" s="386" t="s">
        <v>268</v>
      </c>
      <c r="C84" s="28" t="s">
        <v>280</v>
      </c>
      <c r="D84" s="46">
        <v>37500</v>
      </c>
      <c r="E84" s="759"/>
      <c r="F84" s="28" t="s">
        <v>18</v>
      </c>
      <c r="G84" s="30" t="s">
        <v>268</v>
      </c>
      <c r="H84" s="31" t="s">
        <v>281</v>
      </c>
      <c r="I84" s="276">
        <v>38340</v>
      </c>
      <c r="J84" s="716"/>
      <c r="K84" s="31" t="s">
        <v>18</v>
      </c>
      <c r="L84" s="33" t="s">
        <v>268</v>
      </c>
      <c r="M84" s="34" t="s">
        <v>282</v>
      </c>
      <c r="N84" s="277">
        <v>39180</v>
      </c>
      <c r="O84" s="657"/>
      <c r="P84" s="34" t="s">
        <v>18</v>
      </c>
      <c r="Q84" s="112" t="s">
        <v>21</v>
      </c>
    </row>
    <row r="85" spans="1:17" ht="23.45" customHeight="1" thickBot="1">
      <c r="A85" s="655"/>
      <c r="B85" s="386" t="s">
        <v>268</v>
      </c>
      <c r="C85" s="28" t="s">
        <v>269</v>
      </c>
      <c r="D85" s="46">
        <v>62500</v>
      </c>
      <c r="E85" s="759"/>
      <c r="F85" s="28" t="s">
        <v>18</v>
      </c>
      <c r="G85" s="40" t="s">
        <v>268</v>
      </c>
      <c r="H85" s="41" t="s">
        <v>289</v>
      </c>
      <c r="I85" s="49">
        <v>63900</v>
      </c>
      <c r="J85" s="717"/>
      <c r="K85" s="41" t="s">
        <v>18</v>
      </c>
      <c r="L85" s="109" t="s">
        <v>268</v>
      </c>
      <c r="M85" s="51" t="s">
        <v>290</v>
      </c>
      <c r="N85" s="50">
        <v>65300</v>
      </c>
      <c r="O85" s="658"/>
      <c r="P85" s="51" t="s">
        <v>18</v>
      </c>
      <c r="Q85" s="108"/>
    </row>
    <row r="86" spans="1:17" ht="26.25" customHeight="1" thickBot="1">
      <c r="A86" s="784" t="s">
        <v>283</v>
      </c>
      <c r="B86" s="17" t="s">
        <v>26</v>
      </c>
      <c r="C86" s="18" t="s">
        <v>27</v>
      </c>
      <c r="D86" s="19">
        <v>22200</v>
      </c>
      <c r="E86" s="759"/>
      <c r="F86" s="18" t="s">
        <v>18</v>
      </c>
      <c r="G86" s="20" t="s">
        <v>26</v>
      </c>
      <c r="H86" s="21" t="s">
        <v>286</v>
      </c>
      <c r="I86" s="22">
        <v>23040</v>
      </c>
      <c r="J86" s="715" t="s">
        <v>17</v>
      </c>
      <c r="K86" s="21" t="s">
        <v>18</v>
      </c>
      <c r="L86" s="23" t="s">
        <v>26</v>
      </c>
      <c r="M86" s="24" t="s">
        <v>287</v>
      </c>
      <c r="N86" s="25">
        <v>23880</v>
      </c>
      <c r="O86" s="656" t="s">
        <v>17</v>
      </c>
      <c r="P86" s="24" t="s">
        <v>18</v>
      </c>
      <c r="Q86" s="17" t="s">
        <v>21</v>
      </c>
    </row>
    <row r="87" spans="1:17" ht="26.25" customHeight="1" thickBot="1">
      <c r="A87" s="785"/>
      <c r="B87" s="310" t="s">
        <v>26</v>
      </c>
      <c r="C87" s="311" t="s">
        <v>28</v>
      </c>
      <c r="D87" s="312">
        <v>37000</v>
      </c>
      <c r="E87" s="759"/>
      <c r="F87" s="311" t="s">
        <v>18</v>
      </c>
      <c r="G87" s="296" t="s">
        <v>26</v>
      </c>
      <c r="H87" s="297" t="s">
        <v>273</v>
      </c>
      <c r="I87" s="298">
        <v>38400</v>
      </c>
      <c r="J87" s="716"/>
      <c r="K87" s="297" t="s">
        <v>18</v>
      </c>
      <c r="L87" s="299" t="s">
        <v>26</v>
      </c>
      <c r="M87" s="300" t="s">
        <v>274</v>
      </c>
      <c r="N87" s="301">
        <v>39800</v>
      </c>
      <c r="O87" s="657"/>
      <c r="P87" s="300" t="s">
        <v>18</v>
      </c>
      <c r="Q87" s="310"/>
    </row>
    <row r="88" spans="1:17" ht="26.25" customHeight="1" thickBot="1">
      <c r="A88" s="785"/>
      <c r="B88" s="310" t="s">
        <v>30</v>
      </c>
      <c r="C88" s="311" t="s">
        <v>96</v>
      </c>
      <c r="D88" s="312">
        <v>18300</v>
      </c>
      <c r="E88" s="759"/>
      <c r="F88" s="311" t="s">
        <v>18</v>
      </c>
      <c r="G88" s="296" t="s">
        <v>30</v>
      </c>
      <c r="H88" s="297" t="s">
        <v>271</v>
      </c>
      <c r="I88" s="298">
        <v>19140</v>
      </c>
      <c r="J88" s="716"/>
      <c r="K88" s="297" t="s">
        <v>18</v>
      </c>
      <c r="L88" s="299" t="s">
        <v>30</v>
      </c>
      <c r="M88" s="300" t="s">
        <v>272</v>
      </c>
      <c r="N88" s="301">
        <v>19980</v>
      </c>
      <c r="O88" s="657"/>
      <c r="P88" s="300" t="s">
        <v>18</v>
      </c>
      <c r="Q88" s="310" t="s">
        <v>21</v>
      </c>
    </row>
    <row r="89" spans="1:17" ht="26.25" customHeight="1" thickBot="1">
      <c r="A89" s="785"/>
      <c r="B89" s="310" t="s">
        <v>30</v>
      </c>
      <c r="C89" s="311" t="s">
        <v>97</v>
      </c>
      <c r="D89" s="312">
        <v>30500</v>
      </c>
      <c r="E89" s="759"/>
      <c r="F89" s="311" t="s">
        <v>18</v>
      </c>
      <c r="G89" s="296" t="s">
        <v>30</v>
      </c>
      <c r="H89" s="297" t="s">
        <v>275</v>
      </c>
      <c r="I89" s="298">
        <v>31900</v>
      </c>
      <c r="J89" s="716"/>
      <c r="K89" s="297" t="s">
        <v>18</v>
      </c>
      <c r="L89" s="299" t="s">
        <v>30</v>
      </c>
      <c r="M89" s="300" t="s">
        <v>276</v>
      </c>
      <c r="N89" s="301">
        <v>33300</v>
      </c>
      <c r="O89" s="657"/>
      <c r="P89" s="300" t="s">
        <v>18</v>
      </c>
      <c r="Q89" s="310"/>
    </row>
    <row r="90" spans="1:17" ht="24" customHeight="1" thickBot="1">
      <c r="A90" s="785"/>
      <c r="B90" s="386" t="s">
        <v>95</v>
      </c>
      <c r="C90" s="28" t="s">
        <v>98</v>
      </c>
      <c r="D90" s="29">
        <v>15600</v>
      </c>
      <c r="E90" s="759"/>
      <c r="F90" s="28" t="s">
        <v>18</v>
      </c>
      <c r="G90" s="30" t="s">
        <v>95</v>
      </c>
      <c r="H90" s="31" t="s">
        <v>306</v>
      </c>
      <c r="I90" s="32">
        <v>16440</v>
      </c>
      <c r="J90" s="716"/>
      <c r="K90" s="31" t="s">
        <v>18</v>
      </c>
      <c r="L90" s="33" t="s">
        <v>95</v>
      </c>
      <c r="M90" s="34" t="s">
        <v>307</v>
      </c>
      <c r="N90" s="35">
        <v>17280</v>
      </c>
      <c r="O90" s="657"/>
      <c r="P90" s="34" t="s">
        <v>18</v>
      </c>
      <c r="Q90" s="112" t="s">
        <v>21</v>
      </c>
    </row>
    <row r="91" spans="1:17" ht="24" customHeight="1" thickBot="1">
      <c r="A91" s="785"/>
      <c r="B91" s="386" t="s">
        <v>95</v>
      </c>
      <c r="C91" s="28" t="s">
        <v>293</v>
      </c>
      <c r="D91" s="29">
        <v>26000</v>
      </c>
      <c r="E91" s="759"/>
      <c r="F91" s="28" t="s">
        <v>18</v>
      </c>
      <c r="G91" s="40" t="s">
        <v>95</v>
      </c>
      <c r="H91" s="41" t="s">
        <v>308</v>
      </c>
      <c r="I91" s="42">
        <v>27400</v>
      </c>
      <c r="J91" s="717"/>
      <c r="K91" s="41" t="s">
        <v>18</v>
      </c>
      <c r="L91" s="109" t="s">
        <v>95</v>
      </c>
      <c r="M91" s="51" t="s">
        <v>309</v>
      </c>
      <c r="N91" s="110">
        <v>28800</v>
      </c>
      <c r="O91" s="658"/>
      <c r="P91" s="51" t="s">
        <v>18</v>
      </c>
      <c r="Q91" s="108"/>
    </row>
    <row r="92" spans="1:17" ht="25.5" customHeight="1" thickBot="1">
      <c r="A92" s="786"/>
      <c r="B92" s="37" t="s">
        <v>29</v>
      </c>
      <c r="C92" s="38" t="s">
        <v>310</v>
      </c>
      <c r="D92" s="39">
        <v>21800</v>
      </c>
      <c r="E92" s="759"/>
      <c r="F92" s="38" t="s">
        <v>18</v>
      </c>
      <c r="G92" s="849" t="s">
        <v>31</v>
      </c>
      <c r="H92" s="850"/>
      <c r="I92" s="850"/>
      <c r="J92" s="850"/>
      <c r="K92" s="851"/>
      <c r="L92" s="852" t="s">
        <v>31</v>
      </c>
      <c r="M92" s="853"/>
      <c r="N92" s="853"/>
      <c r="O92" s="853"/>
      <c r="P92" s="854"/>
      <c r="Q92" s="111"/>
    </row>
    <row r="93" spans="1:17" ht="21.75" customHeight="1" thickBot="1">
      <c r="A93" s="740" t="s">
        <v>32</v>
      </c>
      <c r="B93" s="17" t="s">
        <v>36</v>
      </c>
      <c r="C93" s="18" t="s">
        <v>58</v>
      </c>
      <c r="D93" s="19">
        <v>15000</v>
      </c>
      <c r="E93" s="759"/>
      <c r="F93" s="18" t="s">
        <v>18</v>
      </c>
      <c r="G93" s="20" t="s">
        <v>36</v>
      </c>
      <c r="H93" s="21" t="s">
        <v>54</v>
      </c>
      <c r="I93" s="22">
        <v>15840</v>
      </c>
      <c r="J93" s="715" t="s">
        <v>17</v>
      </c>
      <c r="K93" s="21" t="s">
        <v>18</v>
      </c>
      <c r="L93" s="23" t="s">
        <v>36</v>
      </c>
      <c r="M93" s="24" t="s">
        <v>37</v>
      </c>
      <c r="N93" s="25">
        <v>16680</v>
      </c>
      <c r="O93" s="656" t="s">
        <v>17</v>
      </c>
      <c r="P93" s="24" t="s">
        <v>18</v>
      </c>
      <c r="Q93" s="56" t="s">
        <v>21</v>
      </c>
    </row>
    <row r="94" spans="1:17" ht="21.75" customHeight="1" thickBot="1">
      <c r="A94" s="740"/>
      <c r="B94" s="310" t="s">
        <v>36</v>
      </c>
      <c r="C94" s="311" t="s">
        <v>55</v>
      </c>
      <c r="D94" s="312">
        <v>25000</v>
      </c>
      <c r="E94" s="759"/>
      <c r="F94" s="311" t="s">
        <v>18</v>
      </c>
      <c r="G94" s="296" t="s">
        <v>36</v>
      </c>
      <c r="H94" s="297" t="s">
        <v>39</v>
      </c>
      <c r="I94" s="298">
        <v>26400</v>
      </c>
      <c r="J94" s="716"/>
      <c r="K94" s="297" t="s">
        <v>18</v>
      </c>
      <c r="L94" s="299" t="s">
        <v>36</v>
      </c>
      <c r="M94" s="300" t="s">
        <v>40</v>
      </c>
      <c r="N94" s="301">
        <v>27800</v>
      </c>
      <c r="O94" s="657"/>
      <c r="P94" s="300" t="s">
        <v>18</v>
      </c>
      <c r="Q94" s="313"/>
    </row>
    <row r="95" spans="1:17" ht="21.75" customHeight="1" thickBot="1">
      <c r="A95" s="740"/>
      <c r="B95" s="310" t="s">
        <v>33</v>
      </c>
      <c r="C95" s="311" t="s">
        <v>34</v>
      </c>
      <c r="D95" s="312">
        <v>13080</v>
      </c>
      <c r="E95" s="759"/>
      <c r="F95" s="311" t="s">
        <v>18</v>
      </c>
      <c r="G95" s="296" t="s">
        <v>33</v>
      </c>
      <c r="H95" s="297" t="s">
        <v>35</v>
      </c>
      <c r="I95" s="298">
        <v>13920</v>
      </c>
      <c r="J95" s="716"/>
      <c r="K95" s="297" t="s">
        <v>18</v>
      </c>
      <c r="L95" s="299" t="s">
        <v>33</v>
      </c>
      <c r="M95" s="300" t="s">
        <v>110</v>
      </c>
      <c r="N95" s="301">
        <v>14760</v>
      </c>
      <c r="O95" s="657"/>
      <c r="P95" s="300" t="s">
        <v>18</v>
      </c>
      <c r="Q95" s="313" t="s">
        <v>21</v>
      </c>
    </row>
    <row r="96" spans="1:17" ht="21.75" customHeight="1" thickBot="1">
      <c r="A96" s="740"/>
      <c r="B96" s="310" t="s">
        <v>33</v>
      </c>
      <c r="C96" s="311" t="s">
        <v>38</v>
      </c>
      <c r="D96" s="312">
        <v>21800</v>
      </c>
      <c r="E96" s="759"/>
      <c r="F96" s="311" t="s">
        <v>18</v>
      </c>
      <c r="G96" s="296" t="s">
        <v>33</v>
      </c>
      <c r="H96" s="297" t="s">
        <v>104</v>
      </c>
      <c r="I96" s="298">
        <v>23200</v>
      </c>
      <c r="J96" s="716"/>
      <c r="K96" s="297" t="s">
        <v>18</v>
      </c>
      <c r="L96" s="299" t="s">
        <v>33</v>
      </c>
      <c r="M96" s="300" t="s">
        <v>258</v>
      </c>
      <c r="N96" s="301">
        <v>24600</v>
      </c>
      <c r="O96" s="657"/>
      <c r="P96" s="300" t="s">
        <v>18</v>
      </c>
      <c r="Q96" s="313"/>
    </row>
    <row r="97" spans="1:17" ht="21.75" customHeight="1" thickBot="1">
      <c r="A97" s="740"/>
      <c r="B97" s="310" t="s">
        <v>41</v>
      </c>
      <c r="C97" s="311" t="s">
        <v>103</v>
      </c>
      <c r="D97" s="312">
        <v>11340</v>
      </c>
      <c r="E97" s="759"/>
      <c r="F97" s="311" t="s">
        <v>18</v>
      </c>
      <c r="G97" s="296" t="s">
        <v>41</v>
      </c>
      <c r="H97" s="297" t="s">
        <v>109</v>
      </c>
      <c r="I97" s="298">
        <v>12180</v>
      </c>
      <c r="J97" s="716"/>
      <c r="K97" s="297" t="s">
        <v>18</v>
      </c>
      <c r="L97" s="299" t="s">
        <v>41</v>
      </c>
      <c r="M97" s="300" t="s">
        <v>105</v>
      </c>
      <c r="N97" s="301">
        <v>13020</v>
      </c>
      <c r="O97" s="657"/>
      <c r="P97" s="300" t="s">
        <v>18</v>
      </c>
      <c r="Q97" s="313" t="s">
        <v>21</v>
      </c>
    </row>
    <row r="98" spans="1:17" ht="21.75" customHeight="1" thickBot="1">
      <c r="A98" s="740"/>
      <c r="B98" s="310" t="s">
        <v>41</v>
      </c>
      <c r="C98" s="311" t="s">
        <v>102</v>
      </c>
      <c r="D98" s="312">
        <v>18900</v>
      </c>
      <c r="E98" s="759"/>
      <c r="F98" s="311" t="s">
        <v>18</v>
      </c>
      <c r="G98" s="296" t="s">
        <v>41</v>
      </c>
      <c r="H98" s="297" t="s">
        <v>291</v>
      </c>
      <c r="I98" s="298">
        <v>20300</v>
      </c>
      <c r="J98" s="716"/>
      <c r="K98" s="297" t="s">
        <v>18</v>
      </c>
      <c r="L98" s="299" t="s">
        <v>41</v>
      </c>
      <c r="M98" s="300" t="s">
        <v>292</v>
      </c>
      <c r="N98" s="301">
        <v>21700</v>
      </c>
      <c r="O98" s="657"/>
      <c r="P98" s="300" t="s">
        <v>18</v>
      </c>
      <c r="Q98" s="313"/>
    </row>
    <row r="99" spans="1:17" ht="21.75" customHeight="1" thickBot="1">
      <c r="A99" s="740"/>
      <c r="B99" s="310" t="s">
        <v>42</v>
      </c>
      <c r="C99" s="311" t="s">
        <v>101</v>
      </c>
      <c r="D99" s="312">
        <v>9600</v>
      </c>
      <c r="E99" s="759"/>
      <c r="F99" s="311" t="s">
        <v>18</v>
      </c>
      <c r="G99" s="296" t="s">
        <v>42</v>
      </c>
      <c r="H99" s="297" t="s">
        <v>108</v>
      </c>
      <c r="I99" s="298">
        <v>10440</v>
      </c>
      <c r="J99" s="716"/>
      <c r="K99" s="297" t="s">
        <v>18</v>
      </c>
      <c r="L99" s="299" t="s">
        <v>42</v>
      </c>
      <c r="M99" s="300" t="s">
        <v>111</v>
      </c>
      <c r="N99" s="301">
        <v>11280</v>
      </c>
      <c r="O99" s="657"/>
      <c r="P99" s="300" t="s">
        <v>18</v>
      </c>
      <c r="Q99" s="313" t="s">
        <v>21</v>
      </c>
    </row>
    <row r="100" spans="1:17" ht="19.5" customHeight="1" thickBot="1">
      <c r="A100" s="740"/>
      <c r="B100" s="386" t="s">
        <v>42</v>
      </c>
      <c r="C100" s="28" t="s">
        <v>294</v>
      </c>
      <c r="D100" s="29">
        <v>16000</v>
      </c>
      <c r="E100" s="759"/>
      <c r="F100" s="28" t="s">
        <v>18</v>
      </c>
      <c r="G100" s="30" t="s">
        <v>42</v>
      </c>
      <c r="H100" s="31" t="s">
        <v>263</v>
      </c>
      <c r="I100" s="32">
        <v>17400</v>
      </c>
      <c r="J100" s="716"/>
      <c r="K100" s="31" t="s">
        <v>18</v>
      </c>
      <c r="L100" s="33" t="s">
        <v>42</v>
      </c>
      <c r="M100" s="34" t="s">
        <v>264</v>
      </c>
      <c r="N100" s="35">
        <v>18800</v>
      </c>
      <c r="O100" s="657"/>
      <c r="P100" s="34" t="s">
        <v>18</v>
      </c>
      <c r="Q100" s="112"/>
    </row>
    <row r="101" spans="1:17" ht="21.75" customHeight="1" thickBot="1">
      <c r="A101" s="740"/>
      <c r="B101" s="386" t="s">
        <v>43</v>
      </c>
      <c r="C101" s="28" t="s">
        <v>100</v>
      </c>
      <c r="D101" s="29">
        <v>8700</v>
      </c>
      <c r="E101" s="759"/>
      <c r="F101" s="28" t="s">
        <v>18</v>
      </c>
      <c r="G101" s="30" t="s">
        <v>43</v>
      </c>
      <c r="H101" s="31" t="s">
        <v>107</v>
      </c>
      <c r="I101" s="32">
        <v>9540</v>
      </c>
      <c r="J101" s="716"/>
      <c r="K101" s="31" t="s">
        <v>18</v>
      </c>
      <c r="L101" s="731" t="s">
        <v>31</v>
      </c>
      <c r="M101" s="732"/>
      <c r="N101" s="733"/>
      <c r="O101" s="657"/>
      <c r="P101" s="34" t="s">
        <v>18</v>
      </c>
      <c r="Q101" s="108" t="s">
        <v>21</v>
      </c>
    </row>
    <row r="102" spans="1:17" ht="19.5" customHeight="1" thickBot="1">
      <c r="A102" s="740"/>
      <c r="B102" s="386" t="s">
        <v>43</v>
      </c>
      <c r="C102" s="28" t="s">
        <v>262</v>
      </c>
      <c r="D102" s="29">
        <v>14500</v>
      </c>
      <c r="E102" s="759"/>
      <c r="F102" s="28" t="s">
        <v>18</v>
      </c>
      <c r="G102" s="122" t="s">
        <v>43</v>
      </c>
      <c r="H102" s="121" t="s">
        <v>298</v>
      </c>
      <c r="I102" s="120">
        <v>15900</v>
      </c>
      <c r="J102" s="716"/>
      <c r="K102" s="121" t="s">
        <v>18</v>
      </c>
      <c r="L102" s="737"/>
      <c r="M102" s="738"/>
      <c r="N102" s="739"/>
      <c r="O102" s="657"/>
      <c r="P102" s="192" t="s">
        <v>18</v>
      </c>
      <c r="Q102" s="108"/>
    </row>
    <row r="103" spans="1:17" ht="19.5" customHeight="1" thickBot="1">
      <c r="A103" s="740"/>
      <c r="B103" s="180" t="s">
        <v>44</v>
      </c>
      <c r="C103" s="178" t="s">
        <v>295</v>
      </c>
      <c r="D103" s="197">
        <v>13200</v>
      </c>
      <c r="E103" s="759"/>
      <c r="F103" s="554"/>
      <c r="G103" s="30"/>
      <c r="H103" s="31"/>
      <c r="I103" s="32"/>
      <c r="J103" s="548"/>
      <c r="K103" s="31"/>
      <c r="L103" s="556"/>
      <c r="M103" s="557"/>
      <c r="N103" s="357"/>
      <c r="O103" s="549"/>
      <c r="P103" s="34"/>
      <c r="Q103" s="555"/>
    </row>
    <row r="104" spans="1:17" ht="21.6" customHeight="1" thickBot="1">
      <c r="A104" s="714"/>
      <c r="B104" s="37" t="s">
        <v>45</v>
      </c>
      <c r="C104" s="38" t="s">
        <v>296</v>
      </c>
      <c r="D104" s="39">
        <v>12000</v>
      </c>
      <c r="E104" s="759"/>
      <c r="F104" s="38" t="s">
        <v>18</v>
      </c>
      <c r="G104" s="855" t="s">
        <v>31</v>
      </c>
      <c r="H104" s="855"/>
      <c r="I104" s="855"/>
      <c r="J104" s="855"/>
      <c r="K104" s="855"/>
      <c r="L104" s="856" t="s">
        <v>31</v>
      </c>
      <c r="M104" s="856"/>
      <c r="N104" s="856"/>
      <c r="O104" s="856"/>
      <c r="P104" s="856"/>
      <c r="Q104" s="172"/>
    </row>
    <row r="105" spans="1:17" ht="21.6" customHeight="1">
      <c r="A105" s="558"/>
      <c r="B105" s="156"/>
      <c r="C105" s="157"/>
      <c r="D105" s="550"/>
      <c r="E105" s="553"/>
      <c r="F105" s="157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559"/>
    </row>
    <row r="106" spans="1:17" ht="21.6" customHeight="1">
      <c r="A106" s="558"/>
      <c r="B106" s="156"/>
      <c r="C106" s="157"/>
      <c r="D106" s="550"/>
      <c r="E106" s="553"/>
      <c r="F106" s="157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559"/>
    </row>
    <row r="107" spans="1:17" ht="21.6" customHeight="1">
      <c r="A107" s="558"/>
      <c r="B107" s="156"/>
      <c r="C107" s="157"/>
      <c r="D107" s="550"/>
      <c r="E107" s="553"/>
      <c r="F107" s="157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559"/>
    </row>
    <row r="108" spans="1:17" ht="21.6" customHeight="1">
      <c r="A108" s="558"/>
      <c r="B108" s="156"/>
      <c r="C108" s="157"/>
      <c r="D108" s="550"/>
      <c r="E108" s="553"/>
      <c r="F108" s="157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559"/>
    </row>
    <row r="109" spans="1:17" ht="28.5" customHeight="1">
      <c r="A109" s="152"/>
      <c r="B109" s="153"/>
      <c r="C109" s="154"/>
      <c r="D109" s="154"/>
      <c r="E109" s="153"/>
      <c r="F109" s="155"/>
      <c r="G109" s="307"/>
      <c r="H109" s="308"/>
      <c r="I109" s="308"/>
      <c r="J109" s="307"/>
      <c r="K109" s="309"/>
      <c r="L109" s="307"/>
      <c r="M109" s="308"/>
      <c r="N109" s="308"/>
      <c r="O109" s="307"/>
      <c r="P109" s="309"/>
      <c r="Q109" s="152"/>
    </row>
    <row r="110" spans="1:17" ht="36.75">
      <c r="A110" s="1"/>
      <c r="B110" s="1"/>
      <c r="F110" s="2" t="s">
        <v>284</v>
      </c>
      <c r="G110" s="107"/>
      <c r="H110" s="1"/>
      <c r="I110" s="1"/>
    </row>
    <row r="111" spans="1:17" ht="17.25" customHeight="1">
      <c r="A111" s="1"/>
      <c r="B111" s="1"/>
      <c r="F111" s="4" t="s">
        <v>545</v>
      </c>
      <c r="G111" s="5"/>
      <c r="H111" s="5"/>
      <c r="I111" s="5"/>
      <c r="J111" s="5"/>
      <c r="K111" s="6"/>
    </row>
    <row r="112" spans="1:17">
      <c r="A112" s="1"/>
      <c r="B112" s="1"/>
      <c r="C112" s="1"/>
      <c r="D112" s="1"/>
      <c r="E112" s="133"/>
      <c r="F112" s="107"/>
      <c r="G112" s="107"/>
      <c r="H112" s="1"/>
      <c r="I112" s="1"/>
    </row>
    <row r="113" spans="1:17" ht="15" customHeight="1">
      <c r="A113" s="707" t="s">
        <v>288</v>
      </c>
      <c r="B113" s="707"/>
      <c r="C113" s="707"/>
      <c r="D113" s="707"/>
      <c r="E113" s="707"/>
      <c r="F113" s="707"/>
      <c r="G113" s="707"/>
      <c r="H113" s="707"/>
      <c r="I113" s="707"/>
      <c r="J113" s="707"/>
      <c r="K113" s="707"/>
      <c r="L113" s="707"/>
      <c r="M113" s="707"/>
      <c r="N113" s="707"/>
      <c r="O113" s="707"/>
      <c r="P113" s="707"/>
      <c r="Q113" s="707"/>
    </row>
    <row r="114" spans="1:17" ht="15.75" thickBot="1"/>
    <row r="115" spans="1:17" ht="18.75" customHeight="1" thickBot="1">
      <c r="A115" s="709" t="s">
        <v>3</v>
      </c>
      <c r="B115" s="843" t="s">
        <v>4</v>
      </c>
      <c r="C115" s="844"/>
      <c r="D115" s="844"/>
      <c r="E115" s="844"/>
      <c r="F115" s="845"/>
      <c r="G115" s="712" t="s">
        <v>5</v>
      </c>
      <c r="H115" s="712"/>
      <c r="I115" s="712"/>
      <c r="J115" s="712"/>
      <c r="K115" s="712"/>
      <c r="L115" s="713" t="s">
        <v>6</v>
      </c>
      <c r="M115" s="713"/>
      <c r="N115" s="713"/>
      <c r="O115" s="713"/>
      <c r="P115" s="713"/>
      <c r="Q115" s="714" t="s">
        <v>7</v>
      </c>
    </row>
    <row r="116" spans="1:17" ht="18" customHeight="1" thickBot="1">
      <c r="A116" s="709"/>
      <c r="B116" s="846"/>
      <c r="C116" s="847"/>
      <c r="D116" s="847"/>
      <c r="E116" s="847"/>
      <c r="F116" s="848"/>
      <c r="G116" s="712" t="s">
        <v>555</v>
      </c>
      <c r="H116" s="712"/>
      <c r="I116" s="712"/>
      <c r="J116" s="712"/>
      <c r="K116" s="712"/>
      <c r="L116" s="713" t="s">
        <v>556</v>
      </c>
      <c r="M116" s="713"/>
      <c r="N116" s="713"/>
      <c r="O116" s="713"/>
      <c r="P116" s="713"/>
      <c r="Q116" s="714"/>
    </row>
    <row r="117" spans="1:17" ht="43.5" thickBot="1">
      <c r="A117" s="709"/>
      <c r="B117" s="169" t="s">
        <v>8</v>
      </c>
      <c r="C117" s="170" t="s">
        <v>9</v>
      </c>
      <c r="D117" s="170" t="s">
        <v>255</v>
      </c>
      <c r="E117" s="170" t="s">
        <v>11</v>
      </c>
      <c r="F117" s="168" t="s">
        <v>12</v>
      </c>
      <c r="G117" s="10" t="s">
        <v>8</v>
      </c>
      <c r="H117" s="11" t="s">
        <v>9</v>
      </c>
      <c r="I117" s="11" t="s">
        <v>10</v>
      </c>
      <c r="J117" s="11" t="s">
        <v>11</v>
      </c>
      <c r="K117" s="12" t="s">
        <v>12</v>
      </c>
      <c r="L117" s="13" t="s">
        <v>8</v>
      </c>
      <c r="M117" s="14" t="s">
        <v>9</v>
      </c>
      <c r="N117" s="14" t="s">
        <v>10</v>
      </c>
      <c r="O117" s="14" t="s">
        <v>11</v>
      </c>
      <c r="P117" s="15" t="s">
        <v>12</v>
      </c>
      <c r="Q117" s="714"/>
    </row>
    <row r="118" spans="1:17" ht="27.75" customHeight="1" thickBot="1">
      <c r="A118" s="783" t="s">
        <v>14</v>
      </c>
      <c r="B118" s="17" t="s">
        <v>15</v>
      </c>
      <c r="C118" s="18" t="s">
        <v>16</v>
      </c>
      <c r="D118" s="19">
        <v>47520</v>
      </c>
      <c r="E118" s="828" t="s">
        <v>17</v>
      </c>
      <c r="F118" s="18" t="s">
        <v>18</v>
      </c>
      <c r="G118" s="20" t="s">
        <v>15</v>
      </c>
      <c r="H118" s="21" t="s">
        <v>19</v>
      </c>
      <c r="I118" s="22">
        <v>48360</v>
      </c>
      <c r="J118" s="760" t="s">
        <v>17</v>
      </c>
      <c r="K118" s="21" t="s">
        <v>18</v>
      </c>
      <c r="L118" s="23" t="s">
        <v>15</v>
      </c>
      <c r="M118" s="24" t="s">
        <v>20</v>
      </c>
      <c r="N118" s="25">
        <v>49200</v>
      </c>
      <c r="O118" s="761" t="s">
        <v>17</v>
      </c>
      <c r="P118" s="24" t="s">
        <v>18</v>
      </c>
      <c r="Q118" s="56" t="s">
        <v>21</v>
      </c>
    </row>
    <row r="119" spans="1:17" ht="27.75" customHeight="1" thickBot="1">
      <c r="A119" s="783"/>
      <c r="B119" s="310" t="s">
        <v>15</v>
      </c>
      <c r="C119" s="311" t="s">
        <v>22</v>
      </c>
      <c r="D119" s="312">
        <v>79200</v>
      </c>
      <c r="E119" s="828"/>
      <c r="F119" s="311" t="s">
        <v>18</v>
      </c>
      <c r="G119" s="296" t="s">
        <v>15</v>
      </c>
      <c r="H119" s="297" t="s">
        <v>23</v>
      </c>
      <c r="I119" s="298">
        <v>80600</v>
      </c>
      <c r="J119" s="760"/>
      <c r="K119" s="297" t="s">
        <v>18</v>
      </c>
      <c r="L119" s="299" t="s">
        <v>15</v>
      </c>
      <c r="M119" s="300" t="s">
        <v>24</v>
      </c>
      <c r="N119" s="301">
        <v>82000</v>
      </c>
      <c r="O119" s="761"/>
      <c r="P119" s="300" t="s">
        <v>18</v>
      </c>
      <c r="Q119" s="313"/>
    </row>
    <row r="120" spans="1:17" ht="27.75" customHeight="1" thickBot="1">
      <c r="A120" s="783"/>
      <c r="B120" s="310" t="s">
        <v>25</v>
      </c>
      <c r="C120" s="311" t="s">
        <v>61</v>
      </c>
      <c r="D120" s="312">
        <v>28800</v>
      </c>
      <c r="E120" s="828"/>
      <c r="F120" s="311" t="s">
        <v>18</v>
      </c>
      <c r="G120" s="296" t="s">
        <v>25</v>
      </c>
      <c r="H120" s="297" t="s">
        <v>60</v>
      </c>
      <c r="I120" s="298">
        <v>29640</v>
      </c>
      <c r="J120" s="760"/>
      <c r="K120" s="297" t="s">
        <v>18</v>
      </c>
      <c r="L120" s="299" t="s">
        <v>25</v>
      </c>
      <c r="M120" s="300" t="s">
        <v>59</v>
      </c>
      <c r="N120" s="301">
        <v>30480</v>
      </c>
      <c r="O120" s="761"/>
      <c r="P120" s="300" t="s">
        <v>18</v>
      </c>
      <c r="Q120" s="313" t="s">
        <v>21</v>
      </c>
    </row>
    <row r="121" spans="1:17" ht="27.75" customHeight="1" thickBot="1">
      <c r="A121" s="783"/>
      <c r="B121" s="310" t="s">
        <v>25</v>
      </c>
      <c r="C121" s="311" t="s">
        <v>53</v>
      </c>
      <c r="D121" s="312">
        <v>48000</v>
      </c>
      <c r="E121" s="828"/>
      <c r="F121" s="311" t="s">
        <v>18</v>
      </c>
      <c r="G121" s="296" t="s">
        <v>25</v>
      </c>
      <c r="H121" s="297" t="s">
        <v>257</v>
      </c>
      <c r="I121" s="298">
        <v>49400</v>
      </c>
      <c r="J121" s="760"/>
      <c r="K121" s="297" t="s">
        <v>18</v>
      </c>
      <c r="L121" s="299" t="s">
        <v>25</v>
      </c>
      <c r="M121" s="300" t="s">
        <v>260</v>
      </c>
      <c r="N121" s="301">
        <v>50800</v>
      </c>
      <c r="O121" s="761"/>
      <c r="P121" s="300" t="s">
        <v>18</v>
      </c>
      <c r="Q121" s="313"/>
    </row>
    <row r="122" spans="1:17" ht="27.75" customHeight="1" thickBot="1">
      <c r="A122" s="783"/>
      <c r="B122" s="369" t="s">
        <v>268</v>
      </c>
      <c r="C122" s="184" t="s">
        <v>280</v>
      </c>
      <c r="D122" s="370">
        <v>24452</v>
      </c>
      <c r="E122" s="828"/>
      <c r="F122" s="184" t="s">
        <v>18</v>
      </c>
      <c r="G122" s="371" t="s">
        <v>268</v>
      </c>
      <c r="H122" s="372" t="s">
        <v>281</v>
      </c>
      <c r="I122" s="373">
        <v>25292</v>
      </c>
      <c r="J122" s="760"/>
      <c r="K122" s="372" t="s">
        <v>18</v>
      </c>
      <c r="L122" s="339" t="s">
        <v>268</v>
      </c>
      <c r="M122" s="195" t="s">
        <v>282</v>
      </c>
      <c r="N122" s="374">
        <v>26132</v>
      </c>
      <c r="O122" s="761"/>
      <c r="P122" s="195" t="s">
        <v>18</v>
      </c>
      <c r="Q122" s="387" t="s">
        <v>21</v>
      </c>
    </row>
    <row r="123" spans="1:17" ht="25.5" customHeight="1" thickBot="1">
      <c r="A123" s="783"/>
      <c r="B123" s="37" t="s">
        <v>268</v>
      </c>
      <c r="C123" s="38" t="s">
        <v>269</v>
      </c>
      <c r="D123" s="39">
        <v>40752</v>
      </c>
      <c r="E123" s="829"/>
      <c r="F123" s="38" t="s">
        <v>18</v>
      </c>
      <c r="G123" s="40" t="s">
        <v>268</v>
      </c>
      <c r="H123" s="41" t="s">
        <v>289</v>
      </c>
      <c r="I123" s="42">
        <v>42152</v>
      </c>
      <c r="J123" s="760"/>
      <c r="K123" s="41" t="s">
        <v>18</v>
      </c>
      <c r="L123" s="109" t="s">
        <v>268</v>
      </c>
      <c r="M123" s="51" t="s">
        <v>290</v>
      </c>
      <c r="N123" s="110">
        <v>43552</v>
      </c>
      <c r="O123" s="761"/>
      <c r="P123" s="51" t="s">
        <v>18</v>
      </c>
      <c r="Q123" s="37"/>
    </row>
    <row r="124" spans="1:17" ht="25.5" customHeight="1" thickBot="1">
      <c r="A124" s="740" t="s">
        <v>270</v>
      </c>
      <c r="B124" s="17" t="s">
        <v>26</v>
      </c>
      <c r="C124" s="18" t="s">
        <v>27</v>
      </c>
      <c r="D124" s="19">
        <v>20400</v>
      </c>
      <c r="E124" s="829"/>
      <c r="F124" s="18" t="s">
        <v>18</v>
      </c>
      <c r="G124" s="20" t="s">
        <v>26</v>
      </c>
      <c r="H124" s="21" t="s">
        <v>286</v>
      </c>
      <c r="I124" s="22">
        <v>21240</v>
      </c>
      <c r="J124" s="760"/>
      <c r="K124" s="21" t="s">
        <v>18</v>
      </c>
      <c r="L124" s="23" t="s">
        <v>26</v>
      </c>
      <c r="M124" s="24" t="s">
        <v>287</v>
      </c>
      <c r="N124" s="25">
        <v>22080</v>
      </c>
      <c r="O124" s="761"/>
      <c r="P124" s="24" t="s">
        <v>18</v>
      </c>
      <c r="Q124" s="17" t="s">
        <v>21</v>
      </c>
    </row>
    <row r="125" spans="1:17" ht="25.5" customHeight="1" thickBot="1">
      <c r="A125" s="740"/>
      <c r="B125" s="310" t="s">
        <v>26</v>
      </c>
      <c r="C125" s="311" t="s">
        <v>28</v>
      </c>
      <c r="D125" s="312">
        <v>34000</v>
      </c>
      <c r="E125" s="829"/>
      <c r="F125" s="311" t="s">
        <v>18</v>
      </c>
      <c r="G125" s="296" t="s">
        <v>26</v>
      </c>
      <c r="H125" s="297" t="s">
        <v>273</v>
      </c>
      <c r="I125" s="298">
        <v>35400</v>
      </c>
      <c r="J125" s="760"/>
      <c r="K125" s="297" t="s">
        <v>18</v>
      </c>
      <c r="L125" s="299" t="s">
        <v>26</v>
      </c>
      <c r="M125" s="300" t="s">
        <v>274</v>
      </c>
      <c r="N125" s="301">
        <v>36800</v>
      </c>
      <c r="O125" s="761"/>
      <c r="P125" s="300" t="s">
        <v>18</v>
      </c>
      <c r="Q125" s="310"/>
    </row>
    <row r="126" spans="1:17" ht="25.5" customHeight="1" thickBot="1">
      <c r="A126" s="740"/>
      <c r="B126" s="310" t="s">
        <v>30</v>
      </c>
      <c r="C126" s="311" t="s">
        <v>96</v>
      </c>
      <c r="D126" s="312">
        <v>16200</v>
      </c>
      <c r="E126" s="829"/>
      <c r="F126" s="311" t="s">
        <v>18</v>
      </c>
      <c r="G126" s="296" t="s">
        <v>30</v>
      </c>
      <c r="H126" s="297" t="s">
        <v>271</v>
      </c>
      <c r="I126" s="298">
        <v>17040</v>
      </c>
      <c r="J126" s="760"/>
      <c r="K126" s="297" t="s">
        <v>18</v>
      </c>
      <c r="L126" s="299" t="s">
        <v>30</v>
      </c>
      <c r="M126" s="300" t="s">
        <v>272</v>
      </c>
      <c r="N126" s="301">
        <v>17880</v>
      </c>
      <c r="O126" s="761"/>
      <c r="P126" s="300" t="s">
        <v>18</v>
      </c>
      <c r="Q126" s="310" t="s">
        <v>21</v>
      </c>
    </row>
    <row r="127" spans="1:17" ht="25.5" customHeight="1" thickBot="1">
      <c r="A127" s="740"/>
      <c r="B127" s="310" t="s">
        <v>30</v>
      </c>
      <c r="C127" s="311" t="s">
        <v>97</v>
      </c>
      <c r="D127" s="312">
        <v>27000</v>
      </c>
      <c r="E127" s="829"/>
      <c r="F127" s="311" t="s">
        <v>18</v>
      </c>
      <c r="G127" s="296" t="s">
        <v>30</v>
      </c>
      <c r="H127" s="297" t="s">
        <v>275</v>
      </c>
      <c r="I127" s="298">
        <v>28400</v>
      </c>
      <c r="J127" s="760"/>
      <c r="K127" s="297" t="s">
        <v>18</v>
      </c>
      <c r="L127" s="299" t="s">
        <v>30</v>
      </c>
      <c r="M127" s="300" t="s">
        <v>276</v>
      </c>
      <c r="N127" s="301">
        <v>29800</v>
      </c>
      <c r="O127" s="761"/>
      <c r="P127" s="300" t="s">
        <v>18</v>
      </c>
      <c r="Q127" s="310"/>
    </row>
    <row r="128" spans="1:17" ht="25.5" customHeight="1" thickBot="1">
      <c r="A128" s="740"/>
      <c r="B128" s="378" t="s">
        <v>95</v>
      </c>
      <c r="C128" s="28" t="s">
        <v>98</v>
      </c>
      <c r="D128" s="29">
        <v>14400</v>
      </c>
      <c r="E128" s="829"/>
      <c r="F128" s="28" t="s">
        <v>18</v>
      </c>
      <c r="G128" s="30" t="s">
        <v>95</v>
      </c>
      <c r="H128" s="31" t="s">
        <v>306</v>
      </c>
      <c r="I128" s="32">
        <v>15240</v>
      </c>
      <c r="J128" s="760"/>
      <c r="K128" s="31" t="s">
        <v>18</v>
      </c>
      <c r="L128" s="33" t="s">
        <v>95</v>
      </c>
      <c r="M128" s="34" t="s">
        <v>307</v>
      </c>
      <c r="N128" s="35">
        <v>16080</v>
      </c>
      <c r="O128" s="761"/>
      <c r="P128" s="34" t="s">
        <v>18</v>
      </c>
      <c r="Q128" s="386" t="s">
        <v>21</v>
      </c>
    </row>
    <row r="129" spans="1:17" ht="25.5" customHeight="1" thickBot="1">
      <c r="A129" s="740"/>
      <c r="B129" s="378" t="s">
        <v>95</v>
      </c>
      <c r="C129" s="28" t="s">
        <v>293</v>
      </c>
      <c r="D129" s="29">
        <v>24000</v>
      </c>
      <c r="E129" s="829"/>
      <c r="F129" s="28" t="s">
        <v>18</v>
      </c>
      <c r="G129" s="40" t="s">
        <v>95</v>
      </c>
      <c r="H129" s="41" t="s">
        <v>308</v>
      </c>
      <c r="I129" s="42">
        <v>25400</v>
      </c>
      <c r="J129" s="760"/>
      <c r="K129" s="41" t="s">
        <v>18</v>
      </c>
      <c r="L129" s="109" t="s">
        <v>95</v>
      </c>
      <c r="M129" s="51" t="s">
        <v>309</v>
      </c>
      <c r="N129" s="110">
        <v>26800</v>
      </c>
      <c r="O129" s="761"/>
      <c r="P129" s="51" t="s">
        <v>18</v>
      </c>
      <c r="Q129" s="174"/>
    </row>
    <row r="130" spans="1:17" ht="25.5" customHeight="1" thickBot="1">
      <c r="A130" s="740"/>
      <c r="B130" s="37" t="s">
        <v>29</v>
      </c>
      <c r="C130" s="38" t="s">
        <v>310</v>
      </c>
      <c r="D130" s="39">
        <v>20300</v>
      </c>
      <c r="E130" s="829"/>
      <c r="F130" s="38" t="s">
        <v>18</v>
      </c>
      <c r="G130" s="830" t="s">
        <v>18</v>
      </c>
      <c r="H130" s="830"/>
      <c r="I130" s="830"/>
      <c r="J130" s="830"/>
      <c r="K130" s="830"/>
      <c r="L130" s="831" t="s">
        <v>31</v>
      </c>
      <c r="M130" s="831"/>
      <c r="N130" s="831"/>
      <c r="O130" s="831"/>
      <c r="P130" s="831"/>
      <c r="Q130" s="37"/>
    </row>
    <row r="131" spans="1:17" ht="26.25" customHeight="1" thickBot="1">
      <c r="A131" s="740" t="s">
        <v>32</v>
      </c>
      <c r="B131" s="17" t="s">
        <v>36</v>
      </c>
      <c r="C131" s="18" t="s">
        <v>58</v>
      </c>
      <c r="D131" s="19">
        <v>14100</v>
      </c>
      <c r="E131" s="829"/>
      <c r="F131" s="18" t="s">
        <v>18</v>
      </c>
      <c r="G131" s="20" t="s">
        <v>36</v>
      </c>
      <c r="H131" s="21" t="s">
        <v>54</v>
      </c>
      <c r="I131" s="22">
        <v>14940</v>
      </c>
      <c r="J131" s="832" t="s">
        <v>17</v>
      </c>
      <c r="K131" s="21" t="s">
        <v>18</v>
      </c>
      <c r="L131" s="23" t="s">
        <v>36</v>
      </c>
      <c r="M131" s="24" t="s">
        <v>37</v>
      </c>
      <c r="N131" s="25">
        <v>15780</v>
      </c>
      <c r="O131" s="833" t="s">
        <v>17</v>
      </c>
      <c r="P131" s="24" t="s">
        <v>18</v>
      </c>
      <c r="Q131" s="56" t="s">
        <v>21</v>
      </c>
    </row>
    <row r="132" spans="1:17" ht="26.25" customHeight="1" thickBot="1">
      <c r="A132" s="740"/>
      <c r="B132" s="174" t="s">
        <v>36</v>
      </c>
      <c r="C132" s="28" t="s">
        <v>55</v>
      </c>
      <c r="D132" s="29">
        <v>23500</v>
      </c>
      <c r="E132" s="829"/>
      <c r="F132" s="28" t="s">
        <v>18</v>
      </c>
      <c r="G132" s="30" t="s">
        <v>36</v>
      </c>
      <c r="H132" s="31" t="s">
        <v>39</v>
      </c>
      <c r="I132" s="32">
        <v>24900</v>
      </c>
      <c r="J132" s="832"/>
      <c r="K132" s="31" t="s">
        <v>18</v>
      </c>
      <c r="L132" s="33" t="s">
        <v>36</v>
      </c>
      <c r="M132" s="34" t="s">
        <v>40</v>
      </c>
      <c r="N132" s="35">
        <v>26300</v>
      </c>
      <c r="O132" s="834"/>
      <c r="P132" s="34" t="s">
        <v>18</v>
      </c>
      <c r="Q132" s="36"/>
    </row>
    <row r="133" spans="1:17" ht="26.25" customHeight="1" thickBot="1">
      <c r="A133" s="740"/>
      <c r="B133" s="378" t="s">
        <v>33</v>
      </c>
      <c r="C133" s="28" t="s">
        <v>34</v>
      </c>
      <c r="D133" s="29">
        <v>12000</v>
      </c>
      <c r="E133" s="829"/>
      <c r="F133" s="28" t="s">
        <v>18</v>
      </c>
      <c r="G133" s="30" t="s">
        <v>33</v>
      </c>
      <c r="H133" s="31" t="s">
        <v>35</v>
      </c>
      <c r="I133" s="32">
        <v>12840</v>
      </c>
      <c r="J133" s="832"/>
      <c r="K133" s="31" t="s">
        <v>18</v>
      </c>
      <c r="L133" s="33" t="s">
        <v>33</v>
      </c>
      <c r="M133" s="34" t="s">
        <v>110</v>
      </c>
      <c r="N133" s="35">
        <v>13680</v>
      </c>
      <c r="O133" s="834"/>
      <c r="P133" s="34" t="s">
        <v>18</v>
      </c>
      <c r="Q133" s="36" t="s">
        <v>21</v>
      </c>
    </row>
    <row r="134" spans="1:17" ht="26.25" customHeight="1" thickBot="1">
      <c r="A134" s="740"/>
      <c r="B134" s="378" t="s">
        <v>33</v>
      </c>
      <c r="C134" s="28" t="s">
        <v>38</v>
      </c>
      <c r="D134" s="29">
        <v>20000</v>
      </c>
      <c r="E134" s="829"/>
      <c r="F134" s="28" t="s">
        <v>18</v>
      </c>
      <c r="G134" s="30" t="s">
        <v>33</v>
      </c>
      <c r="H134" s="31" t="s">
        <v>104</v>
      </c>
      <c r="I134" s="32">
        <v>21400</v>
      </c>
      <c r="J134" s="832"/>
      <c r="K134" s="31" t="s">
        <v>18</v>
      </c>
      <c r="L134" s="33" t="s">
        <v>33</v>
      </c>
      <c r="M134" s="34" t="s">
        <v>258</v>
      </c>
      <c r="N134" s="35">
        <v>22800</v>
      </c>
      <c r="O134" s="834"/>
      <c r="P134" s="34" t="s">
        <v>18</v>
      </c>
      <c r="Q134" s="36"/>
    </row>
    <row r="135" spans="1:17" ht="26.25" customHeight="1" thickBot="1">
      <c r="A135" s="740"/>
      <c r="B135" s="378" t="s">
        <v>41</v>
      </c>
      <c r="C135" s="28" t="s">
        <v>103</v>
      </c>
      <c r="D135" s="29">
        <v>10140</v>
      </c>
      <c r="E135" s="829"/>
      <c r="F135" s="28" t="s">
        <v>18</v>
      </c>
      <c r="G135" s="30" t="s">
        <v>41</v>
      </c>
      <c r="H135" s="31" t="s">
        <v>109</v>
      </c>
      <c r="I135" s="32">
        <v>10980</v>
      </c>
      <c r="J135" s="832"/>
      <c r="K135" s="31" t="s">
        <v>18</v>
      </c>
      <c r="L135" s="33" t="s">
        <v>41</v>
      </c>
      <c r="M135" s="34" t="s">
        <v>105</v>
      </c>
      <c r="N135" s="35">
        <v>11820</v>
      </c>
      <c r="O135" s="834"/>
      <c r="P135" s="34" t="s">
        <v>18</v>
      </c>
      <c r="Q135" s="36" t="s">
        <v>21</v>
      </c>
    </row>
    <row r="136" spans="1:17" ht="26.25" customHeight="1" thickBot="1">
      <c r="A136" s="740"/>
      <c r="B136" s="378" t="s">
        <v>41</v>
      </c>
      <c r="C136" s="28" t="s">
        <v>102</v>
      </c>
      <c r="D136" s="29">
        <v>16900</v>
      </c>
      <c r="E136" s="829"/>
      <c r="F136" s="28" t="s">
        <v>18</v>
      </c>
      <c r="G136" s="30" t="s">
        <v>41</v>
      </c>
      <c r="H136" s="31" t="s">
        <v>291</v>
      </c>
      <c r="I136" s="32">
        <v>18300</v>
      </c>
      <c r="J136" s="832"/>
      <c r="K136" s="31" t="s">
        <v>18</v>
      </c>
      <c r="L136" s="33" t="s">
        <v>41</v>
      </c>
      <c r="M136" s="34" t="s">
        <v>292</v>
      </c>
      <c r="N136" s="35">
        <v>19700</v>
      </c>
      <c r="O136" s="834"/>
      <c r="P136" s="34" t="s">
        <v>18</v>
      </c>
      <c r="Q136" s="36"/>
    </row>
    <row r="137" spans="1:17" ht="26.25" customHeight="1" thickBot="1">
      <c r="A137" s="740"/>
      <c r="B137" s="378" t="s">
        <v>42</v>
      </c>
      <c r="C137" s="28" t="s">
        <v>101</v>
      </c>
      <c r="D137" s="29">
        <v>8400</v>
      </c>
      <c r="E137" s="829"/>
      <c r="F137" s="28" t="s">
        <v>18</v>
      </c>
      <c r="G137" s="30" t="s">
        <v>42</v>
      </c>
      <c r="H137" s="31" t="s">
        <v>108</v>
      </c>
      <c r="I137" s="32">
        <v>9240</v>
      </c>
      <c r="J137" s="832"/>
      <c r="K137" s="31" t="s">
        <v>18</v>
      </c>
      <c r="L137" s="33" t="s">
        <v>42</v>
      </c>
      <c r="M137" s="34" t="s">
        <v>111</v>
      </c>
      <c r="N137" s="35">
        <v>10080</v>
      </c>
      <c r="O137" s="834"/>
      <c r="P137" s="34" t="s">
        <v>18</v>
      </c>
      <c r="Q137" s="36" t="s">
        <v>21</v>
      </c>
    </row>
    <row r="138" spans="1:17" ht="24.75" customHeight="1" thickBot="1">
      <c r="A138" s="740"/>
      <c r="B138" s="174" t="s">
        <v>42</v>
      </c>
      <c r="C138" s="28" t="s">
        <v>294</v>
      </c>
      <c r="D138" s="29">
        <v>14000</v>
      </c>
      <c r="E138" s="829"/>
      <c r="F138" s="28" t="s">
        <v>18</v>
      </c>
      <c r="G138" s="30" t="s">
        <v>42</v>
      </c>
      <c r="H138" s="31" t="s">
        <v>263</v>
      </c>
      <c r="I138" s="32">
        <v>15400</v>
      </c>
      <c r="J138" s="832"/>
      <c r="K138" s="31" t="s">
        <v>18</v>
      </c>
      <c r="L138" s="33" t="s">
        <v>42</v>
      </c>
      <c r="M138" s="34" t="s">
        <v>264</v>
      </c>
      <c r="N138" s="35">
        <v>16800</v>
      </c>
      <c r="O138" s="834"/>
      <c r="P138" s="34" t="s">
        <v>18</v>
      </c>
      <c r="Q138" s="108"/>
    </row>
    <row r="139" spans="1:17" ht="24.75" customHeight="1" thickBot="1">
      <c r="A139" s="740"/>
      <c r="B139" s="379" t="s">
        <v>43</v>
      </c>
      <c r="C139" s="28" t="s">
        <v>100</v>
      </c>
      <c r="D139" s="29">
        <v>7500</v>
      </c>
      <c r="E139" s="829"/>
      <c r="F139" s="28" t="s">
        <v>18</v>
      </c>
      <c r="G139" s="122" t="s">
        <v>43</v>
      </c>
      <c r="H139" s="121" t="s">
        <v>107</v>
      </c>
      <c r="I139" s="120">
        <v>8340</v>
      </c>
      <c r="J139" s="832"/>
      <c r="K139" s="121" t="s">
        <v>18</v>
      </c>
      <c r="L139" s="731" t="s">
        <v>31</v>
      </c>
      <c r="M139" s="732"/>
      <c r="N139" s="733"/>
      <c r="O139" s="835"/>
      <c r="P139" s="192" t="s">
        <v>18</v>
      </c>
      <c r="Q139" s="108" t="s">
        <v>21</v>
      </c>
    </row>
    <row r="140" spans="1:17" ht="24.75" customHeight="1" thickBot="1">
      <c r="A140" s="714"/>
      <c r="B140" s="174" t="s">
        <v>43</v>
      </c>
      <c r="C140" s="28" t="s">
        <v>262</v>
      </c>
      <c r="D140" s="29">
        <v>12500</v>
      </c>
      <c r="E140" s="829"/>
      <c r="F140" s="28" t="s">
        <v>18</v>
      </c>
      <c r="G140" s="40" t="s">
        <v>43</v>
      </c>
      <c r="H140" s="41" t="s">
        <v>298</v>
      </c>
      <c r="I140" s="42">
        <v>13900</v>
      </c>
      <c r="J140" s="832"/>
      <c r="K140" s="41" t="s">
        <v>18</v>
      </c>
      <c r="L140" s="734"/>
      <c r="M140" s="735"/>
      <c r="N140" s="736"/>
      <c r="O140" s="836"/>
      <c r="P140" s="51" t="s">
        <v>18</v>
      </c>
      <c r="Q140" s="108"/>
    </row>
    <row r="141" spans="1:17" ht="24.75" customHeight="1" thickBot="1">
      <c r="A141" s="714"/>
      <c r="B141" s="180" t="s">
        <v>44</v>
      </c>
      <c r="C141" s="178" t="s">
        <v>295</v>
      </c>
      <c r="D141" s="197">
        <v>11500</v>
      </c>
      <c r="E141" s="829"/>
      <c r="F141" s="178"/>
      <c r="G141" s="837" t="s">
        <v>31</v>
      </c>
      <c r="H141" s="838"/>
      <c r="I141" s="838"/>
      <c r="J141" s="838"/>
      <c r="K141" s="839"/>
      <c r="L141" s="695" t="s">
        <v>31</v>
      </c>
      <c r="M141" s="696"/>
      <c r="N141" s="696"/>
      <c r="O141" s="696"/>
      <c r="P141" s="697"/>
      <c r="Q141" s="302"/>
    </row>
    <row r="142" spans="1:17" ht="24.75" customHeight="1" thickBot="1">
      <c r="A142" s="714"/>
      <c r="B142" s="37" t="s">
        <v>45</v>
      </c>
      <c r="C142" s="38" t="s">
        <v>296</v>
      </c>
      <c r="D142" s="39">
        <v>10500</v>
      </c>
      <c r="E142" s="829"/>
      <c r="F142" s="38" t="s">
        <v>18</v>
      </c>
      <c r="G142" s="840"/>
      <c r="H142" s="841"/>
      <c r="I142" s="841"/>
      <c r="J142" s="841"/>
      <c r="K142" s="842"/>
      <c r="L142" s="701"/>
      <c r="M142" s="702"/>
      <c r="N142" s="702"/>
      <c r="O142" s="702"/>
      <c r="P142" s="703"/>
      <c r="Q142" s="172"/>
    </row>
  </sheetData>
  <sheetProtection password="F644" sheet="1" objects="1" scenarios="1"/>
  <mergeCells count="88">
    <mergeCell ref="A44:A49"/>
    <mergeCell ref="E44:E68"/>
    <mergeCell ref="J44:J49"/>
    <mergeCell ref="O44:O49"/>
    <mergeCell ref="A50:A56"/>
    <mergeCell ref="A57:A68"/>
    <mergeCell ref="J50:J55"/>
    <mergeCell ref="O50:O55"/>
    <mergeCell ref="G56:K56"/>
    <mergeCell ref="L56:P56"/>
    <mergeCell ref="J57:J68"/>
    <mergeCell ref="O57:O68"/>
    <mergeCell ref="L65:N68"/>
    <mergeCell ref="G67:I68"/>
    <mergeCell ref="A39:Q39"/>
    <mergeCell ref="A41:A43"/>
    <mergeCell ref="B41:F42"/>
    <mergeCell ref="G41:K41"/>
    <mergeCell ref="L41:P41"/>
    <mergeCell ref="Q41:Q43"/>
    <mergeCell ref="G42:K42"/>
    <mergeCell ref="L42:P42"/>
    <mergeCell ref="A4:Q4"/>
    <mergeCell ref="A6:A8"/>
    <mergeCell ref="B6:F7"/>
    <mergeCell ref="G6:K6"/>
    <mergeCell ref="L6:P6"/>
    <mergeCell ref="Q6:Q8"/>
    <mergeCell ref="G7:K7"/>
    <mergeCell ref="L7:P7"/>
    <mergeCell ref="A9:A14"/>
    <mergeCell ref="E9:E33"/>
    <mergeCell ref="J9:J14"/>
    <mergeCell ref="O9:O14"/>
    <mergeCell ref="A15:A21"/>
    <mergeCell ref="J15:J20"/>
    <mergeCell ref="O15:O20"/>
    <mergeCell ref="G21:K21"/>
    <mergeCell ref="L21:P21"/>
    <mergeCell ref="A22:A33"/>
    <mergeCell ref="J22:J33"/>
    <mergeCell ref="O22:O33"/>
    <mergeCell ref="L30:N33"/>
    <mergeCell ref="G32:I33"/>
    <mergeCell ref="A75:Q75"/>
    <mergeCell ref="A77:A79"/>
    <mergeCell ref="B77:F78"/>
    <mergeCell ref="G77:K77"/>
    <mergeCell ref="L77:P77"/>
    <mergeCell ref="Q77:Q79"/>
    <mergeCell ref="G78:K78"/>
    <mergeCell ref="L78:P78"/>
    <mergeCell ref="A80:A85"/>
    <mergeCell ref="E80:E104"/>
    <mergeCell ref="J80:J85"/>
    <mergeCell ref="O80:O85"/>
    <mergeCell ref="A86:A92"/>
    <mergeCell ref="J86:J91"/>
    <mergeCell ref="O86:O91"/>
    <mergeCell ref="G92:K92"/>
    <mergeCell ref="L92:P92"/>
    <mergeCell ref="A93:A104"/>
    <mergeCell ref="J93:J102"/>
    <mergeCell ref="O93:O102"/>
    <mergeCell ref="G104:K104"/>
    <mergeCell ref="L104:P104"/>
    <mergeCell ref="L101:N102"/>
    <mergeCell ref="A113:Q113"/>
    <mergeCell ref="A115:A117"/>
    <mergeCell ref="B115:F116"/>
    <mergeCell ref="G115:K115"/>
    <mergeCell ref="L115:P115"/>
    <mergeCell ref="Q115:Q117"/>
    <mergeCell ref="G116:K116"/>
    <mergeCell ref="L116:P116"/>
    <mergeCell ref="A118:A123"/>
    <mergeCell ref="E118:E142"/>
    <mergeCell ref="J118:J129"/>
    <mergeCell ref="O118:O129"/>
    <mergeCell ref="A124:A130"/>
    <mergeCell ref="G130:K130"/>
    <mergeCell ref="L130:P130"/>
    <mergeCell ref="A131:A142"/>
    <mergeCell ref="J131:J140"/>
    <mergeCell ref="O131:O140"/>
    <mergeCell ref="L139:N140"/>
    <mergeCell ref="G141:K142"/>
    <mergeCell ref="L141:P142"/>
  </mergeCells>
  <pageMargins left="0.7" right="0.7" top="0.75" bottom="0.75" header="0.3" footer="0.3"/>
  <pageSetup paperSize="9" scale="55" fitToHeight="0" orientation="landscape" r:id="rId1"/>
  <headerFooter>
    <oddFooter xml:space="preserve">&amp;LCI Confi 2020
Edition 1&amp;C- &amp;P+17 -
</oddFooter>
  </headerFooter>
  <rowBreaks count="2" manualBreakCount="2">
    <brk id="33" max="16383" man="1"/>
    <brk id="14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zoomScale="130" zoomScaleNormal="130" zoomScaleSheetLayoutView="100" workbookViewId="0">
      <selection activeCell="E14" sqref="E14"/>
    </sheetView>
  </sheetViews>
  <sheetFormatPr defaultColWidth="9.7109375" defaultRowHeight="15.75"/>
  <cols>
    <col min="1" max="1" width="25.7109375" style="433" customWidth="1"/>
    <col min="2" max="2" width="10.7109375" style="433" customWidth="1"/>
    <col min="3" max="3" width="19.28515625" style="433" customWidth="1"/>
    <col min="4" max="6" width="20.7109375" style="433" customWidth="1"/>
    <col min="7" max="7" width="12.140625" style="433" customWidth="1"/>
    <col min="8" max="16384" width="9.7109375" style="433"/>
  </cols>
  <sheetData>
    <row r="1" spans="1:21" ht="35.1" customHeight="1">
      <c r="C1" s="477" t="s">
        <v>429</v>
      </c>
    </row>
    <row r="2" spans="1:21" ht="18" customHeight="1">
      <c r="A2" s="476"/>
      <c r="C2" s="475" t="s">
        <v>536</v>
      </c>
    </row>
    <row r="3" spans="1:21" ht="12" customHeight="1" thickBot="1">
      <c r="A3" s="474"/>
      <c r="B3" s="473"/>
    </row>
    <row r="4" spans="1:21" s="434" customFormat="1" ht="15" customHeight="1" thickBot="1">
      <c r="A4" s="472" t="s">
        <v>428</v>
      </c>
      <c r="B4" s="471" t="s">
        <v>427</v>
      </c>
      <c r="C4" s="471" t="s">
        <v>426</v>
      </c>
      <c r="D4" s="471" t="s">
        <v>425</v>
      </c>
      <c r="E4" s="471" t="s">
        <v>424</v>
      </c>
      <c r="F4" s="470" t="s">
        <v>423</v>
      </c>
    </row>
    <row r="5" spans="1:21" s="434" customFormat="1" ht="15" hidden="1" customHeight="1">
      <c r="A5" s="467" t="s">
        <v>422</v>
      </c>
      <c r="B5" s="465" t="s">
        <v>421</v>
      </c>
      <c r="C5" s="465">
        <v>2</v>
      </c>
      <c r="D5" s="465" t="s">
        <v>420</v>
      </c>
      <c r="E5" s="465" t="s">
        <v>396</v>
      </c>
      <c r="F5" s="464" t="s">
        <v>18</v>
      </c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</row>
    <row r="6" spans="1:21" s="434" customFormat="1" ht="15" customHeight="1" thickTop="1">
      <c r="A6" s="467" t="s">
        <v>419</v>
      </c>
      <c r="B6" s="465" t="s">
        <v>418</v>
      </c>
      <c r="C6" s="465">
        <v>3</v>
      </c>
      <c r="D6" s="465" t="s">
        <v>326</v>
      </c>
      <c r="E6" s="465" t="s">
        <v>326</v>
      </c>
      <c r="F6" s="464" t="s">
        <v>18</v>
      </c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</row>
    <row r="7" spans="1:21" s="434" customFormat="1" ht="15" hidden="1" customHeight="1">
      <c r="A7" s="467" t="s">
        <v>417</v>
      </c>
      <c r="B7" s="465" t="s">
        <v>416</v>
      </c>
      <c r="C7" s="465">
        <v>3</v>
      </c>
      <c r="D7" s="465" t="s">
        <v>415</v>
      </c>
      <c r="E7" s="465" t="s">
        <v>414</v>
      </c>
      <c r="F7" s="464" t="s">
        <v>18</v>
      </c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</row>
    <row r="8" spans="1:21" s="434" customFormat="1" ht="15" customHeight="1">
      <c r="A8" s="467" t="s">
        <v>413</v>
      </c>
      <c r="B8" s="465" t="s">
        <v>412</v>
      </c>
      <c r="C8" s="465">
        <v>3</v>
      </c>
      <c r="D8" s="465" t="s">
        <v>326</v>
      </c>
      <c r="E8" s="465" t="s">
        <v>326</v>
      </c>
      <c r="F8" s="464" t="s">
        <v>331</v>
      </c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</row>
    <row r="9" spans="1:21" s="434" customFormat="1" ht="15" hidden="1" customHeight="1">
      <c r="A9" s="467" t="s">
        <v>411</v>
      </c>
      <c r="B9" s="465" t="s">
        <v>410</v>
      </c>
      <c r="C9" s="465">
        <v>2</v>
      </c>
      <c r="D9" s="465" t="s">
        <v>326</v>
      </c>
      <c r="E9" s="465" t="s">
        <v>326</v>
      </c>
      <c r="F9" s="464" t="s">
        <v>18</v>
      </c>
      <c r="G9" s="436"/>
      <c r="H9" s="436"/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6"/>
    </row>
    <row r="10" spans="1:21" s="434" customFormat="1" ht="15" customHeight="1">
      <c r="A10" s="467" t="s">
        <v>409</v>
      </c>
      <c r="B10" s="465" t="s">
        <v>408</v>
      </c>
      <c r="C10" s="465">
        <v>2</v>
      </c>
      <c r="D10" s="465" t="s">
        <v>403</v>
      </c>
      <c r="E10" s="465" t="s">
        <v>18</v>
      </c>
      <c r="F10" s="464" t="s">
        <v>18</v>
      </c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</row>
    <row r="11" spans="1:21" s="434" customFormat="1" ht="15" customHeight="1">
      <c r="A11" s="467" t="s">
        <v>407</v>
      </c>
      <c r="B11" s="465" t="s">
        <v>406</v>
      </c>
      <c r="C11" s="465">
        <v>3</v>
      </c>
      <c r="D11" s="465" t="s">
        <v>326</v>
      </c>
      <c r="E11" s="465" t="s">
        <v>326</v>
      </c>
      <c r="F11" s="464" t="s">
        <v>326</v>
      </c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</row>
    <row r="12" spans="1:21" s="434" customFormat="1" ht="15" customHeight="1">
      <c r="A12" s="467" t="s">
        <v>355</v>
      </c>
      <c r="B12" s="465" t="s">
        <v>354</v>
      </c>
      <c r="C12" s="465">
        <v>2</v>
      </c>
      <c r="D12" s="465" t="s">
        <v>326</v>
      </c>
      <c r="E12" s="465" t="s">
        <v>18</v>
      </c>
      <c r="F12" s="464" t="s">
        <v>18</v>
      </c>
      <c r="I12" s="436"/>
      <c r="J12" s="436"/>
      <c r="K12" s="436"/>
      <c r="L12" s="436"/>
      <c r="M12" s="436"/>
      <c r="N12" s="436"/>
      <c r="O12" s="436"/>
      <c r="P12" s="436"/>
      <c r="Q12" s="436"/>
      <c r="R12" s="436"/>
      <c r="S12" s="436"/>
    </row>
    <row r="13" spans="1:21" s="460" customFormat="1" ht="15" customHeight="1">
      <c r="A13" s="463" t="s">
        <v>405</v>
      </c>
      <c r="B13" s="462" t="s">
        <v>404</v>
      </c>
      <c r="C13" s="462">
        <v>3</v>
      </c>
      <c r="D13" s="462" t="s">
        <v>18</v>
      </c>
      <c r="E13" s="462" t="s">
        <v>18</v>
      </c>
      <c r="F13" s="461" t="s">
        <v>403</v>
      </c>
      <c r="G13" s="436"/>
      <c r="H13" s="436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</row>
    <row r="14" spans="1:21" s="460" customFormat="1" ht="15" customHeight="1">
      <c r="A14" s="463" t="s">
        <v>402</v>
      </c>
      <c r="B14" s="462" t="s">
        <v>401</v>
      </c>
      <c r="C14" s="462">
        <v>3</v>
      </c>
      <c r="D14" s="462" t="s">
        <v>326</v>
      </c>
      <c r="E14" s="462" t="s">
        <v>326</v>
      </c>
      <c r="F14" s="461" t="s">
        <v>18</v>
      </c>
      <c r="G14" s="436"/>
      <c r="H14" s="436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69"/>
      <c r="T14" s="469"/>
      <c r="U14" s="469"/>
    </row>
    <row r="15" spans="1:21" s="460" customFormat="1" ht="15" customHeight="1">
      <c r="A15" s="463" t="s">
        <v>400</v>
      </c>
      <c r="B15" s="462" t="s">
        <v>399</v>
      </c>
      <c r="C15" s="462">
        <v>2</v>
      </c>
      <c r="D15" s="462" t="s">
        <v>326</v>
      </c>
      <c r="E15" s="462" t="s">
        <v>18</v>
      </c>
      <c r="F15" s="461" t="s">
        <v>18</v>
      </c>
      <c r="G15" s="436"/>
      <c r="H15" s="436"/>
      <c r="I15" s="469"/>
      <c r="J15" s="469"/>
      <c r="K15" s="469"/>
      <c r="L15" s="469"/>
      <c r="M15" s="469"/>
      <c r="N15" s="469"/>
      <c r="O15" s="469"/>
      <c r="P15" s="469"/>
      <c r="Q15" s="469"/>
      <c r="R15" s="469"/>
      <c r="S15" s="469"/>
      <c r="T15" s="469"/>
      <c r="U15" s="469"/>
    </row>
    <row r="16" spans="1:21" s="460" customFormat="1" ht="15" hidden="1" customHeight="1">
      <c r="A16" s="463" t="s">
        <v>398</v>
      </c>
      <c r="B16" s="462" t="s">
        <v>397</v>
      </c>
      <c r="C16" s="462">
        <v>2</v>
      </c>
      <c r="D16" s="462" t="s">
        <v>396</v>
      </c>
      <c r="E16" s="462" t="s">
        <v>396</v>
      </c>
      <c r="F16" s="461" t="s">
        <v>18</v>
      </c>
      <c r="G16" s="436"/>
      <c r="H16" s="436"/>
      <c r="I16" s="469"/>
      <c r="J16" s="469"/>
      <c r="K16" s="469"/>
      <c r="L16" s="469"/>
      <c r="M16" s="469"/>
      <c r="N16" s="469"/>
      <c r="O16" s="469"/>
      <c r="P16" s="469"/>
      <c r="Q16" s="469"/>
      <c r="R16" s="469"/>
      <c r="S16" s="469"/>
      <c r="T16" s="469"/>
      <c r="U16" s="469"/>
    </row>
    <row r="17" spans="1:21" s="460" customFormat="1" ht="15" customHeight="1">
      <c r="A17" s="463" t="s">
        <v>328</v>
      </c>
      <c r="B17" s="462" t="s">
        <v>395</v>
      </c>
      <c r="C17" s="462">
        <v>3</v>
      </c>
      <c r="D17" s="465" t="s">
        <v>326</v>
      </c>
      <c r="E17" s="465" t="s">
        <v>326</v>
      </c>
      <c r="F17" s="464" t="s">
        <v>331</v>
      </c>
      <c r="G17" s="436"/>
      <c r="H17" s="436"/>
      <c r="I17" s="469"/>
      <c r="J17" s="469"/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69"/>
    </row>
    <row r="18" spans="1:21" s="460" customFormat="1" ht="15" customHeight="1">
      <c r="A18" s="463" t="s">
        <v>394</v>
      </c>
      <c r="B18" s="462" t="s">
        <v>393</v>
      </c>
      <c r="C18" s="462">
        <v>2</v>
      </c>
      <c r="D18" s="465" t="s">
        <v>326</v>
      </c>
      <c r="E18" s="465" t="s">
        <v>18</v>
      </c>
      <c r="F18" s="464" t="s">
        <v>18</v>
      </c>
      <c r="G18" s="436"/>
      <c r="H18" s="436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</row>
    <row r="19" spans="1:21" s="460" customFormat="1" ht="15" customHeight="1">
      <c r="A19" s="463" t="s">
        <v>392</v>
      </c>
      <c r="B19" s="462" t="s">
        <v>391</v>
      </c>
      <c r="C19" s="462">
        <v>3</v>
      </c>
      <c r="D19" s="465" t="s">
        <v>326</v>
      </c>
      <c r="E19" s="465" t="s">
        <v>326</v>
      </c>
      <c r="F19" s="464" t="s">
        <v>331</v>
      </c>
      <c r="G19" s="436"/>
      <c r="H19" s="436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</row>
    <row r="20" spans="1:21" s="460" customFormat="1" ht="15" customHeight="1">
      <c r="A20" s="463" t="s">
        <v>390</v>
      </c>
      <c r="B20" s="462" t="s">
        <v>389</v>
      </c>
      <c r="C20" s="462">
        <v>2</v>
      </c>
      <c r="D20" s="465" t="s">
        <v>326</v>
      </c>
      <c r="E20" s="465" t="s">
        <v>18</v>
      </c>
      <c r="F20" s="464" t="s">
        <v>18</v>
      </c>
      <c r="G20" s="436"/>
      <c r="H20" s="436"/>
    </row>
    <row r="21" spans="1:21" s="460" customFormat="1" ht="15" hidden="1" customHeight="1">
      <c r="A21" s="463" t="s">
        <v>388</v>
      </c>
      <c r="B21" s="462" t="s">
        <v>387</v>
      </c>
      <c r="C21" s="462">
        <v>2</v>
      </c>
      <c r="D21" s="462"/>
      <c r="E21" s="462"/>
      <c r="F21" s="461"/>
      <c r="G21" s="434"/>
      <c r="H21" s="434"/>
    </row>
    <row r="22" spans="1:21" s="460" customFormat="1" ht="15" customHeight="1">
      <c r="A22" s="463" t="s">
        <v>386</v>
      </c>
      <c r="B22" s="462" t="s">
        <v>385</v>
      </c>
      <c r="C22" s="462">
        <v>3</v>
      </c>
      <c r="D22" s="465" t="s">
        <v>326</v>
      </c>
      <c r="E22" s="465" t="s">
        <v>326</v>
      </c>
      <c r="F22" s="464" t="s">
        <v>331</v>
      </c>
      <c r="G22" s="436"/>
      <c r="H22" s="436"/>
    </row>
    <row r="23" spans="1:21" s="460" customFormat="1" ht="15" hidden="1" customHeight="1">
      <c r="A23" s="463" t="s">
        <v>384</v>
      </c>
      <c r="B23" s="462" t="s">
        <v>383</v>
      </c>
      <c r="C23" s="462">
        <v>3</v>
      </c>
      <c r="D23" s="462"/>
      <c r="E23" s="462"/>
      <c r="F23" s="461"/>
      <c r="G23" s="436"/>
      <c r="H23" s="436"/>
    </row>
    <row r="24" spans="1:21" s="460" customFormat="1" ht="15" hidden="1" customHeight="1">
      <c r="A24" s="463" t="s">
        <v>382</v>
      </c>
      <c r="B24" s="462" t="s">
        <v>381</v>
      </c>
      <c r="C24" s="462">
        <v>3</v>
      </c>
      <c r="D24" s="462"/>
      <c r="E24" s="462"/>
      <c r="F24" s="461"/>
      <c r="G24" s="436"/>
      <c r="H24" s="436"/>
    </row>
    <row r="25" spans="1:21" s="460" customFormat="1" ht="15" hidden="1" customHeight="1">
      <c r="A25" s="463" t="s">
        <v>380</v>
      </c>
      <c r="B25" s="462" t="s">
        <v>379</v>
      </c>
      <c r="C25" s="462">
        <v>2</v>
      </c>
      <c r="D25" s="462"/>
      <c r="E25" s="462"/>
      <c r="F25" s="461"/>
      <c r="G25" s="436"/>
      <c r="H25" s="436"/>
    </row>
    <row r="26" spans="1:21" s="460" customFormat="1" ht="15" customHeight="1">
      <c r="A26" s="463" t="s">
        <v>378</v>
      </c>
      <c r="B26" s="462" t="s">
        <v>377</v>
      </c>
      <c r="C26" s="462">
        <v>1</v>
      </c>
      <c r="D26" s="462" t="s">
        <v>326</v>
      </c>
      <c r="E26" s="462" t="s">
        <v>18</v>
      </c>
      <c r="F26" s="461" t="s">
        <v>18</v>
      </c>
      <c r="G26" s="436"/>
      <c r="H26" s="436"/>
    </row>
    <row r="27" spans="1:21" s="460" customFormat="1" ht="15" customHeight="1">
      <c r="A27" s="463" t="s">
        <v>376</v>
      </c>
      <c r="B27" s="462" t="s">
        <v>375</v>
      </c>
      <c r="C27" s="462">
        <v>1</v>
      </c>
      <c r="D27" s="462" t="s">
        <v>18</v>
      </c>
      <c r="E27" s="462" t="s">
        <v>326</v>
      </c>
      <c r="F27" s="461" t="s">
        <v>18</v>
      </c>
      <c r="G27" s="436"/>
      <c r="H27" s="436"/>
    </row>
    <row r="28" spans="1:21" s="460" customFormat="1" ht="19.899999999999999" customHeight="1">
      <c r="A28" s="463" t="s">
        <v>374</v>
      </c>
      <c r="B28" s="462" t="s">
        <v>373</v>
      </c>
      <c r="C28" s="468" t="s">
        <v>372</v>
      </c>
      <c r="D28" s="465" t="s">
        <v>326</v>
      </c>
      <c r="E28" s="465" t="s">
        <v>18</v>
      </c>
      <c r="F28" s="464" t="s">
        <v>326</v>
      </c>
      <c r="G28" s="436"/>
      <c r="H28" s="436"/>
    </row>
    <row r="29" spans="1:21" s="460" customFormat="1" ht="15" customHeight="1">
      <c r="A29" s="463" t="s">
        <v>371</v>
      </c>
      <c r="B29" s="462" t="s">
        <v>370</v>
      </c>
      <c r="C29" s="462">
        <v>3</v>
      </c>
      <c r="D29" s="465" t="s">
        <v>326</v>
      </c>
      <c r="E29" s="465" t="s">
        <v>326</v>
      </c>
      <c r="F29" s="464" t="s">
        <v>331</v>
      </c>
      <c r="G29" s="436"/>
      <c r="H29" s="436"/>
    </row>
    <row r="30" spans="1:21" s="460" customFormat="1" ht="15" customHeight="1">
      <c r="A30" s="463" t="s">
        <v>369</v>
      </c>
      <c r="B30" s="462" t="s">
        <v>368</v>
      </c>
      <c r="C30" s="462">
        <v>3</v>
      </c>
      <c r="D30" s="465" t="s">
        <v>326</v>
      </c>
      <c r="E30" s="465" t="s">
        <v>326</v>
      </c>
      <c r="F30" s="464" t="s">
        <v>331</v>
      </c>
      <c r="G30" s="434"/>
      <c r="H30" s="434"/>
    </row>
    <row r="31" spans="1:21" s="460" customFormat="1" ht="15" hidden="1" customHeight="1">
      <c r="A31" s="463" t="s">
        <v>367</v>
      </c>
      <c r="B31" s="462" t="s">
        <v>366</v>
      </c>
      <c r="C31" s="462">
        <v>3</v>
      </c>
      <c r="D31" s="462"/>
      <c r="E31" s="462"/>
      <c r="F31" s="461"/>
      <c r="G31" s="436"/>
      <c r="H31" s="436"/>
    </row>
    <row r="32" spans="1:21" s="460" customFormat="1" ht="15" customHeight="1">
      <c r="A32" s="463" t="s">
        <v>365</v>
      </c>
      <c r="B32" s="462" t="s">
        <v>364</v>
      </c>
      <c r="C32" s="462">
        <v>2</v>
      </c>
      <c r="D32" s="465" t="s">
        <v>326</v>
      </c>
      <c r="E32" s="465" t="s">
        <v>18</v>
      </c>
      <c r="F32" s="464" t="s">
        <v>18</v>
      </c>
      <c r="G32" s="436"/>
      <c r="H32" s="436"/>
    </row>
    <row r="33" spans="1:8" s="434" customFormat="1" ht="15" customHeight="1">
      <c r="A33" s="467" t="s">
        <v>363</v>
      </c>
      <c r="B33" s="465" t="s">
        <v>362</v>
      </c>
      <c r="C33" s="465">
        <v>3</v>
      </c>
      <c r="D33" s="465" t="s">
        <v>326</v>
      </c>
      <c r="E33" s="465" t="s">
        <v>326</v>
      </c>
      <c r="F33" s="464" t="s">
        <v>331</v>
      </c>
      <c r="G33" s="436"/>
      <c r="H33" s="436"/>
    </row>
    <row r="34" spans="1:8" s="434" customFormat="1" ht="15" customHeight="1">
      <c r="A34" s="467" t="s">
        <v>361</v>
      </c>
      <c r="B34" s="465" t="s">
        <v>360</v>
      </c>
      <c r="C34" s="465">
        <v>3</v>
      </c>
      <c r="D34" s="465" t="s">
        <v>326</v>
      </c>
      <c r="E34" s="465" t="s">
        <v>326</v>
      </c>
      <c r="F34" s="464" t="s">
        <v>331</v>
      </c>
      <c r="G34" s="436"/>
      <c r="H34" s="436"/>
    </row>
    <row r="35" spans="1:8" s="460" customFormat="1" ht="15" customHeight="1">
      <c r="A35" s="463" t="s">
        <v>359</v>
      </c>
      <c r="B35" s="462" t="s">
        <v>358</v>
      </c>
      <c r="C35" s="462">
        <v>1</v>
      </c>
      <c r="D35" s="462" t="s">
        <v>326</v>
      </c>
      <c r="E35" s="462" t="s">
        <v>18</v>
      </c>
      <c r="F35" s="461" t="s">
        <v>18</v>
      </c>
      <c r="G35" s="436"/>
      <c r="H35" s="436"/>
    </row>
    <row r="36" spans="1:8" s="460" customFormat="1" ht="15" hidden="1" customHeight="1">
      <c r="A36" s="463" t="s">
        <v>357</v>
      </c>
      <c r="B36" s="462" t="s">
        <v>356</v>
      </c>
      <c r="C36" s="462">
        <v>2</v>
      </c>
      <c r="D36" s="462"/>
      <c r="E36" s="462"/>
      <c r="F36" s="461"/>
      <c r="G36" s="436"/>
      <c r="H36" s="436"/>
    </row>
    <row r="37" spans="1:8" s="460" customFormat="1" ht="15" hidden="1" customHeight="1">
      <c r="A37" s="463" t="s">
        <v>355</v>
      </c>
      <c r="B37" s="462" t="s">
        <v>354</v>
      </c>
      <c r="C37" s="462">
        <v>1</v>
      </c>
      <c r="D37" s="462"/>
      <c r="E37" s="462"/>
      <c r="F37" s="461"/>
      <c r="G37" s="436"/>
      <c r="H37" s="436"/>
    </row>
    <row r="38" spans="1:8" s="460" customFormat="1" ht="15" customHeight="1">
      <c r="A38" s="463" t="s">
        <v>353</v>
      </c>
      <c r="B38" s="462" t="s">
        <v>352</v>
      </c>
      <c r="C38" s="462">
        <v>1</v>
      </c>
      <c r="D38" s="466" t="s">
        <v>326</v>
      </c>
      <c r="E38" s="466" t="s">
        <v>326</v>
      </c>
      <c r="F38" s="461" t="s">
        <v>18</v>
      </c>
      <c r="G38" s="436"/>
      <c r="H38" s="436"/>
    </row>
    <row r="39" spans="1:8" s="460" customFormat="1" ht="15" customHeight="1">
      <c r="A39" s="463" t="s">
        <v>351</v>
      </c>
      <c r="B39" s="462" t="s">
        <v>350</v>
      </c>
      <c r="C39" s="462">
        <v>3</v>
      </c>
      <c r="D39" s="465" t="s">
        <v>326</v>
      </c>
      <c r="E39" s="465" t="s">
        <v>326</v>
      </c>
      <c r="F39" s="464" t="s">
        <v>331</v>
      </c>
      <c r="G39" s="434"/>
      <c r="H39" s="434"/>
    </row>
    <row r="40" spans="1:8" s="460" customFormat="1" ht="15" customHeight="1">
      <c r="A40" s="463" t="s">
        <v>349</v>
      </c>
      <c r="B40" s="462" t="s">
        <v>348</v>
      </c>
      <c r="C40" s="462">
        <v>1</v>
      </c>
      <c r="D40" s="462" t="s">
        <v>326</v>
      </c>
      <c r="E40" s="462" t="s">
        <v>18</v>
      </c>
      <c r="F40" s="461"/>
      <c r="G40" s="436"/>
      <c r="H40" s="436"/>
    </row>
    <row r="41" spans="1:8" s="460" customFormat="1" ht="15" customHeight="1">
      <c r="A41" s="463" t="s">
        <v>347</v>
      </c>
      <c r="B41" s="462" t="s">
        <v>346</v>
      </c>
      <c r="C41" s="462">
        <v>1</v>
      </c>
      <c r="D41" s="462" t="s">
        <v>326</v>
      </c>
      <c r="E41" s="462" t="s">
        <v>18</v>
      </c>
      <c r="F41" s="461" t="s">
        <v>18</v>
      </c>
      <c r="G41" s="436"/>
      <c r="H41" s="436"/>
    </row>
    <row r="42" spans="1:8" s="460" customFormat="1" ht="15" customHeight="1">
      <c r="A42" s="463" t="s">
        <v>345</v>
      </c>
      <c r="B42" s="462" t="s">
        <v>344</v>
      </c>
      <c r="C42" s="462">
        <v>1</v>
      </c>
      <c r="D42" s="462" t="s">
        <v>326</v>
      </c>
      <c r="E42" s="462" t="s">
        <v>18</v>
      </c>
      <c r="F42" s="461" t="s">
        <v>18</v>
      </c>
      <c r="G42" s="436"/>
      <c r="H42" s="436"/>
    </row>
    <row r="43" spans="1:8" s="460" customFormat="1" ht="15" hidden="1" customHeight="1">
      <c r="A43" s="463" t="s">
        <v>343</v>
      </c>
      <c r="B43" s="462" t="s">
        <v>342</v>
      </c>
      <c r="C43" s="462">
        <v>1</v>
      </c>
      <c r="D43" s="462"/>
      <c r="E43" s="462"/>
      <c r="F43" s="461"/>
      <c r="G43" s="436"/>
      <c r="H43" s="436"/>
    </row>
    <row r="44" spans="1:8" s="460" customFormat="1" ht="15" hidden="1" customHeight="1">
      <c r="A44" s="463" t="s">
        <v>341</v>
      </c>
      <c r="B44" s="462" t="s">
        <v>340</v>
      </c>
      <c r="C44" s="462">
        <v>1</v>
      </c>
      <c r="D44" s="462"/>
      <c r="E44" s="462"/>
      <c r="F44" s="461"/>
      <c r="G44" s="436"/>
      <c r="H44" s="436"/>
    </row>
    <row r="45" spans="1:8" s="460" customFormat="1" ht="15" hidden="1" customHeight="1">
      <c r="A45" s="463" t="s">
        <v>339</v>
      </c>
      <c r="B45" s="462" t="s">
        <v>338</v>
      </c>
      <c r="C45" s="462">
        <v>1</v>
      </c>
      <c r="D45" s="462"/>
      <c r="E45" s="462"/>
      <c r="F45" s="461"/>
      <c r="G45" s="436"/>
      <c r="H45" s="436"/>
    </row>
    <row r="46" spans="1:8" s="460" customFormat="1" ht="15" customHeight="1">
      <c r="A46" s="463" t="s">
        <v>337</v>
      </c>
      <c r="B46" s="462" t="s">
        <v>336</v>
      </c>
      <c r="C46" s="462">
        <v>2</v>
      </c>
      <c r="D46" s="465" t="s">
        <v>326</v>
      </c>
      <c r="E46" s="465" t="s">
        <v>18</v>
      </c>
      <c r="F46" s="464" t="s">
        <v>18</v>
      </c>
      <c r="G46" s="436"/>
      <c r="H46" s="436"/>
    </row>
    <row r="47" spans="1:8" s="460" customFormat="1" ht="15" hidden="1" customHeight="1">
      <c r="A47" s="463" t="s">
        <v>335</v>
      </c>
      <c r="B47" s="462" t="s">
        <v>334</v>
      </c>
      <c r="C47" s="462">
        <v>2</v>
      </c>
      <c r="D47" s="462"/>
      <c r="E47" s="462"/>
      <c r="F47" s="461"/>
      <c r="G47" s="436"/>
      <c r="H47" s="436"/>
    </row>
    <row r="48" spans="1:8" s="460" customFormat="1" ht="15" customHeight="1">
      <c r="A48" s="463" t="s">
        <v>333</v>
      </c>
      <c r="B48" s="462" t="s">
        <v>332</v>
      </c>
      <c r="C48" s="462">
        <v>3</v>
      </c>
      <c r="D48" s="465" t="s">
        <v>326</v>
      </c>
      <c r="E48" s="465" t="s">
        <v>326</v>
      </c>
      <c r="F48" s="464" t="s">
        <v>331</v>
      </c>
      <c r="G48" s="434"/>
      <c r="H48" s="434"/>
    </row>
    <row r="49" spans="1:8" s="460" customFormat="1" ht="15" customHeight="1">
      <c r="A49" s="463" t="s">
        <v>330</v>
      </c>
      <c r="B49" s="462" t="s">
        <v>329</v>
      </c>
      <c r="C49" s="462">
        <v>1</v>
      </c>
      <c r="D49" s="462" t="s">
        <v>326</v>
      </c>
      <c r="E49" s="462" t="s">
        <v>18</v>
      </c>
      <c r="F49" s="461"/>
      <c r="G49" s="436"/>
      <c r="H49" s="436"/>
    </row>
    <row r="50" spans="1:8" s="460" customFormat="1" ht="15" customHeight="1">
      <c r="A50" s="463" t="s">
        <v>328</v>
      </c>
      <c r="B50" s="462" t="s">
        <v>327</v>
      </c>
      <c r="C50" s="462">
        <v>3</v>
      </c>
      <c r="D50" s="462" t="s">
        <v>18</v>
      </c>
      <c r="E50" s="462" t="s">
        <v>18</v>
      </c>
      <c r="F50" s="461" t="s">
        <v>326</v>
      </c>
      <c r="G50" s="436"/>
      <c r="H50" s="436"/>
    </row>
    <row r="51" spans="1:8" s="434" customFormat="1" ht="4.1500000000000004" customHeight="1">
      <c r="A51" s="459"/>
      <c r="B51" s="435"/>
      <c r="C51" s="435"/>
      <c r="D51" s="435"/>
      <c r="E51" s="435"/>
      <c r="F51" s="435"/>
    </row>
    <row r="52" spans="1:8" s="456" customFormat="1" ht="15" customHeight="1">
      <c r="A52" s="458" t="s">
        <v>325</v>
      </c>
      <c r="B52" s="871" t="s">
        <v>324</v>
      </c>
      <c r="C52" s="872"/>
      <c r="D52" s="455" t="s">
        <v>323</v>
      </c>
      <c r="E52" s="457"/>
      <c r="F52" s="457"/>
      <c r="G52" s="457"/>
    </row>
    <row r="53" spans="1:8" s="434" customFormat="1" ht="15" customHeight="1">
      <c r="A53" s="455" t="s">
        <v>498</v>
      </c>
      <c r="B53" s="873" t="s">
        <v>322</v>
      </c>
      <c r="C53" s="874"/>
      <c r="D53" s="454" t="s">
        <v>322</v>
      </c>
      <c r="E53" s="435"/>
      <c r="F53" s="435"/>
      <c r="G53" s="435"/>
    </row>
    <row r="54" spans="1:8" s="434" customFormat="1" ht="15" customHeight="1">
      <c r="A54" s="446" t="s">
        <v>321</v>
      </c>
      <c r="B54" s="875">
        <v>2175000</v>
      </c>
      <c r="C54" s="876"/>
      <c r="D54" s="453">
        <v>4350000</v>
      </c>
      <c r="E54" s="449"/>
      <c r="F54" s="449"/>
      <c r="G54" s="448"/>
    </row>
    <row r="55" spans="1:8" s="434" customFormat="1" ht="15" customHeight="1">
      <c r="A55" s="446" t="s">
        <v>320</v>
      </c>
      <c r="B55" s="877">
        <v>2755000</v>
      </c>
      <c r="C55" s="878"/>
      <c r="D55" s="452">
        <v>5510000</v>
      </c>
      <c r="E55" s="449"/>
      <c r="F55" s="449"/>
      <c r="G55" s="448"/>
    </row>
    <row r="56" spans="1:8" s="434" customFormat="1" ht="15" customHeight="1">
      <c r="A56" s="446" t="s">
        <v>319</v>
      </c>
      <c r="B56" s="877">
        <v>3625000</v>
      </c>
      <c r="C56" s="878"/>
      <c r="D56" s="452">
        <v>7250000</v>
      </c>
      <c r="E56" s="449"/>
      <c r="F56" s="449"/>
      <c r="G56" s="448"/>
    </row>
    <row r="57" spans="1:8" s="434" customFormat="1" ht="15" customHeight="1">
      <c r="A57" s="451" t="s">
        <v>318</v>
      </c>
      <c r="B57" s="869">
        <v>2175000</v>
      </c>
      <c r="C57" s="870"/>
      <c r="D57" s="450">
        <v>4350000</v>
      </c>
      <c r="E57" s="449"/>
      <c r="F57" s="449"/>
      <c r="G57" s="448"/>
    </row>
    <row r="58" spans="1:8" s="434" customFormat="1" ht="15" customHeight="1">
      <c r="A58" s="446"/>
      <c r="B58" s="436"/>
      <c r="C58" s="436"/>
      <c r="D58" s="435"/>
      <c r="E58" s="447"/>
      <c r="F58" s="435"/>
    </row>
    <row r="59" spans="1:8" s="434" customFormat="1" ht="4.1500000000000004" customHeight="1" thickBot="1">
      <c r="A59" s="446"/>
      <c r="B59" s="436"/>
      <c r="C59" s="436"/>
      <c r="D59" s="435"/>
      <c r="E59" s="435"/>
      <c r="F59" s="435"/>
    </row>
    <row r="60" spans="1:8" s="434" customFormat="1" ht="18" customHeight="1">
      <c r="A60" s="445" t="s">
        <v>497</v>
      </c>
      <c r="B60" s="444"/>
      <c r="C60" s="444"/>
      <c r="D60" s="444"/>
      <c r="E60" s="444"/>
      <c r="F60" s="443"/>
    </row>
    <row r="61" spans="1:8" s="434" customFormat="1" ht="18" customHeight="1">
      <c r="A61" s="442" t="s">
        <v>317</v>
      </c>
      <c r="B61" s="441"/>
      <c r="C61" s="441"/>
      <c r="D61" s="441"/>
      <c r="E61" s="441"/>
      <c r="F61" s="440"/>
    </row>
    <row r="62" spans="1:8" s="434" customFormat="1" ht="18" customHeight="1">
      <c r="A62" s="442" t="s">
        <v>430</v>
      </c>
      <c r="B62" s="441"/>
      <c r="C62" s="441"/>
      <c r="D62" s="441"/>
      <c r="E62" s="441"/>
      <c r="F62" s="440"/>
    </row>
    <row r="63" spans="1:8" s="434" customFormat="1" ht="18" customHeight="1" thickBot="1">
      <c r="A63" s="439" t="s">
        <v>316</v>
      </c>
      <c r="B63" s="438"/>
      <c r="C63" s="438"/>
      <c r="D63" s="438"/>
      <c r="E63" s="438"/>
      <c r="F63" s="437"/>
    </row>
    <row r="64" spans="1:8" s="434" customFormat="1" ht="4.1500000000000004" customHeight="1">
      <c r="A64" s="436"/>
      <c r="B64" s="436"/>
      <c r="C64" s="436"/>
      <c r="D64" s="435"/>
      <c r="E64" s="435"/>
      <c r="F64" s="435"/>
    </row>
  </sheetData>
  <sheetProtection password="F644" sheet="1" objects="1" scenarios="1"/>
  <mergeCells count="6">
    <mergeCell ref="B57:C57"/>
    <mergeCell ref="B52:C52"/>
    <mergeCell ref="B53:C53"/>
    <mergeCell ref="B54:C54"/>
    <mergeCell ref="B55:C55"/>
    <mergeCell ref="B56:C56"/>
  </mergeCells>
  <printOptions horizontalCentered="1"/>
  <pageMargins left="0.7" right="0.7" top="0.75" bottom="0.75" header="0.3" footer="0.3"/>
  <pageSetup paperSize="9" firstPageNumber="0" fitToHeight="2" orientation="landscape" r:id="rId1"/>
  <headerFooter>
    <oddFooter>&amp;L&amp;10CI Confi 2020
Edition 1
&amp;C&amp;10- &amp;P+21 -</oddFooter>
  </headerFooter>
  <rowBreaks count="2" manualBreakCount="2">
    <brk id="28" max="6" man="1"/>
    <brk id="5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zoomScaleNormal="100" zoomScalePageLayoutView="90" workbookViewId="0">
      <selection activeCell="H23" sqref="H23"/>
    </sheetView>
  </sheetViews>
  <sheetFormatPr defaultColWidth="8.85546875" defaultRowHeight="16.5"/>
  <cols>
    <col min="1" max="10" width="8.85546875" style="202"/>
    <col min="11" max="11" width="8.85546875" style="211"/>
    <col min="12" max="16384" width="8.85546875" style="202"/>
  </cols>
  <sheetData>
    <row r="1" spans="1:12" ht="14.45" customHeight="1"/>
    <row r="2" spans="1:12" ht="14.45" customHeight="1"/>
    <row r="3" spans="1:12" ht="14.45" customHeight="1"/>
    <row r="4" spans="1:12" ht="14.45" customHeight="1"/>
    <row r="5" spans="1:12" ht="18">
      <c r="A5" s="580" t="s">
        <v>154</v>
      </c>
      <c r="B5" s="580"/>
      <c r="C5" s="580"/>
      <c r="D5" s="580"/>
      <c r="E5" s="580"/>
      <c r="F5" s="580"/>
      <c r="G5" s="580"/>
      <c r="H5" s="580"/>
      <c r="I5" s="580"/>
      <c r="J5" s="580"/>
      <c r="K5" s="580"/>
      <c r="L5" s="212"/>
    </row>
    <row r="7" spans="1:12" ht="13.5" customHeight="1">
      <c r="A7" s="213"/>
      <c r="B7" s="202" t="s">
        <v>155</v>
      </c>
      <c r="H7" s="214" t="s">
        <v>156</v>
      </c>
      <c r="J7" s="215" t="s">
        <v>157</v>
      </c>
      <c r="K7" s="215"/>
    </row>
    <row r="8" spans="1:12" ht="13.5" customHeight="1">
      <c r="A8" s="216"/>
      <c r="B8" s="217" t="s">
        <v>158</v>
      </c>
      <c r="C8" s="217"/>
      <c r="D8" s="217"/>
      <c r="E8" s="217" t="s">
        <v>159</v>
      </c>
      <c r="F8" s="217"/>
      <c r="G8" s="217"/>
      <c r="H8" s="218" t="s">
        <v>537</v>
      </c>
      <c r="I8" s="217"/>
      <c r="J8" s="219">
        <v>1</v>
      </c>
      <c r="K8" s="220"/>
    </row>
    <row r="9" spans="1:12" ht="13.5" customHeight="1">
      <c r="A9" s="216"/>
      <c r="B9" s="221"/>
      <c r="C9" s="221"/>
      <c r="D9" s="221"/>
      <c r="E9" s="221"/>
      <c r="F9" s="221"/>
      <c r="G9" s="221"/>
      <c r="H9" s="218"/>
      <c r="I9" s="221"/>
      <c r="J9" s="222"/>
      <c r="K9" s="223"/>
    </row>
    <row r="10" spans="1:12" ht="13.5" customHeight="1">
      <c r="A10" s="216"/>
      <c r="B10" s="221" t="s">
        <v>160</v>
      </c>
      <c r="C10" s="221"/>
      <c r="D10" s="221"/>
      <c r="E10" s="221"/>
      <c r="F10" s="221"/>
      <c r="G10" s="221"/>
      <c r="H10" s="218" t="s">
        <v>162</v>
      </c>
      <c r="I10" s="221"/>
      <c r="J10" s="224">
        <v>1</v>
      </c>
      <c r="K10" s="223"/>
    </row>
    <row r="11" spans="1:12" ht="13.5" customHeight="1">
      <c r="A11" s="216"/>
      <c r="B11" s="221"/>
      <c r="C11" s="221"/>
      <c r="D11" s="221"/>
      <c r="E11" s="221"/>
      <c r="F11" s="221"/>
      <c r="G11" s="221"/>
      <c r="H11" s="218"/>
      <c r="I11" s="221"/>
      <c r="J11" s="224"/>
      <c r="K11" s="223"/>
    </row>
    <row r="12" spans="1:12" ht="13.5" customHeight="1">
      <c r="A12" s="216"/>
      <c r="B12" s="221" t="s">
        <v>161</v>
      </c>
      <c r="C12" s="221"/>
      <c r="D12" s="221"/>
      <c r="E12" s="221"/>
      <c r="F12" s="221"/>
      <c r="G12" s="221"/>
      <c r="H12" s="218" t="s">
        <v>558</v>
      </c>
      <c r="I12" s="221"/>
      <c r="J12" s="224">
        <v>1</v>
      </c>
      <c r="K12" s="223"/>
    </row>
    <row r="13" spans="1:12" ht="13.5" customHeight="1">
      <c r="A13" s="216"/>
      <c r="B13" s="221"/>
      <c r="C13" s="221"/>
      <c r="D13" s="221"/>
      <c r="E13" s="221"/>
      <c r="F13" s="221"/>
      <c r="G13" s="221"/>
      <c r="H13" s="218"/>
      <c r="I13" s="221"/>
      <c r="J13" s="224"/>
      <c r="K13" s="223"/>
    </row>
    <row r="14" spans="1:12" ht="13.5" customHeight="1">
      <c r="A14" s="216"/>
      <c r="B14" s="221" t="s">
        <v>163</v>
      </c>
      <c r="C14" s="221"/>
      <c r="D14" s="221"/>
      <c r="E14" s="221"/>
      <c r="F14" s="221"/>
      <c r="G14" s="221"/>
      <c r="H14" s="218" t="s">
        <v>559</v>
      </c>
      <c r="I14" s="221"/>
      <c r="J14" s="224">
        <v>1</v>
      </c>
      <c r="K14" s="223"/>
    </row>
    <row r="15" spans="1:12" ht="13.5" customHeight="1">
      <c r="A15" s="216"/>
      <c r="B15" s="221"/>
      <c r="C15" s="221"/>
      <c r="D15" s="221"/>
      <c r="E15" s="221"/>
      <c r="F15" s="221"/>
      <c r="G15" s="221"/>
      <c r="H15" s="218"/>
      <c r="I15" s="221"/>
      <c r="J15" s="224"/>
      <c r="K15" s="223"/>
    </row>
    <row r="16" spans="1:12" ht="13.5" customHeight="1">
      <c r="A16" s="216"/>
      <c r="B16" s="221" t="s">
        <v>164</v>
      </c>
      <c r="C16" s="221"/>
      <c r="D16" s="221"/>
      <c r="E16" s="221"/>
      <c r="F16" s="221"/>
      <c r="G16" s="221"/>
      <c r="H16" s="510" t="s">
        <v>560</v>
      </c>
      <c r="I16" s="221"/>
      <c r="J16" s="224">
        <v>1</v>
      </c>
      <c r="K16" s="223"/>
    </row>
    <row r="17" spans="1:11" ht="13.5" customHeight="1">
      <c r="A17" s="216"/>
      <c r="B17" s="221"/>
      <c r="C17" s="221"/>
      <c r="D17" s="221"/>
      <c r="E17" s="221"/>
      <c r="F17" s="221"/>
      <c r="G17" s="221"/>
      <c r="H17" s="218"/>
      <c r="I17" s="221"/>
      <c r="J17" s="224"/>
      <c r="K17" s="223"/>
    </row>
    <row r="18" spans="1:11" ht="13.5" customHeight="1">
      <c r="A18" s="216"/>
      <c r="B18" s="221" t="s">
        <v>496</v>
      </c>
      <c r="C18" s="221"/>
      <c r="D18" s="221"/>
      <c r="E18" s="221"/>
      <c r="F18" s="221"/>
      <c r="G18" s="221"/>
      <c r="H18" s="218" t="s">
        <v>561</v>
      </c>
      <c r="I18" s="221"/>
      <c r="J18" s="224">
        <v>1</v>
      </c>
      <c r="K18" s="223"/>
    </row>
    <row r="19" spans="1:11" ht="13.5" customHeight="1">
      <c r="A19" s="216"/>
      <c r="B19" s="221"/>
      <c r="C19" s="221"/>
      <c r="D19" s="221"/>
      <c r="E19" s="221"/>
      <c r="F19" s="221"/>
      <c r="G19" s="221"/>
      <c r="H19" s="218"/>
      <c r="I19" s="221"/>
      <c r="J19" s="224"/>
      <c r="K19" s="223"/>
    </row>
    <row r="20" spans="1:11" ht="13.5" customHeight="1">
      <c r="A20" s="216"/>
      <c r="B20" s="221" t="s">
        <v>165</v>
      </c>
      <c r="C20" s="221"/>
      <c r="D20" s="221"/>
      <c r="E20" s="221"/>
      <c r="F20" s="221"/>
      <c r="G20" s="221"/>
      <c r="H20" s="510" t="s">
        <v>562</v>
      </c>
      <c r="I20" s="221"/>
      <c r="J20" s="224">
        <v>1</v>
      </c>
      <c r="K20" s="223"/>
    </row>
    <row r="21" spans="1:11" ht="13.5" customHeight="1">
      <c r="A21" s="216"/>
      <c r="B21" s="221"/>
      <c r="C21" s="221"/>
      <c r="D21" s="221"/>
      <c r="E21" s="221"/>
      <c r="F21" s="221"/>
      <c r="G21" s="221"/>
      <c r="H21" s="218"/>
      <c r="I21" s="221"/>
      <c r="J21" s="224"/>
      <c r="K21" s="223"/>
    </row>
    <row r="22" spans="1:11" ht="13.5" customHeight="1">
      <c r="A22" s="216"/>
      <c r="B22" s="221" t="s">
        <v>166</v>
      </c>
      <c r="C22" s="221"/>
      <c r="D22" s="221"/>
      <c r="E22" s="221"/>
      <c r="F22" s="221"/>
      <c r="G22" s="221"/>
      <c r="H22" s="218" t="s">
        <v>563</v>
      </c>
      <c r="I22" s="221"/>
      <c r="J22" s="224">
        <v>1</v>
      </c>
      <c r="K22" s="223"/>
    </row>
    <row r="23" spans="1:11" ht="13.5" customHeight="1">
      <c r="A23" s="216"/>
      <c r="B23" s="221"/>
      <c r="C23" s="221"/>
      <c r="D23" s="221"/>
      <c r="E23" s="221"/>
      <c r="F23" s="221"/>
      <c r="G23" s="221"/>
      <c r="H23" s="218"/>
      <c r="I23" s="221"/>
      <c r="J23" s="224"/>
      <c r="K23" s="223"/>
    </row>
    <row r="24" spans="1:11" ht="13.5" customHeight="1">
      <c r="A24" s="216"/>
      <c r="B24" s="221" t="s">
        <v>167</v>
      </c>
      <c r="C24" s="221"/>
      <c r="D24" s="221"/>
      <c r="E24" s="221"/>
      <c r="F24" s="221"/>
      <c r="G24" s="221"/>
      <c r="H24" s="218" t="s">
        <v>538</v>
      </c>
      <c r="I24" s="221"/>
      <c r="J24" s="224">
        <v>1</v>
      </c>
      <c r="K24" s="223"/>
    </row>
    <row r="25" spans="1:11" ht="13.5" customHeight="1">
      <c r="A25" s="216"/>
      <c r="B25" s="221"/>
      <c r="C25" s="221"/>
      <c r="D25" s="221"/>
      <c r="E25" s="221"/>
      <c r="F25" s="221"/>
      <c r="G25" s="221"/>
      <c r="H25" s="218"/>
      <c r="I25" s="221"/>
      <c r="J25" s="224"/>
      <c r="K25" s="225"/>
    </row>
    <row r="26" spans="1:11" ht="13.5" customHeight="1">
      <c r="A26" s="226"/>
      <c r="B26" s="227" t="s">
        <v>168</v>
      </c>
      <c r="C26" s="227"/>
      <c r="D26" s="227"/>
      <c r="E26" s="227"/>
      <c r="F26" s="227"/>
      <c r="G26" s="227"/>
      <c r="H26" s="228" t="s">
        <v>564</v>
      </c>
      <c r="I26" s="227"/>
      <c r="J26" s="229">
        <v>1</v>
      </c>
      <c r="K26" s="230"/>
    </row>
    <row r="27" spans="1:11" ht="13.5" customHeight="1">
      <c r="A27" s="216"/>
      <c r="B27" s="221"/>
      <c r="C27" s="221"/>
      <c r="D27" s="221"/>
      <c r="E27" s="221"/>
      <c r="F27" s="221"/>
      <c r="G27" s="221"/>
      <c r="H27" s="218"/>
      <c r="I27" s="221"/>
      <c r="J27" s="222"/>
      <c r="K27" s="223"/>
    </row>
    <row r="28" spans="1:11" ht="13.5" customHeight="1">
      <c r="A28" s="216"/>
      <c r="B28" s="221" t="s">
        <v>472</v>
      </c>
      <c r="C28" s="221"/>
      <c r="D28" s="221"/>
      <c r="E28" s="221"/>
      <c r="F28" s="221"/>
      <c r="G28" s="221"/>
      <c r="H28" s="218" t="s">
        <v>565</v>
      </c>
      <c r="I28" s="221"/>
      <c r="J28" s="229">
        <v>1</v>
      </c>
      <c r="K28" s="223"/>
    </row>
    <row r="29" spans="1:11" ht="13.5" customHeight="1">
      <c r="A29" s="216"/>
      <c r="B29" s="221"/>
      <c r="C29" s="221"/>
      <c r="D29" s="221"/>
      <c r="E29" s="221"/>
      <c r="F29" s="221"/>
      <c r="G29" s="221"/>
      <c r="H29" s="218"/>
      <c r="I29" s="221"/>
      <c r="J29" s="222"/>
      <c r="K29" s="223"/>
    </row>
    <row r="30" spans="1:11" ht="13.5" customHeight="1">
      <c r="A30" s="231"/>
      <c r="B30" s="232"/>
      <c r="C30" s="232"/>
      <c r="D30" s="232"/>
      <c r="E30" s="232"/>
      <c r="F30" s="232"/>
      <c r="G30" s="232"/>
      <c r="H30" s="233"/>
      <c r="I30" s="232"/>
      <c r="J30" s="234"/>
      <c r="K30" s="225"/>
    </row>
    <row r="31" spans="1:11" ht="13.5" customHeight="1">
      <c r="H31" s="215"/>
    </row>
    <row r="32" spans="1:11" ht="13.5" customHeight="1">
      <c r="H32" s="215"/>
    </row>
    <row r="33" ht="13.5" customHeight="1"/>
    <row r="34" ht="13.5" customHeight="1"/>
    <row r="43" ht="18" customHeight="1"/>
  </sheetData>
  <sheetProtection password="F644" sheet="1" objects="1" scenarios="1"/>
  <mergeCells count="1">
    <mergeCell ref="A5:K5"/>
  </mergeCells>
  <pageMargins left="0.25" right="0.25" top="0.75" bottom="0.75" header="0.3" footer="0.3"/>
  <pageSetup paperSize="9" scale="93" orientation="landscape" r:id="rId1"/>
  <headerFooter>
    <oddHeader xml:space="preserve">&amp;C
</oddHeader>
  </headerFooter>
  <ignoredErrors>
    <ignoredError sqref="H10:H12 H20:H24 H1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2"/>
  <sheetViews>
    <sheetView showGridLines="0" zoomScale="90" zoomScaleNormal="90" zoomScaleSheetLayoutView="91" zoomScalePageLayoutView="85" workbookViewId="0">
      <selection activeCell="C23" sqref="C23"/>
    </sheetView>
  </sheetViews>
  <sheetFormatPr defaultRowHeight="14.25"/>
  <cols>
    <col min="1" max="1" width="3.7109375" style="235" customWidth="1"/>
    <col min="2" max="2" width="47" style="235" customWidth="1"/>
    <col min="3" max="3" width="47.28515625" style="235" customWidth="1"/>
    <col min="4" max="4" width="8.85546875" style="235"/>
    <col min="5" max="5" width="8.7109375" style="235" customWidth="1"/>
    <col min="6" max="6" width="8.85546875" style="235"/>
    <col min="7" max="7" width="9.85546875" style="235" customWidth="1"/>
    <col min="8" max="8" width="17.85546875" style="235" customWidth="1"/>
    <col min="9" max="9" width="10" style="235" customWidth="1"/>
    <col min="10" max="10" width="21" style="235" customWidth="1"/>
    <col min="11" max="254" width="8.85546875" style="235"/>
    <col min="255" max="255" width="3.7109375" style="235" customWidth="1"/>
    <col min="256" max="256" width="12.7109375" style="235" customWidth="1"/>
    <col min="257" max="263" width="8.85546875" style="235"/>
    <col min="264" max="264" width="15.28515625" style="235" customWidth="1"/>
    <col min="265" max="510" width="8.85546875" style="235"/>
    <col min="511" max="511" width="3.7109375" style="235" customWidth="1"/>
    <col min="512" max="512" width="12.7109375" style="235" customWidth="1"/>
    <col min="513" max="519" width="8.85546875" style="235"/>
    <col min="520" max="520" width="15.28515625" style="235" customWidth="1"/>
    <col min="521" max="766" width="8.85546875" style="235"/>
    <col min="767" max="767" width="3.7109375" style="235" customWidth="1"/>
    <col min="768" max="768" width="12.7109375" style="235" customWidth="1"/>
    <col min="769" max="775" width="8.85546875" style="235"/>
    <col min="776" max="776" width="15.28515625" style="235" customWidth="1"/>
    <col min="777" max="1022" width="8.85546875" style="235"/>
    <col min="1023" max="1023" width="3.7109375" style="235" customWidth="1"/>
    <col min="1024" max="1024" width="12.7109375" style="235" customWidth="1"/>
    <col min="1025" max="1031" width="8.85546875" style="235"/>
    <col min="1032" max="1032" width="15.28515625" style="235" customWidth="1"/>
    <col min="1033" max="1278" width="8.85546875" style="235"/>
    <col min="1279" max="1279" width="3.7109375" style="235" customWidth="1"/>
    <col min="1280" max="1280" width="12.7109375" style="235" customWidth="1"/>
    <col min="1281" max="1287" width="8.85546875" style="235"/>
    <col min="1288" max="1288" width="15.28515625" style="235" customWidth="1"/>
    <col min="1289" max="1534" width="8.85546875" style="235"/>
    <col min="1535" max="1535" width="3.7109375" style="235" customWidth="1"/>
    <col min="1536" max="1536" width="12.7109375" style="235" customWidth="1"/>
    <col min="1537" max="1543" width="8.85546875" style="235"/>
    <col min="1544" max="1544" width="15.28515625" style="235" customWidth="1"/>
    <col min="1545" max="1790" width="8.85546875" style="235"/>
    <col min="1791" max="1791" width="3.7109375" style="235" customWidth="1"/>
    <col min="1792" max="1792" width="12.7109375" style="235" customWidth="1"/>
    <col min="1793" max="1799" width="8.85546875" style="235"/>
    <col min="1800" max="1800" width="15.28515625" style="235" customWidth="1"/>
    <col min="1801" max="2046" width="8.85546875" style="235"/>
    <col min="2047" max="2047" width="3.7109375" style="235" customWidth="1"/>
    <col min="2048" max="2048" width="12.7109375" style="235" customWidth="1"/>
    <col min="2049" max="2055" width="8.85546875" style="235"/>
    <col min="2056" max="2056" width="15.28515625" style="235" customWidth="1"/>
    <col min="2057" max="2302" width="8.85546875" style="235"/>
    <col min="2303" max="2303" width="3.7109375" style="235" customWidth="1"/>
    <col min="2304" max="2304" width="12.7109375" style="235" customWidth="1"/>
    <col min="2305" max="2311" width="8.85546875" style="235"/>
    <col min="2312" max="2312" width="15.28515625" style="235" customWidth="1"/>
    <col min="2313" max="2558" width="8.85546875" style="235"/>
    <col min="2559" max="2559" width="3.7109375" style="235" customWidth="1"/>
    <col min="2560" max="2560" width="12.7109375" style="235" customWidth="1"/>
    <col min="2561" max="2567" width="8.85546875" style="235"/>
    <col min="2568" max="2568" width="15.28515625" style="235" customWidth="1"/>
    <col min="2569" max="2814" width="8.85546875" style="235"/>
    <col min="2815" max="2815" width="3.7109375" style="235" customWidth="1"/>
    <col min="2816" max="2816" width="12.7109375" style="235" customWidth="1"/>
    <col min="2817" max="2823" width="8.85546875" style="235"/>
    <col min="2824" max="2824" width="15.28515625" style="235" customWidth="1"/>
    <col min="2825" max="3070" width="8.85546875" style="235"/>
    <col min="3071" max="3071" width="3.7109375" style="235" customWidth="1"/>
    <col min="3072" max="3072" width="12.7109375" style="235" customWidth="1"/>
    <col min="3073" max="3079" width="8.85546875" style="235"/>
    <col min="3080" max="3080" width="15.28515625" style="235" customWidth="1"/>
    <col min="3081" max="3326" width="8.85546875" style="235"/>
    <col min="3327" max="3327" width="3.7109375" style="235" customWidth="1"/>
    <col min="3328" max="3328" width="12.7109375" style="235" customWidth="1"/>
    <col min="3329" max="3335" width="8.85546875" style="235"/>
    <col min="3336" max="3336" width="15.28515625" style="235" customWidth="1"/>
    <col min="3337" max="3582" width="8.85546875" style="235"/>
    <col min="3583" max="3583" width="3.7109375" style="235" customWidth="1"/>
    <col min="3584" max="3584" width="12.7109375" style="235" customWidth="1"/>
    <col min="3585" max="3591" width="8.85546875" style="235"/>
    <col min="3592" max="3592" width="15.28515625" style="235" customWidth="1"/>
    <col min="3593" max="3838" width="8.85546875" style="235"/>
    <col min="3839" max="3839" width="3.7109375" style="235" customWidth="1"/>
    <col min="3840" max="3840" width="12.7109375" style="235" customWidth="1"/>
    <col min="3841" max="3847" width="8.85546875" style="235"/>
    <col min="3848" max="3848" width="15.28515625" style="235" customWidth="1"/>
    <col min="3849" max="4094" width="8.85546875" style="235"/>
    <col min="4095" max="4095" width="3.7109375" style="235" customWidth="1"/>
    <col min="4096" max="4096" width="12.7109375" style="235" customWidth="1"/>
    <col min="4097" max="4103" width="8.85546875" style="235"/>
    <col min="4104" max="4104" width="15.28515625" style="235" customWidth="1"/>
    <col min="4105" max="4350" width="8.85546875" style="235"/>
    <col min="4351" max="4351" width="3.7109375" style="235" customWidth="1"/>
    <col min="4352" max="4352" width="12.7109375" style="235" customWidth="1"/>
    <col min="4353" max="4359" width="8.85546875" style="235"/>
    <col min="4360" max="4360" width="15.28515625" style="235" customWidth="1"/>
    <col min="4361" max="4606" width="8.85546875" style="235"/>
    <col min="4607" max="4607" width="3.7109375" style="235" customWidth="1"/>
    <col min="4608" max="4608" width="12.7109375" style="235" customWidth="1"/>
    <col min="4609" max="4615" width="8.85546875" style="235"/>
    <col min="4616" max="4616" width="15.28515625" style="235" customWidth="1"/>
    <col min="4617" max="4862" width="8.85546875" style="235"/>
    <col min="4863" max="4863" width="3.7109375" style="235" customWidth="1"/>
    <col min="4864" max="4864" width="12.7109375" style="235" customWidth="1"/>
    <col min="4865" max="4871" width="8.85546875" style="235"/>
    <col min="4872" max="4872" width="15.28515625" style="235" customWidth="1"/>
    <col min="4873" max="5118" width="8.85546875" style="235"/>
    <col min="5119" max="5119" width="3.7109375" style="235" customWidth="1"/>
    <col min="5120" max="5120" width="12.7109375" style="235" customWidth="1"/>
    <col min="5121" max="5127" width="8.85546875" style="235"/>
    <col min="5128" max="5128" width="15.28515625" style="235" customWidth="1"/>
    <col min="5129" max="5374" width="8.85546875" style="235"/>
    <col min="5375" max="5375" width="3.7109375" style="235" customWidth="1"/>
    <col min="5376" max="5376" width="12.7109375" style="235" customWidth="1"/>
    <col min="5377" max="5383" width="8.85546875" style="235"/>
    <col min="5384" max="5384" width="15.28515625" style="235" customWidth="1"/>
    <col min="5385" max="5630" width="8.85546875" style="235"/>
    <col min="5631" max="5631" width="3.7109375" style="235" customWidth="1"/>
    <col min="5632" max="5632" width="12.7109375" style="235" customWidth="1"/>
    <col min="5633" max="5639" width="8.85546875" style="235"/>
    <col min="5640" max="5640" width="15.28515625" style="235" customWidth="1"/>
    <col min="5641" max="5886" width="8.85546875" style="235"/>
    <col min="5887" max="5887" width="3.7109375" style="235" customWidth="1"/>
    <col min="5888" max="5888" width="12.7109375" style="235" customWidth="1"/>
    <col min="5889" max="5895" width="8.85546875" style="235"/>
    <col min="5896" max="5896" width="15.28515625" style="235" customWidth="1"/>
    <col min="5897" max="6142" width="8.85546875" style="235"/>
    <col min="6143" max="6143" width="3.7109375" style="235" customWidth="1"/>
    <col min="6144" max="6144" width="12.7109375" style="235" customWidth="1"/>
    <col min="6145" max="6151" width="8.85546875" style="235"/>
    <col min="6152" max="6152" width="15.28515625" style="235" customWidth="1"/>
    <col min="6153" max="6398" width="8.85546875" style="235"/>
    <col min="6399" max="6399" width="3.7109375" style="235" customWidth="1"/>
    <col min="6400" max="6400" width="12.7109375" style="235" customWidth="1"/>
    <col min="6401" max="6407" width="8.85546875" style="235"/>
    <col min="6408" max="6408" width="15.28515625" style="235" customWidth="1"/>
    <col min="6409" max="6654" width="8.85546875" style="235"/>
    <col min="6655" max="6655" width="3.7109375" style="235" customWidth="1"/>
    <col min="6656" max="6656" width="12.7109375" style="235" customWidth="1"/>
    <col min="6657" max="6663" width="8.85546875" style="235"/>
    <col min="6664" max="6664" width="15.28515625" style="235" customWidth="1"/>
    <col min="6665" max="6910" width="8.85546875" style="235"/>
    <col min="6911" max="6911" width="3.7109375" style="235" customWidth="1"/>
    <col min="6912" max="6912" width="12.7109375" style="235" customWidth="1"/>
    <col min="6913" max="6919" width="8.85546875" style="235"/>
    <col min="6920" max="6920" width="15.28515625" style="235" customWidth="1"/>
    <col min="6921" max="7166" width="8.85546875" style="235"/>
    <col min="7167" max="7167" width="3.7109375" style="235" customWidth="1"/>
    <col min="7168" max="7168" width="12.7109375" style="235" customWidth="1"/>
    <col min="7169" max="7175" width="8.85546875" style="235"/>
    <col min="7176" max="7176" width="15.28515625" style="235" customWidth="1"/>
    <col min="7177" max="7422" width="8.85546875" style="235"/>
    <col min="7423" max="7423" width="3.7109375" style="235" customWidth="1"/>
    <col min="7424" max="7424" width="12.7109375" style="235" customWidth="1"/>
    <col min="7425" max="7431" width="8.85546875" style="235"/>
    <col min="7432" max="7432" width="15.28515625" style="235" customWidth="1"/>
    <col min="7433" max="7678" width="8.85546875" style="235"/>
    <col min="7679" max="7679" width="3.7109375" style="235" customWidth="1"/>
    <col min="7680" max="7680" width="12.7109375" style="235" customWidth="1"/>
    <col min="7681" max="7687" width="8.85546875" style="235"/>
    <col min="7688" max="7688" width="15.28515625" style="235" customWidth="1"/>
    <col min="7689" max="7934" width="8.85546875" style="235"/>
    <col min="7935" max="7935" width="3.7109375" style="235" customWidth="1"/>
    <col min="7936" max="7936" width="12.7109375" style="235" customWidth="1"/>
    <col min="7937" max="7943" width="8.85546875" style="235"/>
    <col min="7944" max="7944" width="15.28515625" style="235" customWidth="1"/>
    <col min="7945" max="8190" width="8.85546875" style="235"/>
    <col min="8191" max="8191" width="3.7109375" style="235" customWidth="1"/>
    <col min="8192" max="8192" width="12.7109375" style="235" customWidth="1"/>
    <col min="8193" max="8199" width="8.85546875" style="235"/>
    <col min="8200" max="8200" width="15.28515625" style="235" customWidth="1"/>
    <col min="8201" max="8446" width="8.85546875" style="235"/>
    <col min="8447" max="8447" width="3.7109375" style="235" customWidth="1"/>
    <col min="8448" max="8448" width="12.7109375" style="235" customWidth="1"/>
    <col min="8449" max="8455" width="8.85546875" style="235"/>
    <col min="8456" max="8456" width="15.28515625" style="235" customWidth="1"/>
    <col min="8457" max="8702" width="8.85546875" style="235"/>
    <col min="8703" max="8703" width="3.7109375" style="235" customWidth="1"/>
    <col min="8704" max="8704" width="12.7109375" style="235" customWidth="1"/>
    <col min="8705" max="8711" width="8.85546875" style="235"/>
    <col min="8712" max="8712" width="15.28515625" style="235" customWidth="1"/>
    <col min="8713" max="8958" width="8.85546875" style="235"/>
    <col min="8959" max="8959" width="3.7109375" style="235" customWidth="1"/>
    <col min="8960" max="8960" width="12.7109375" style="235" customWidth="1"/>
    <col min="8961" max="8967" width="8.85546875" style="235"/>
    <col min="8968" max="8968" width="15.28515625" style="235" customWidth="1"/>
    <col min="8969" max="9214" width="8.85546875" style="235"/>
    <col min="9215" max="9215" width="3.7109375" style="235" customWidth="1"/>
    <col min="9216" max="9216" width="12.7109375" style="235" customWidth="1"/>
    <col min="9217" max="9223" width="8.85546875" style="235"/>
    <col min="9224" max="9224" width="15.28515625" style="235" customWidth="1"/>
    <col min="9225" max="9470" width="8.85546875" style="235"/>
    <col min="9471" max="9471" width="3.7109375" style="235" customWidth="1"/>
    <col min="9472" max="9472" width="12.7109375" style="235" customWidth="1"/>
    <col min="9473" max="9479" width="8.85546875" style="235"/>
    <col min="9480" max="9480" width="15.28515625" style="235" customWidth="1"/>
    <col min="9481" max="9726" width="8.85546875" style="235"/>
    <col min="9727" max="9727" width="3.7109375" style="235" customWidth="1"/>
    <col min="9728" max="9728" width="12.7109375" style="235" customWidth="1"/>
    <col min="9729" max="9735" width="8.85546875" style="235"/>
    <col min="9736" max="9736" width="15.28515625" style="235" customWidth="1"/>
    <col min="9737" max="9982" width="8.85546875" style="235"/>
    <col min="9983" max="9983" width="3.7109375" style="235" customWidth="1"/>
    <col min="9984" max="9984" width="12.7109375" style="235" customWidth="1"/>
    <col min="9985" max="9991" width="8.85546875" style="235"/>
    <col min="9992" max="9992" width="15.28515625" style="235" customWidth="1"/>
    <col min="9993" max="10238" width="8.85546875" style="235"/>
    <col min="10239" max="10239" width="3.7109375" style="235" customWidth="1"/>
    <col min="10240" max="10240" width="12.7109375" style="235" customWidth="1"/>
    <col min="10241" max="10247" width="8.85546875" style="235"/>
    <col min="10248" max="10248" width="15.28515625" style="235" customWidth="1"/>
    <col min="10249" max="10494" width="8.85546875" style="235"/>
    <col min="10495" max="10495" width="3.7109375" style="235" customWidth="1"/>
    <col min="10496" max="10496" width="12.7109375" style="235" customWidth="1"/>
    <col min="10497" max="10503" width="8.85546875" style="235"/>
    <col min="10504" max="10504" width="15.28515625" style="235" customWidth="1"/>
    <col min="10505" max="10750" width="8.85546875" style="235"/>
    <col min="10751" max="10751" width="3.7109375" style="235" customWidth="1"/>
    <col min="10752" max="10752" width="12.7109375" style="235" customWidth="1"/>
    <col min="10753" max="10759" width="8.85546875" style="235"/>
    <col min="10760" max="10760" width="15.28515625" style="235" customWidth="1"/>
    <col min="10761" max="11006" width="8.85546875" style="235"/>
    <col min="11007" max="11007" width="3.7109375" style="235" customWidth="1"/>
    <col min="11008" max="11008" width="12.7109375" style="235" customWidth="1"/>
    <col min="11009" max="11015" width="8.85546875" style="235"/>
    <col min="11016" max="11016" width="15.28515625" style="235" customWidth="1"/>
    <col min="11017" max="11262" width="8.85546875" style="235"/>
    <col min="11263" max="11263" width="3.7109375" style="235" customWidth="1"/>
    <col min="11264" max="11264" width="12.7109375" style="235" customWidth="1"/>
    <col min="11265" max="11271" width="8.85546875" style="235"/>
    <col min="11272" max="11272" width="15.28515625" style="235" customWidth="1"/>
    <col min="11273" max="11518" width="8.85546875" style="235"/>
    <col min="11519" max="11519" width="3.7109375" style="235" customWidth="1"/>
    <col min="11520" max="11520" width="12.7109375" style="235" customWidth="1"/>
    <col min="11521" max="11527" width="8.85546875" style="235"/>
    <col min="11528" max="11528" width="15.28515625" style="235" customWidth="1"/>
    <col min="11529" max="11774" width="8.85546875" style="235"/>
    <col min="11775" max="11775" width="3.7109375" style="235" customWidth="1"/>
    <col min="11776" max="11776" width="12.7109375" style="235" customWidth="1"/>
    <col min="11777" max="11783" width="8.85546875" style="235"/>
    <col min="11784" max="11784" width="15.28515625" style="235" customWidth="1"/>
    <col min="11785" max="12030" width="8.85546875" style="235"/>
    <col min="12031" max="12031" width="3.7109375" style="235" customWidth="1"/>
    <col min="12032" max="12032" width="12.7109375" style="235" customWidth="1"/>
    <col min="12033" max="12039" width="8.85546875" style="235"/>
    <col min="12040" max="12040" width="15.28515625" style="235" customWidth="1"/>
    <col min="12041" max="12286" width="8.85546875" style="235"/>
    <col min="12287" max="12287" width="3.7109375" style="235" customWidth="1"/>
    <col min="12288" max="12288" width="12.7109375" style="235" customWidth="1"/>
    <col min="12289" max="12295" width="8.85546875" style="235"/>
    <col min="12296" max="12296" width="15.28515625" style="235" customWidth="1"/>
    <col min="12297" max="12542" width="8.85546875" style="235"/>
    <col min="12543" max="12543" width="3.7109375" style="235" customWidth="1"/>
    <col min="12544" max="12544" width="12.7109375" style="235" customWidth="1"/>
    <col min="12545" max="12551" width="8.85546875" style="235"/>
    <col min="12552" max="12552" width="15.28515625" style="235" customWidth="1"/>
    <col min="12553" max="12798" width="8.85546875" style="235"/>
    <col min="12799" max="12799" width="3.7109375" style="235" customWidth="1"/>
    <col min="12800" max="12800" width="12.7109375" style="235" customWidth="1"/>
    <col min="12801" max="12807" width="8.85546875" style="235"/>
    <col min="12808" max="12808" width="15.28515625" style="235" customWidth="1"/>
    <col min="12809" max="13054" width="8.85546875" style="235"/>
    <col min="13055" max="13055" width="3.7109375" style="235" customWidth="1"/>
    <col min="13056" max="13056" width="12.7109375" style="235" customWidth="1"/>
    <col min="13057" max="13063" width="8.85546875" style="235"/>
    <col min="13064" max="13064" width="15.28515625" style="235" customWidth="1"/>
    <col min="13065" max="13310" width="8.85546875" style="235"/>
    <col min="13311" max="13311" width="3.7109375" style="235" customWidth="1"/>
    <col min="13312" max="13312" width="12.7109375" style="235" customWidth="1"/>
    <col min="13313" max="13319" width="8.85546875" style="235"/>
    <col min="13320" max="13320" width="15.28515625" style="235" customWidth="1"/>
    <col min="13321" max="13566" width="8.85546875" style="235"/>
    <col min="13567" max="13567" width="3.7109375" style="235" customWidth="1"/>
    <col min="13568" max="13568" width="12.7109375" style="235" customWidth="1"/>
    <col min="13569" max="13575" width="8.85546875" style="235"/>
    <col min="13576" max="13576" width="15.28515625" style="235" customWidth="1"/>
    <col min="13577" max="13822" width="8.85546875" style="235"/>
    <col min="13823" max="13823" width="3.7109375" style="235" customWidth="1"/>
    <col min="13824" max="13824" width="12.7109375" style="235" customWidth="1"/>
    <col min="13825" max="13831" width="8.85546875" style="235"/>
    <col min="13832" max="13832" width="15.28515625" style="235" customWidth="1"/>
    <col min="13833" max="14078" width="8.85546875" style="235"/>
    <col min="14079" max="14079" width="3.7109375" style="235" customWidth="1"/>
    <col min="14080" max="14080" width="12.7109375" style="235" customWidth="1"/>
    <col min="14081" max="14087" width="8.85546875" style="235"/>
    <col min="14088" max="14088" width="15.28515625" style="235" customWidth="1"/>
    <col min="14089" max="14334" width="8.85546875" style="235"/>
    <col min="14335" max="14335" width="3.7109375" style="235" customWidth="1"/>
    <col min="14336" max="14336" width="12.7109375" style="235" customWidth="1"/>
    <col min="14337" max="14343" width="8.85546875" style="235"/>
    <col min="14344" max="14344" width="15.28515625" style="235" customWidth="1"/>
    <col min="14345" max="14590" width="8.85546875" style="235"/>
    <col min="14591" max="14591" width="3.7109375" style="235" customWidth="1"/>
    <col min="14592" max="14592" width="12.7109375" style="235" customWidth="1"/>
    <col min="14593" max="14599" width="8.85546875" style="235"/>
    <col min="14600" max="14600" width="15.28515625" style="235" customWidth="1"/>
    <col min="14601" max="14846" width="8.85546875" style="235"/>
    <col min="14847" max="14847" width="3.7109375" style="235" customWidth="1"/>
    <col min="14848" max="14848" width="12.7109375" style="235" customWidth="1"/>
    <col min="14849" max="14855" width="8.85546875" style="235"/>
    <col min="14856" max="14856" width="15.28515625" style="235" customWidth="1"/>
    <col min="14857" max="15102" width="8.85546875" style="235"/>
    <col min="15103" max="15103" width="3.7109375" style="235" customWidth="1"/>
    <col min="15104" max="15104" width="12.7109375" style="235" customWidth="1"/>
    <col min="15105" max="15111" width="8.85546875" style="235"/>
    <col min="15112" max="15112" width="15.28515625" style="235" customWidth="1"/>
    <col min="15113" max="15358" width="8.85546875" style="235"/>
    <col min="15359" max="15359" width="3.7109375" style="235" customWidth="1"/>
    <col min="15360" max="15360" width="12.7109375" style="235" customWidth="1"/>
    <col min="15361" max="15367" width="8.85546875" style="235"/>
    <col min="15368" max="15368" width="15.28515625" style="235" customWidth="1"/>
    <col min="15369" max="15614" width="8.85546875" style="235"/>
    <col min="15615" max="15615" width="3.7109375" style="235" customWidth="1"/>
    <col min="15616" max="15616" width="12.7109375" style="235" customWidth="1"/>
    <col min="15617" max="15623" width="8.85546875" style="235"/>
    <col min="15624" max="15624" width="15.28515625" style="235" customWidth="1"/>
    <col min="15625" max="15870" width="8.85546875" style="235"/>
    <col min="15871" max="15871" width="3.7109375" style="235" customWidth="1"/>
    <col min="15872" max="15872" width="12.7109375" style="235" customWidth="1"/>
    <col min="15873" max="15879" width="8.85546875" style="235"/>
    <col min="15880" max="15880" width="15.28515625" style="235" customWidth="1"/>
    <col min="15881" max="16126" width="8.85546875" style="235"/>
    <col min="16127" max="16127" width="3.7109375" style="235" customWidth="1"/>
    <col min="16128" max="16128" width="12.7109375" style="235" customWidth="1"/>
    <col min="16129" max="16135" width="8.85546875" style="235"/>
    <col min="16136" max="16136" width="15.28515625" style="235" customWidth="1"/>
    <col min="16137" max="16384" width="8.85546875" style="235"/>
  </cols>
  <sheetData>
    <row r="1" spans="1:11" ht="14.45" customHeight="1"/>
    <row r="2" spans="1:11" ht="14.45" customHeight="1"/>
    <row r="3" spans="1:11" ht="14.45" customHeight="1"/>
    <row r="4" spans="1:11" ht="14.45" customHeight="1"/>
    <row r="5" spans="1:11" ht="18">
      <c r="A5" s="581" t="s">
        <v>169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</row>
    <row r="6" spans="1:11">
      <c r="A6" s="582" t="s">
        <v>557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</row>
    <row r="7" spans="1:11">
      <c r="A7" s="236"/>
      <c r="B7" s="236"/>
      <c r="C7" s="236"/>
      <c r="D7" s="236"/>
      <c r="E7" s="236"/>
      <c r="F7" s="236"/>
      <c r="G7" s="236"/>
      <c r="H7" s="236"/>
      <c r="I7" s="236"/>
      <c r="J7" s="236"/>
    </row>
    <row r="8" spans="1:11" s="238" customFormat="1" ht="13.5" customHeight="1">
      <c r="A8" s="237" t="s">
        <v>439</v>
      </c>
      <c r="B8" s="238" t="s">
        <v>170</v>
      </c>
    </row>
    <row r="9" spans="1:11" ht="13.5" customHeight="1">
      <c r="A9" s="239"/>
      <c r="B9" s="240" t="s">
        <v>431</v>
      </c>
    </row>
    <row r="10" spans="1:11" ht="13.5" customHeight="1">
      <c r="A10" s="239"/>
      <c r="B10" s="240" t="s">
        <v>171</v>
      </c>
    </row>
    <row r="11" spans="1:11" ht="13.5" customHeight="1">
      <c r="A11" s="239"/>
      <c r="B11" s="240" t="s">
        <v>172</v>
      </c>
    </row>
    <row r="12" spans="1:11" ht="27" customHeight="1">
      <c r="A12" s="239"/>
      <c r="B12" s="583" t="s">
        <v>514</v>
      </c>
      <c r="C12" s="584"/>
      <c r="D12" s="584"/>
      <c r="E12" s="584"/>
      <c r="F12" s="584"/>
      <c r="G12" s="584"/>
      <c r="H12" s="584"/>
      <c r="I12" s="584"/>
      <c r="J12" s="584"/>
      <c r="K12" s="584"/>
    </row>
    <row r="13" spans="1:11" ht="13.5" customHeight="1">
      <c r="A13" s="239"/>
      <c r="B13" s="585" t="s">
        <v>432</v>
      </c>
      <c r="C13" s="586"/>
      <c r="D13" s="586"/>
      <c r="E13" s="586"/>
      <c r="F13" s="586"/>
      <c r="G13" s="586"/>
      <c r="H13" s="586"/>
      <c r="I13" s="586"/>
      <c r="J13" s="586"/>
      <c r="K13" s="586"/>
    </row>
    <row r="14" spans="1:11" ht="13.5" customHeight="1">
      <c r="A14" s="239"/>
      <c r="B14" s="590" t="s">
        <v>534</v>
      </c>
      <c r="C14" s="591"/>
      <c r="D14" s="514"/>
      <c r="E14" s="514"/>
      <c r="F14" s="514"/>
      <c r="G14" s="514"/>
      <c r="H14" s="514"/>
      <c r="I14" s="514"/>
      <c r="J14" s="514"/>
      <c r="K14" s="514"/>
    </row>
    <row r="15" spans="1:11" ht="13.5" customHeight="1">
      <c r="A15" s="239"/>
      <c r="B15" s="513"/>
      <c r="C15" s="514"/>
      <c r="D15" s="514"/>
      <c r="E15" s="514"/>
      <c r="F15" s="514"/>
      <c r="G15" s="514"/>
      <c r="H15" s="514"/>
      <c r="I15" s="514"/>
      <c r="J15" s="514"/>
      <c r="K15" s="514"/>
    </row>
    <row r="16" spans="1:11" ht="13.5" customHeight="1">
      <c r="A16" s="239"/>
      <c r="B16" s="513"/>
      <c r="C16" s="514"/>
      <c r="D16" s="514"/>
      <c r="E16" s="514"/>
      <c r="F16" s="514"/>
      <c r="G16" s="514"/>
      <c r="H16" s="514"/>
      <c r="I16" s="514"/>
      <c r="J16" s="514"/>
      <c r="K16" s="514"/>
    </row>
    <row r="17" spans="1:11" ht="13.5" customHeight="1">
      <c r="A17" s="239"/>
      <c r="B17" s="513"/>
      <c r="C17" s="514"/>
      <c r="D17" s="514"/>
      <c r="E17" s="514"/>
      <c r="F17" s="514"/>
      <c r="G17" s="514"/>
      <c r="H17" s="514"/>
      <c r="I17" s="514"/>
      <c r="J17" s="514"/>
      <c r="K17" s="514"/>
    </row>
    <row r="18" spans="1:11" ht="13.5" customHeight="1">
      <c r="A18" s="239"/>
      <c r="B18" s="513"/>
      <c r="C18" s="514"/>
      <c r="D18" s="514"/>
      <c r="E18" s="514"/>
      <c r="F18" s="514"/>
      <c r="G18" s="514"/>
      <c r="H18" s="514"/>
      <c r="I18" s="514"/>
      <c r="J18" s="514"/>
      <c r="K18" s="514"/>
    </row>
    <row r="19" spans="1:11" ht="13.5" customHeight="1">
      <c r="A19" s="239"/>
      <c r="B19" s="513"/>
      <c r="C19" s="514"/>
      <c r="D19" s="514"/>
      <c r="E19" s="514"/>
      <c r="F19" s="514"/>
      <c r="G19" s="514"/>
      <c r="H19" s="514"/>
      <c r="I19" s="514"/>
      <c r="J19" s="514"/>
      <c r="K19" s="514"/>
    </row>
    <row r="20" spans="1:11" ht="13.5" customHeight="1">
      <c r="A20" s="239"/>
      <c r="B20" s="513"/>
      <c r="C20" s="514"/>
      <c r="D20" s="514"/>
      <c r="E20" s="514"/>
      <c r="F20" s="514"/>
      <c r="G20" s="514"/>
      <c r="H20" s="514"/>
      <c r="I20" s="514"/>
      <c r="J20" s="514"/>
      <c r="K20" s="514"/>
    </row>
    <row r="21" spans="1:11" ht="13.5" customHeight="1">
      <c r="A21" s="239"/>
      <c r="B21" s="592"/>
      <c r="C21" s="592"/>
      <c r="D21" s="514"/>
      <c r="E21" s="514"/>
      <c r="F21" s="514"/>
      <c r="G21" s="514"/>
      <c r="H21" s="514"/>
      <c r="I21" s="514"/>
      <c r="J21" s="514"/>
      <c r="K21" s="514"/>
    </row>
    <row r="22" spans="1:11" ht="13.5" customHeight="1">
      <c r="A22" s="238" t="s">
        <v>173</v>
      </c>
      <c r="B22" s="238" t="s">
        <v>513</v>
      </c>
      <c r="C22" s="514"/>
      <c r="D22" s="514"/>
      <c r="E22" s="514"/>
      <c r="F22" s="514"/>
      <c r="G22" s="514"/>
      <c r="H22" s="514"/>
      <c r="I22" s="514"/>
      <c r="J22" s="514"/>
      <c r="K22" s="514"/>
    </row>
    <row r="23" spans="1:11" ht="13.5" customHeight="1">
      <c r="A23" s="239"/>
      <c r="B23" s="240" t="s">
        <v>435</v>
      </c>
      <c r="J23" s="514"/>
      <c r="K23" s="514"/>
    </row>
    <row r="24" spans="1:11" ht="13.5" customHeight="1">
      <c r="A24" s="239"/>
      <c r="B24" s="506" t="s">
        <v>478</v>
      </c>
      <c r="I24" s="514"/>
      <c r="J24" s="514"/>
      <c r="K24" s="514"/>
    </row>
    <row r="25" spans="1:11" ht="13.5" customHeight="1">
      <c r="A25" s="239"/>
      <c r="B25" s="506" t="s">
        <v>477</v>
      </c>
      <c r="C25" s="240"/>
      <c r="D25" s="240"/>
      <c r="E25" s="240"/>
      <c r="F25" s="240"/>
      <c r="G25" s="240"/>
      <c r="H25" s="514"/>
      <c r="I25" s="514"/>
      <c r="J25" s="514"/>
      <c r="K25" s="514"/>
    </row>
    <row r="26" spans="1:11" ht="13.5" customHeight="1">
      <c r="A26" s="239"/>
      <c r="B26" s="240" t="s">
        <v>479</v>
      </c>
      <c r="I26" s="514"/>
      <c r="J26" s="514"/>
      <c r="K26" s="514"/>
    </row>
    <row r="27" spans="1:11" ht="13.5" customHeight="1">
      <c r="A27" s="239"/>
      <c r="B27" s="513"/>
      <c r="C27" s="514"/>
      <c r="D27" s="514"/>
      <c r="E27" s="514"/>
      <c r="F27" s="514"/>
      <c r="G27" s="514"/>
      <c r="H27" s="514"/>
      <c r="I27" s="514"/>
      <c r="J27" s="514"/>
      <c r="K27" s="514"/>
    </row>
    <row r="28" spans="1:11" ht="13.5" customHeight="1" thickBot="1">
      <c r="A28" s="237" t="s">
        <v>190</v>
      </c>
      <c r="B28" s="238" t="s">
        <v>568</v>
      </c>
      <c r="C28" s="238"/>
      <c r="D28" s="514"/>
      <c r="E28" s="514"/>
      <c r="F28" s="514"/>
      <c r="G28" s="514"/>
      <c r="H28" s="514"/>
      <c r="I28" s="514"/>
      <c r="J28" s="514"/>
      <c r="K28" s="514"/>
    </row>
    <row r="29" spans="1:11" ht="24" customHeight="1" thickBot="1">
      <c r="A29" s="237"/>
      <c r="B29" s="515" t="s">
        <v>175</v>
      </c>
      <c r="C29" s="515" t="s">
        <v>567</v>
      </c>
      <c r="D29" s="587" t="s">
        <v>174</v>
      </c>
      <c r="E29" s="588"/>
      <c r="F29" s="587" t="s">
        <v>7</v>
      </c>
      <c r="G29" s="589"/>
      <c r="H29" s="514"/>
    </row>
    <row r="30" spans="1:11" ht="15.75" customHeight="1" thickTop="1">
      <c r="A30" s="237"/>
      <c r="B30" s="511" t="s">
        <v>176</v>
      </c>
      <c r="C30" s="511" t="s">
        <v>177</v>
      </c>
      <c r="D30" s="593">
        <v>0.05</v>
      </c>
      <c r="E30" s="594"/>
      <c r="F30" s="595"/>
      <c r="G30" s="596"/>
      <c r="H30" s="514"/>
    </row>
    <row r="31" spans="1:11" ht="15.75" customHeight="1">
      <c r="A31" s="237"/>
      <c r="B31" s="517" t="s">
        <v>178</v>
      </c>
      <c r="C31" s="517" t="s">
        <v>179</v>
      </c>
      <c r="D31" s="597" t="s">
        <v>433</v>
      </c>
      <c r="E31" s="598"/>
      <c r="F31" s="599"/>
      <c r="G31" s="600"/>
      <c r="H31" s="514"/>
    </row>
    <row r="32" spans="1:11" ht="21.75" customHeight="1">
      <c r="A32" s="237"/>
      <c r="B32" s="518" t="s">
        <v>180</v>
      </c>
      <c r="C32" s="518" t="s">
        <v>181</v>
      </c>
      <c r="D32" s="601">
        <v>0.05</v>
      </c>
      <c r="E32" s="598"/>
      <c r="F32" s="602" t="s">
        <v>480</v>
      </c>
      <c r="G32" s="603"/>
      <c r="H32" s="479"/>
    </row>
    <row r="33" spans="1:11" ht="21" customHeight="1">
      <c r="A33" s="237"/>
      <c r="B33" s="518" t="s">
        <v>182</v>
      </c>
      <c r="C33" s="518" t="s">
        <v>183</v>
      </c>
      <c r="D33" s="597" t="s">
        <v>505</v>
      </c>
      <c r="E33" s="598"/>
      <c r="F33" s="602" t="s">
        <v>480</v>
      </c>
      <c r="G33" s="610"/>
      <c r="H33" s="514"/>
    </row>
    <row r="34" spans="1:11" ht="15" customHeight="1">
      <c r="A34" s="237"/>
      <c r="B34" s="517" t="s">
        <v>184</v>
      </c>
      <c r="C34" s="517" t="s">
        <v>566</v>
      </c>
      <c r="D34" s="601">
        <v>0.05</v>
      </c>
      <c r="E34" s="598"/>
      <c r="F34" s="599"/>
      <c r="G34" s="600"/>
      <c r="H34" s="514"/>
    </row>
    <row r="35" spans="1:11" ht="15" customHeight="1">
      <c r="A35" s="237"/>
      <c r="B35" s="611" t="s">
        <v>434</v>
      </c>
      <c r="C35" s="611" t="s">
        <v>185</v>
      </c>
      <c r="D35" s="613">
        <v>0</v>
      </c>
      <c r="E35" s="614"/>
      <c r="F35" s="617" t="s">
        <v>186</v>
      </c>
      <c r="G35" s="618"/>
      <c r="H35" s="514"/>
    </row>
    <row r="36" spans="1:11" ht="15" customHeight="1">
      <c r="A36" s="237"/>
      <c r="B36" s="612"/>
      <c r="C36" s="612"/>
      <c r="D36" s="615"/>
      <c r="E36" s="616"/>
      <c r="F36" s="619"/>
      <c r="G36" s="620"/>
      <c r="H36" s="514"/>
    </row>
    <row r="37" spans="1:11" ht="13.15" customHeight="1" thickBot="1">
      <c r="A37" s="237"/>
      <c r="B37" s="516" t="s">
        <v>187</v>
      </c>
      <c r="C37" s="516" t="s">
        <v>188</v>
      </c>
      <c r="D37" s="606">
        <v>0</v>
      </c>
      <c r="E37" s="607"/>
      <c r="F37" s="608" t="s">
        <v>189</v>
      </c>
      <c r="G37" s="609"/>
      <c r="H37" s="514"/>
    </row>
    <row r="38" spans="1:11" ht="13.5" customHeight="1">
      <c r="A38" s="239"/>
      <c r="B38" s="513"/>
      <c r="C38" s="514"/>
      <c r="D38" s="514"/>
      <c r="E38" s="514"/>
      <c r="F38" s="514"/>
      <c r="G38" s="514"/>
      <c r="H38" s="514"/>
      <c r="I38" s="514"/>
      <c r="J38" s="514"/>
      <c r="K38" s="514"/>
    </row>
    <row r="39" spans="1:11" s="238" customFormat="1" ht="13.5" customHeight="1">
      <c r="A39" s="237" t="s">
        <v>191</v>
      </c>
      <c r="B39" s="238" t="s">
        <v>512</v>
      </c>
    </row>
    <row r="40" spans="1:11" ht="13.5" customHeight="1">
      <c r="A40" s="239"/>
      <c r="B40" s="240" t="s">
        <v>440</v>
      </c>
    </row>
    <row r="41" spans="1:11" s="243" customFormat="1" ht="13.5" customHeight="1">
      <c r="A41" s="241"/>
      <c r="B41" s="505"/>
      <c r="C41" s="242"/>
      <c r="D41" s="242"/>
      <c r="E41" s="242"/>
      <c r="F41" s="242"/>
      <c r="G41" s="242"/>
      <c r="H41" s="242"/>
      <c r="I41" s="242"/>
      <c r="J41" s="242"/>
      <c r="K41" s="242"/>
    </row>
    <row r="42" spans="1:11" s="238" customFormat="1" ht="13.5" customHeight="1">
      <c r="A42" s="237" t="s">
        <v>193</v>
      </c>
      <c r="B42" s="238" t="s">
        <v>192</v>
      </c>
    </row>
    <row r="43" spans="1:11" s="238" customFormat="1" ht="13.5" customHeight="1">
      <c r="A43" s="237"/>
    </row>
    <row r="44" spans="1:11" s="238" customFormat="1" ht="13.5" customHeight="1">
      <c r="A44" s="237"/>
    </row>
    <row r="45" spans="1:11" s="238" customFormat="1" ht="13.5" customHeight="1">
      <c r="A45" s="237"/>
    </row>
    <row r="46" spans="1:11" s="238" customFormat="1" ht="13.5" customHeight="1">
      <c r="A46" s="237"/>
    </row>
    <row r="47" spans="1:11" s="238" customFormat="1" ht="13.5" customHeight="1">
      <c r="A47" s="237"/>
    </row>
    <row r="48" spans="1:11" s="238" customFormat="1" ht="13.5" customHeight="1">
      <c r="A48" s="237"/>
    </row>
    <row r="49" spans="1:22" s="238" customFormat="1" ht="13.5" customHeight="1">
      <c r="A49" s="237"/>
      <c r="B49" s="524"/>
      <c r="C49" s="525"/>
      <c r="D49" s="525"/>
      <c r="E49" s="525"/>
      <c r="F49" s="525"/>
      <c r="G49" s="525"/>
      <c r="H49" s="525"/>
      <c r="I49" s="526"/>
    </row>
    <row r="50" spans="1:22" ht="13.5" customHeight="1" thickBot="1">
      <c r="A50" s="489"/>
      <c r="B50" s="621" t="s">
        <v>519</v>
      </c>
      <c r="C50" s="622"/>
      <c r="D50" s="622"/>
      <c r="E50" s="622"/>
      <c r="F50" s="622"/>
      <c r="G50" s="622"/>
      <c r="H50" s="622"/>
      <c r="I50" s="623"/>
    </row>
    <row r="51" spans="1:22" ht="13.5" customHeight="1">
      <c r="A51" s="239"/>
    </row>
    <row r="52" spans="1:22" s="238" customFormat="1" ht="13.5" customHeight="1">
      <c r="A52" s="237" t="s">
        <v>195</v>
      </c>
      <c r="B52" s="238" t="s">
        <v>196</v>
      </c>
      <c r="H52" s="235"/>
      <c r="I52" s="235"/>
    </row>
    <row r="53" spans="1:22" ht="13.5" customHeight="1">
      <c r="A53" s="244" t="s">
        <v>197</v>
      </c>
      <c r="B53" s="242" t="s">
        <v>198</v>
      </c>
    </row>
    <row r="54" spans="1:22" ht="13.5" customHeight="1">
      <c r="A54" s="239"/>
      <c r="B54" s="245" t="s">
        <v>199</v>
      </c>
    </row>
    <row r="55" spans="1:22" ht="13.5" customHeight="1">
      <c r="A55" s="239"/>
      <c r="B55" s="245" t="s">
        <v>200</v>
      </c>
    </row>
    <row r="56" spans="1:22" ht="13.5" customHeight="1">
      <c r="A56" s="239"/>
      <c r="B56" s="245" t="s">
        <v>201</v>
      </c>
    </row>
    <row r="57" spans="1:22" ht="13.5" customHeight="1">
      <c r="A57" s="239"/>
      <c r="B57" s="245" t="s">
        <v>202</v>
      </c>
    </row>
    <row r="58" spans="1:22" ht="13.5" customHeight="1">
      <c r="A58" s="239"/>
      <c r="B58" s="246" t="s">
        <v>203</v>
      </c>
      <c r="C58" s="242"/>
    </row>
    <row r="59" spans="1:22" ht="13.5" customHeight="1">
      <c r="A59" s="239"/>
      <c r="B59" s="246"/>
      <c r="C59" s="242"/>
      <c r="M59" s="237"/>
      <c r="N59" s="238"/>
      <c r="O59" s="238"/>
      <c r="P59" s="238"/>
      <c r="Q59" s="238"/>
      <c r="R59" s="238"/>
      <c r="S59" s="238"/>
      <c r="T59" s="238"/>
      <c r="U59" s="238"/>
      <c r="V59" s="238"/>
    </row>
    <row r="60" spans="1:22" ht="13.5" customHeight="1">
      <c r="A60" s="244" t="s">
        <v>204</v>
      </c>
      <c r="B60" s="247" t="s">
        <v>205</v>
      </c>
      <c r="C60" s="242"/>
      <c r="M60" s="239"/>
      <c r="N60" s="240"/>
    </row>
    <row r="61" spans="1:22" ht="13.5" customHeight="1">
      <c r="A61" s="239"/>
      <c r="B61" s="248" t="s">
        <v>206</v>
      </c>
      <c r="C61" s="242"/>
      <c r="M61" s="239"/>
      <c r="N61" s="240"/>
    </row>
    <row r="62" spans="1:22" ht="13.5" customHeight="1">
      <c r="A62" s="239"/>
      <c r="B62" s="242" t="s">
        <v>207</v>
      </c>
      <c r="C62" s="242"/>
      <c r="M62" s="239"/>
    </row>
    <row r="63" spans="1:22" ht="13.5" customHeight="1">
      <c r="A63" s="239"/>
      <c r="B63" s="242" t="s">
        <v>530</v>
      </c>
      <c r="C63" s="249"/>
    </row>
    <row r="64" spans="1:22" ht="13.5" customHeight="1">
      <c r="A64" s="239"/>
      <c r="B64" s="242" t="s">
        <v>208</v>
      </c>
      <c r="C64" s="242"/>
    </row>
    <row r="65" spans="1:7" ht="13.5" customHeight="1">
      <c r="A65" s="239"/>
      <c r="B65" s="242"/>
      <c r="C65" s="242"/>
    </row>
    <row r="66" spans="1:7" ht="13.5" customHeight="1">
      <c r="A66" s="239"/>
      <c r="B66" s="242" t="s">
        <v>209</v>
      </c>
      <c r="C66" s="242"/>
    </row>
    <row r="67" spans="1:7" ht="13.5" customHeight="1">
      <c r="A67" s="239"/>
      <c r="B67" s="242" t="s">
        <v>531</v>
      </c>
      <c r="C67" s="242"/>
    </row>
    <row r="68" spans="1:7" ht="13.5" customHeight="1">
      <c r="A68" s="239"/>
      <c r="B68" s="242" t="s">
        <v>210</v>
      </c>
      <c r="C68" s="242"/>
    </row>
    <row r="69" spans="1:7" ht="13.5" customHeight="1">
      <c r="A69" s="239"/>
      <c r="B69" s="242"/>
      <c r="C69" s="242"/>
    </row>
    <row r="70" spans="1:7" ht="13.5" customHeight="1">
      <c r="A70" s="239"/>
      <c r="B70" s="248" t="s">
        <v>211</v>
      </c>
      <c r="C70" s="249"/>
    </row>
    <row r="71" spans="1:7" ht="13.5" customHeight="1">
      <c r="A71" s="239"/>
      <c r="B71" s="242" t="s">
        <v>212</v>
      </c>
      <c r="C71" s="242"/>
    </row>
    <row r="72" spans="1:7" ht="13.5" customHeight="1">
      <c r="A72" s="239"/>
      <c r="B72" s="242" t="s">
        <v>213</v>
      </c>
      <c r="C72" s="242"/>
    </row>
    <row r="73" spans="1:7" ht="13.5" customHeight="1">
      <c r="A73" s="239"/>
      <c r="B73" s="242" t="s">
        <v>214</v>
      </c>
      <c r="C73" s="242"/>
    </row>
    <row r="74" spans="1:7" ht="13.5" customHeight="1">
      <c r="A74" s="239"/>
      <c r="B74" s="242"/>
      <c r="C74" s="242"/>
    </row>
    <row r="75" spans="1:7" ht="13.5" customHeight="1">
      <c r="A75" s="239"/>
      <c r="B75" s="242" t="s">
        <v>215</v>
      </c>
      <c r="C75" s="242"/>
    </row>
    <row r="76" spans="1:7" ht="13.5" customHeight="1">
      <c r="A76" s="239"/>
      <c r="B76" s="242" t="s">
        <v>466</v>
      </c>
      <c r="C76" s="490"/>
      <c r="G76" s="250"/>
    </row>
    <row r="77" spans="1:7" ht="13.5" customHeight="1">
      <c r="A77" s="239"/>
      <c r="B77" s="242" t="s">
        <v>216</v>
      </c>
      <c r="C77" s="242"/>
    </row>
    <row r="78" spans="1:7" ht="13.5" customHeight="1">
      <c r="A78" s="239"/>
      <c r="B78" s="242"/>
      <c r="C78" s="242"/>
    </row>
    <row r="79" spans="1:7" ht="13.5" customHeight="1">
      <c r="A79" s="239"/>
      <c r="B79" s="248" t="s">
        <v>217</v>
      </c>
      <c r="C79" s="242"/>
    </row>
    <row r="80" spans="1:7" ht="13.5" customHeight="1">
      <c r="A80" s="239"/>
      <c r="B80" s="242" t="s">
        <v>218</v>
      </c>
      <c r="C80" s="242"/>
    </row>
    <row r="81" spans="1:9" ht="13.5" customHeight="1">
      <c r="A81" s="239"/>
      <c r="B81" s="242" t="s">
        <v>219</v>
      </c>
      <c r="C81" s="242"/>
    </row>
    <row r="82" spans="1:9" ht="13.5" customHeight="1">
      <c r="A82" s="239"/>
      <c r="B82" s="242" t="s">
        <v>220</v>
      </c>
      <c r="C82" s="242"/>
    </row>
    <row r="83" spans="1:9" ht="13.5" customHeight="1">
      <c r="A83" s="239"/>
      <c r="B83" s="242"/>
      <c r="C83" s="242"/>
    </row>
    <row r="84" spans="1:9" ht="13.5" customHeight="1">
      <c r="A84" s="239"/>
      <c r="B84" s="242" t="s">
        <v>221</v>
      </c>
      <c r="C84" s="242"/>
      <c r="H84" s="250"/>
    </row>
    <row r="85" spans="1:9" ht="13.5" customHeight="1">
      <c r="A85" s="239"/>
      <c r="B85" s="242" t="s">
        <v>520</v>
      </c>
      <c r="C85" s="490"/>
      <c r="I85" s="250"/>
    </row>
    <row r="86" spans="1:9" ht="13.5" customHeight="1">
      <c r="A86" s="239"/>
      <c r="B86" s="235" t="s">
        <v>222</v>
      </c>
      <c r="I86" s="250"/>
    </row>
    <row r="87" spans="1:9" ht="13.5" customHeight="1">
      <c r="A87" s="239"/>
      <c r="I87" s="250"/>
    </row>
    <row r="88" spans="1:9" ht="13.5" customHeight="1">
      <c r="A88" s="244" t="s">
        <v>224</v>
      </c>
      <c r="B88" s="485" t="s">
        <v>454</v>
      </c>
      <c r="C88" s="484"/>
      <c r="I88" s="250"/>
    </row>
    <row r="89" spans="1:9" ht="13.5" customHeight="1">
      <c r="A89" s="239"/>
      <c r="B89" s="487" t="s">
        <v>453</v>
      </c>
      <c r="C89" s="484"/>
      <c r="I89" s="250"/>
    </row>
    <row r="90" spans="1:9" ht="13.5" customHeight="1">
      <c r="A90" s="239"/>
      <c r="B90" s="604" t="s">
        <v>452</v>
      </c>
      <c r="C90" s="605"/>
      <c r="I90" s="250"/>
    </row>
    <row r="91" spans="1:9" ht="13.5" customHeight="1">
      <c r="A91" s="239"/>
      <c r="B91" s="624" t="s">
        <v>450</v>
      </c>
      <c r="C91" s="624" t="s">
        <v>449</v>
      </c>
      <c r="I91" s="250"/>
    </row>
    <row r="92" spans="1:9" ht="13.5" customHeight="1">
      <c r="A92" s="239"/>
      <c r="B92" s="625"/>
      <c r="C92" s="625"/>
      <c r="I92" s="250"/>
    </row>
    <row r="93" spans="1:9" ht="13.5" customHeight="1">
      <c r="A93" s="239"/>
      <c r="B93" s="626" t="s">
        <v>455</v>
      </c>
      <c r="C93" s="629" t="s">
        <v>456</v>
      </c>
      <c r="I93" s="250"/>
    </row>
    <row r="94" spans="1:9" ht="13.5" customHeight="1">
      <c r="A94" s="239"/>
      <c r="B94" s="627"/>
      <c r="C94" s="630"/>
      <c r="I94" s="250"/>
    </row>
    <row r="95" spans="1:9" ht="13.5" customHeight="1">
      <c r="A95" s="239"/>
      <c r="B95" s="627"/>
      <c r="C95" s="630"/>
      <c r="I95" s="250"/>
    </row>
    <row r="96" spans="1:9" ht="13.5" customHeight="1">
      <c r="A96" s="239"/>
      <c r="B96" s="627"/>
      <c r="C96" s="630"/>
      <c r="I96" s="250"/>
    </row>
    <row r="97" spans="1:9" ht="13.5" customHeight="1">
      <c r="A97" s="239"/>
      <c r="B97" s="627"/>
      <c r="C97" s="630"/>
      <c r="I97" s="250"/>
    </row>
    <row r="98" spans="1:9" ht="13.5" customHeight="1">
      <c r="A98" s="239"/>
      <c r="B98" s="627"/>
      <c r="C98" s="630"/>
      <c r="I98" s="250"/>
    </row>
    <row r="99" spans="1:9" ht="13.5" customHeight="1">
      <c r="A99" s="239"/>
      <c r="B99" s="627"/>
      <c r="C99" s="630"/>
      <c r="I99" s="250"/>
    </row>
    <row r="100" spans="1:9" ht="13.5" customHeight="1">
      <c r="A100" s="239"/>
      <c r="B100" s="627"/>
      <c r="C100" s="630"/>
      <c r="I100" s="250"/>
    </row>
    <row r="101" spans="1:9" ht="13.5" customHeight="1">
      <c r="A101" s="239"/>
      <c r="B101" s="628"/>
      <c r="C101" s="631"/>
      <c r="I101" s="250"/>
    </row>
    <row r="102" spans="1:9" ht="13.5" customHeight="1">
      <c r="A102" s="239"/>
      <c r="B102" s="484"/>
      <c r="C102" s="484"/>
      <c r="I102" s="250"/>
    </row>
    <row r="103" spans="1:9" ht="13.5" customHeight="1">
      <c r="A103" s="239"/>
      <c r="B103" s="604" t="s">
        <v>451</v>
      </c>
      <c r="C103" s="605"/>
      <c r="I103" s="250"/>
    </row>
    <row r="104" spans="1:9" ht="13.5" customHeight="1">
      <c r="A104" s="239"/>
      <c r="B104" s="624" t="s">
        <v>450</v>
      </c>
      <c r="C104" s="624" t="s">
        <v>449</v>
      </c>
      <c r="I104" s="250"/>
    </row>
    <row r="105" spans="1:9" ht="13.15" customHeight="1">
      <c r="A105" s="239"/>
      <c r="B105" s="625"/>
      <c r="C105" s="625"/>
      <c r="I105" s="250"/>
    </row>
    <row r="106" spans="1:9" ht="13.5" customHeight="1">
      <c r="A106" s="239"/>
      <c r="B106" s="644" t="s">
        <v>457</v>
      </c>
      <c r="C106" s="629" t="s">
        <v>458</v>
      </c>
      <c r="I106" s="250"/>
    </row>
    <row r="107" spans="1:9" ht="13.5" customHeight="1">
      <c r="A107" s="239"/>
      <c r="B107" s="645"/>
      <c r="C107" s="630"/>
      <c r="I107" s="250"/>
    </row>
    <row r="108" spans="1:9" ht="13.5" customHeight="1">
      <c r="A108" s="239"/>
      <c r="B108" s="645"/>
      <c r="C108" s="630"/>
      <c r="I108" s="250"/>
    </row>
    <row r="109" spans="1:9" ht="13.5" customHeight="1">
      <c r="A109" s="239"/>
      <c r="B109" s="645"/>
      <c r="C109" s="630"/>
      <c r="I109" s="250"/>
    </row>
    <row r="110" spans="1:9" ht="13.5" customHeight="1">
      <c r="A110" s="239"/>
      <c r="B110" s="645"/>
      <c r="C110" s="630"/>
      <c r="I110" s="250"/>
    </row>
    <row r="111" spans="1:9" ht="13.5" customHeight="1">
      <c r="A111" s="239"/>
      <c r="B111" s="646"/>
      <c r="C111" s="631"/>
      <c r="I111" s="250"/>
    </row>
    <row r="112" spans="1:9" ht="13.5" customHeight="1">
      <c r="A112" s="239"/>
      <c r="B112" s="486" t="s">
        <v>448</v>
      </c>
      <c r="C112" s="486"/>
      <c r="I112" s="250"/>
    </row>
    <row r="113" spans="1:9" ht="13.5" customHeight="1">
      <c r="A113" s="239"/>
      <c r="B113" s="486" t="s">
        <v>447</v>
      </c>
      <c r="C113" s="486"/>
      <c r="I113" s="250"/>
    </row>
    <row r="114" spans="1:9" ht="13.5" customHeight="1">
      <c r="A114" s="239"/>
      <c r="B114" s="484"/>
      <c r="C114" s="484"/>
      <c r="I114" s="250"/>
    </row>
    <row r="115" spans="1:9" ht="13.5" customHeight="1">
      <c r="A115" s="244" t="s">
        <v>225</v>
      </c>
      <c r="B115" s="485" t="s">
        <v>481</v>
      </c>
      <c r="C115" s="484"/>
      <c r="I115" s="250"/>
    </row>
    <row r="116" spans="1:9" ht="13.5" customHeight="1">
      <c r="A116" s="239"/>
      <c r="B116" s="507" t="s">
        <v>482</v>
      </c>
      <c r="C116" s="484"/>
      <c r="I116" s="250"/>
    </row>
    <row r="117" spans="1:9" ht="13.5" customHeight="1">
      <c r="A117" s="239"/>
      <c r="B117" s="507"/>
      <c r="C117" s="484"/>
      <c r="I117" s="250"/>
    </row>
    <row r="118" spans="1:9" ht="13.5" customHeight="1">
      <c r="A118" s="239"/>
      <c r="B118" s="507"/>
      <c r="C118" s="484"/>
      <c r="I118" s="250"/>
    </row>
    <row r="119" spans="1:9" ht="13.5" customHeight="1">
      <c r="A119" s="239"/>
      <c r="B119" s="507"/>
      <c r="C119" s="484"/>
      <c r="I119" s="250"/>
    </row>
    <row r="120" spans="1:9" ht="13.5" customHeight="1">
      <c r="A120" s="239"/>
      <c r="B120" s="507"/>
      <c r="C120" s="484"/>
      <c r="I120" s="250"/>
    </row>
    <row r="121" spans="1:9" ht="13.5" customHeight="1">
      <c r="A121" s="239"/>
      <c r="B121" s="507"/>
      <c r="C121" s="484"/>
      <c r="I121" s="250"/>
    </row>
    <row r="122" spans="1:9" ht="13.5" customHeight="1">
      <c r="A122" s="239"/>
      <c r="B122" s="507"/>
      <c r="C122" s="484"/>
      <c r="I122" s="250"/>
    </row>
    <row r="123" spans="1:9" ht="13.5" customHeight="1">
      <c r="A123" s="239"/>
      <c r="B123" s="507"/>
      <c r="C123" s="484"/>
      <c r="I123" s="250"/>
    </row>
    <row r="124" spans="1:9" ht="13.5" customHeight="1">
      <c r="A124" s="239"/>
      <c r="B124" s="507"/>
      <c r="C124" s="484"/>
      <c r="I124" s="250"/>
    </row>
    <row r="125" spans="1:9" ht="13.5" customHeight="1">
      <c r="A125" s="239"/>
      <c r="B125" s="507"/>
      <c r="C125" s="484"/>
      <c r="I125" s="250"/>
    </row>
    <row r="126" spans="1:9" ht="13.5" customHeight="1">
      <c r="A126" s="239"/>
      <c r="B126" s="507"/>
      <c r="C126" s="484"/>
      <c r="I126" s="250"/>
    </row>
    <row r="127" spans="1:9" ht="13.5" customHeight="1">
      <c r="A127" s="239"/>
      <c r="B127" s="507"/>
      <c r="C127" s="484"/>
      <c r="I127" s="250"/>
    </row>
    <row r="128" spans="1:9" ht="13.5" customHeight="1">
      <c r="A128" s="239"/>
      <c r="B128" s="507"/>
      <c r="C128" s="484"/>
      <c r="I128" s="250"/>
    </row>
    <row r="129" spans="1:9" ht="13.5" customHeight="1">
      <c r="A129" s="239"/>
      <c r="B129" s="507"/>
      <c r="C129" s="484"/>
      <c r="I129" s="250"/>
    </row>
    <row r="130" spans="1:9" ht="13.5" customHeight="1">
      <c r="A130" s="239"/>
      <c r="B130" s="487"/>
      <c r="C130" s="484"/>
      <c r="I130" s="250"/>
    </row>
    <row r="131" spans="1:9" ht="13.5" customHeight="1">
      <c r="A131" s="239"/>
      <c r="B131" s="487"/>
      <c r="C131" s="484"/>
      <c r="I131" s="250"/>
    </row>
    <row r="132" spans="1:9" s="499" customFormat="1" ht="16.899999999999999" customHeight="1">
      <c r="A132" s="527"/>
      <c r="B132" s="528" t="s">
        <v>483</v>
      </c>
      <c r="C132" s="529"/>
      <c r="I132" s="530"/>
    </row>
    <row r="133" spans="1:9" ht="13.5" customHeight="1">
      <c r="A133" s="239"/>
      <c r="B133" s="488"/>
      <c r="C133" s="484"/>
      <c r="I133" s="250"/>
    </row>
    <row r="134" spans="1:9" ht="13.5" customHeight="1">
      <c r="A134" s="244" t="s">
        <v>484</v>
      </c>
      <c r="B134" s="485" t="s">
        <v>446</v>
      </c>
      <c r="C134" s="484"/>
      <c r="I134" s="250"/>
    </row>
    <row r="135" spans="1:9" ht="13.5" customHeight="1">
      <c r="A135" s="239"/>
      <c r="B135" s="507" t="s">
        <v>485</v>
      </c>
      <c r="C135" s="484"/>
      <c r="I135" s="250"/>
    </row>
    <row r="136" spans="1:9" ht="13.5" customHeight="1">
      <c r="A136" s="239"/>
      <c r="B136" s="507" t="s">
        <v>499</v>
      </c>
      <c r="C136" s="484"/>
      <c r="I136" s="250"/>
    </row>
    <row r="137" spans="1:9" ht="13.5" customHeight="1">
      <c r="A137" s="239"/>
      <c r="B137" s="507" t="s">
        <v>500</v>
      </c>
      <c r="C137" s="484"/>
      <c r="I137" s="250"/>
    </row>
    <row r="138" spans="1:9" ht="13.5" customHeight="1">
      <c r="A138" s="239"/>
      <c r="B138" s="488" t="s">
        <v>502</v>
      </c>
      <c r="C138" s="484"/>
      <c r="I138" s="250"/>
    </row>
    <row r="139" spans="1:9" ht="13.5" customHeight="1">
      <c r="A139" s="239"/>
      <c r="B139" s="488" t="s">
        <v>503</v>
      </c>
      <c r="C139" s="484"/>
      <c r="I139" s="250"/>
    </row>
    <row r="140" spans="1:9" ht="13.5" customHeight="1">
      <c r="A140" s="239"/>
      <c r="B140" s="507" t="s">
        <v>533</v>
      </c>
      <c r="C140" s="484"/>
      <c r="I140" s="250"/>
    </row>
    <row r="141" spans="1:9" ht="13.5" customHeight="1">
      <c r="A141" s="239"/>
      <c r="B141" s="507" t="s">
        <v>501</v>
      </c>
      <c r="C141" s="484"/>
      <c r="I141" s="250"/>
    </row>
    <row r="142" spans="1:9" ht="13.5" customHeight="1">
      <c r="A142" s="239"/>
      <c r="B142" s="484"/>
      <c r="C142" s="484"/>
      <c r="I142" s="250"/>
    </row>
    <row r="143" spans="1:9" ht="13.5" customHeight="1">
      <c r="A143" s="237" t="s">
        <v>515</v>
      </c>
      <c r="B143" s="238" t="s">
        <v>504</v>
      </c>
      <c r="C143" s="238"/>
      <c r="I143" s="250"/>
    </row>
    <row r="144" spans="1:9" ht="13.5" customHeight="1">
      <c r="A144" s="239" t="s">
        <v>443</v>
      </c>
      <c r="B144" s="242" t="s">
        <v>507</v>
      </c>
      <c r="C144" s="242"/>
      <c r="I144" s="250"/>
    </row>
    <row r="145" spans="1:9" ht="13.5" customHeight="1">
      <c r="A145" s="239" t="s">
        <v>464</v>
      </c>
      <c r="B145" s="242" t="s">
        <v>223</v>
      </c>
      <c r="C145" s="242"/>
      <c r="I145" s="250"/>
    </row>
    <row r="146" spans="1:9" ht="13.5" customHeight="1">
      <c r="A146" s="239" t="s">
        <v>465</v>
      </c>
      <c r="B146" s="242" t="s">
        <v>506</v>
      </c>
      <c r="C146" s="242"/>
    </row>
    <row r="147" spans="1:9" ht="13.5" customHeight="1">
      <c r="A147" s="239"/>
      <c r="B147" s="242" t="s">
        <v>226</v>
      </c>
      <c r="C147" s="242"/>
      <c r="H147" s="238"/>
      <c r="I147" s="238"/>
    </row>
    <row r="148" spans="1:9" s="238" customFormat="1" ht="13.5" customHeight="1">
      <c r="A148" s="237"/>
      <c r="B148" s="242" t="s">
        <v>227</v>
      </c>
      <c r="C148" s="242"/>
      <c r="H148" s="235"/>
      <c r="I148" s="235"/>
    </row>
    <row r="149" spans="1:9" ht="13.5" customHeight="1">
      <c r="A149" s="505"/>
      <c r="B149" s="242" t="s">
        <v>228</v>
      </c>
      <c r="C149" s="242"/>
      <c r="D149" s="242"/>
    </row>
    <row r="150" spans="1:9" ht="13.5" customHeight="1">
      <c r="A150" s="505"/>
      <c r="B150" s="242" t="s">
        <v>229</v>
      </c>
      <c r="C150" s="242"/>
      <c r="D150" s="242"/>
    </row>
    <row r="151" spans="1:9" ht="13.5" customHeight="1">
      <c r="A151" s="505"/>
      <c r="D151" s="242"/>
    </row>
    <row r="152" spans="1:9" ht="13.5" customHeight="1">
      <c r="A152" s="509" t="s">
        <v>230</v>
      </c>
      <c r="B152" s="238" t="s">
        <v>231</v>
      </c>
      <c r="C152" s="238"/>
      <c r="D152" s="242"/>
    </row>
    <row r="153" spans="1:9" ht="13.5" customHeight="1">
      <c r="A153" s="505" t="s">
        <v>443</v>
      </c>
      <c r="B153" s="242" t="s">
        <v>486</v>
      </c>
      <c r="C153" s="242"/>
      <c r="D153" s="242"/>
    </row>
    <row r="154" spans="1:9" s="499" customFormat="1" ht="13.5" customHeight="1">
      <c r="A154" s="508"/>
      <c r="B154" s="498" t="s">
        <v>487</v>
      </c>
      <c r="C154" s="498"/>
      <c r="D154" s="497"/>
    </row>
    <row r="155" spans="1:9" s="499" customFormat="1" ht="13.5" customHeight="1">
      <c r="A155" s="505" t="s">
        <v>18</v>
      </c>
      <c r="B155" s="503" t="s">
        <v>488</v>
      </c>
      <c r="C155" s="498"/>
      <c r="D155" s="497"/>
    </row>
    <row r="156" spans="1:9" s="499" customFormat="1" ht="13.15" customHeight="1">
      <c r="A156" s="502" t="s">
        <v>18</v>
      </c>
      <c r="B156" s="500" t="s">
        <v>233</v>
      </c>
      <c r="C156" s="501"/>
      <c r="D156" s="497"/>
    </row>
    <row r="157" spans="1:9" ht="13.5" customHeight="1">
      <c r="A157" s="505" t="s">
        <v>18</v>
      </c>
      <c r="B157" s="251" t="s">
        <v>489</v>
      </c>
      <c r="C157" s="249"/>
      <c r="D157" s="242"/>
    </row>
    <row r="158" spans="1:9" s="499" customFormat="1" ht="13.5" customHeight="1">
      <c r="A158" s="502" t="s">
        <v>18</v>
      </c>
      <c r="B158" s="504" t="s">
        <v>470</v>
      </c>
      <c r="C158" s="498"/>
      <c r="D158" s="497"/>
    </row>
    <row r="159" spans="1:9" ht="13.5" customHeight="1">
      <c r="A159" s="244" t="s">
        <v>18</v>
      </c>
      <c r="B159" s="647" t="s">
        <v>234</v>
      </c>
      <c r="C159" s="647"/>
      <c r="H159" s="238"/>
      <c r="I159" s="238"/>
    </row>
    <row r="160" spans="1:9" s="238" customFormat="1" ht="13.5" customHeight="1">
      <c r="A160" s="493" t="s">
        <v>464</v>
      </c>
      <c r="B160" s="253" t="s">
        <v>516</v>
      </c>
      <c r="C160" s="242"/>
      <c r="H160" s="242"/>
      <c r="I160" s="242"/>
    </row>
    <row r="161" spans="1:11" s="238" customFormat="1" ht="13.5" customHeight="1">
      <c r="A161" s="492" t="s">
        <v>18</v>
      </c>
      <c r="B161" s="253" t="s">
        <v>490</v>
      </c>
      <c r="C161" s="242"/>
      <c r="H161" s="242"/>
      <c r="I161" s="242"/>
    </row>
    <row r="162" spans="1:11" ht="13.5" customHeight="1">
      <c r="A162" s="252" t="s">
        <v>18</v>
      </c>
      <c r="B162" s="242" t="s">
        <v>235</v>
      </c>
      <c r="C162" s="242"/>
      <c r="D162" s="249"/>
      <c r="E162" s="249"/>
      <c r="F162" s="249"/>
      <c r="G162" s="249"/>
      <c r="H162" s="249"/>
      <c r="I162" s="249"/>
      <c r="J162" s="249"/>
      <c r="K162" s="242"/>
    </row>
    <row r="163" spans="1:11" ht="13.5" customHeight="1">
      <c r="A163" s="252" t="s">
        <v>18</v>
      </c>
      <c r="B163" s="242" t="s">
        <v>508</v>
      </c>
      <c r="C163" s="238"/>
      <c r="D163" s="249"/>
      <c r="E163" s="249"/>
      <c r="F163" s="249"/>
      <c r="G163" s="249"/>
      <c r="H163" s="512"/>
      <c r="I163" s="512"/>
      <c r="J163" s="249"/>
      <c r="K163" s="242"/>
    </row>
    <row r="164" spans="1:11" ht="25.5" customHeight="1">
      <c r="A164" s="494" t="s">
        <v>236</v>
      </c>
      <c r="B164" s="238" t="s">
        <v>194</v>
      </c>
      <c r="D164" s="512"/>
      <c r="E164" s="512"/>
      <c r="F164" s="512"/>
      <c r="G164" s="512"/>
      <c r="H164" s="512"/>
      <c r="I164" s="512"/>
      <c r="J164" s="512"/>
      <c r="K164" s="242"/>
    </row>
    <row r="165" spans="1:11" ht="14.45" customHeight="1">
      <c r="A165" s="252" t="s">
        <v>18</v>
      </c>
      <c r="B165" s="240" t="s">
        <v>491</v>
      </c>
      <c r="D165" s="512"/>
      <c r="E165" s="512"/>
      <c r="F165" s="512"/>
      <c r="G165" s="512"/>
      <c r="H165" s="242"/>
      <c r="I165" s="242"/>
      <c r="J165" s="512"/>
      <c r="K165" s="242"/>
    </row>
    <row r="166" spans="1:11" ht="13.5" customHeight="1">
      <c r="A166" s="505" t="s">
        <v>232</v>
      </c>
      <c r="B166" s="240" t="s">
        <v>471</v>
      </c>
      <c r="D166" s="242"/>
      <c r="E166" s="242"/>
      <c r="G166" s="242"/>
      <c r="H166" s="247"/>
      <c r="I166" s="247"/>
      <c r="J166" s="254"/>
      <c r="K166" s="242"/>
    </row>
    <row r="167" spans="1:11" ht="13.5" customHeight="1">
      <c r="A167" s="505" t="s">
        <v>18</v>
      </c>
      <c r="B167" s="242" t="s">
        <v>492</v>
      </c>
      <c r="C167" s="255"/>
      <c r="D167" s="242"/>
      <c r="E167" s="242"/>
      <c r="F167" s="242"/>
      <c r="G167" s="242"/>
      <c r="H167" s="242"/>
      <c r="I167" s="242"/>
      <c r="J167" s="242"/>
      <c r="K167" s="242"/>
    </row>
    <row r="168" spans="1:11" ht="13.5" customHeight="1">
      <c r="A168" s="505"/>
      <c r="B168" s="242"/>
      <c r="C168" s="255"/>
      <c r="D168" s="242"/>
      <c r="E168" s="242"/>
      <c r="F168" s="242"/>
      <c r="G168" s="242"/>
      <c r="H168" s="242"/>
      <c r="I168" s="242"/>
      <c r="J168" s="242"/>
      <c r="K168" s="242"/>
    </row>
    <row r="169" spans="1:11" ht="13.5" customHeight="1">
      <c r="A169" s="491" t="s">
        <v>240</v>
      </c>
      <c r="B169" s="238" t="s">
        <v>509</v>
      </c>
      <c r="C169" s="242"/>
      <c r="D169" s="242"/>
      <c r="E169" s="242"/>
      <c r="F169" s="242"/>
      <c r="G169" s="242"/>
      <c r="H169" s="242"/>
      <c r="I169" s="242"/>
      <c r="J169" s="242"/>
      <c r="K169" s="242"/>
    </row>
    <row r="170" spans="1:11" ht="13.5" customHeight="1">
      <c r="A170" s="493" t="s">
        <v>467</v>
      </c>
      <c r="B170" s="242" t="s">
        <v>237</v>
      </c>
      <c r="C170" s="242"/>
      <c r="D170" s="242"/>
      <c r="E170" s="242"/>
      <c r="F170" s="242"/>
      <c r="G170" s="242"/>
      <c r="H170" s="242"/>
      <c r="I170" s="242"/>
      <c r="J170" s="242"/>
      <c r="K170" s="242"/>
    </row>
    <row r="171" spans="1:11" s="238" customFormat="1" ht="13.5" customHeight="1">
      <c r="A171" s="239"/>
      <c r="B171" s="245" t="s">
        <v>511</v>
      </c>
      <c r="C171" s="242"/>
      <c r="D171" s="235"/>
      <c r="E171" s="235"/>
      <c r="F171" s="235"/>
      <c r="G171" s="235"/>
      <c r="H171" s="235"/>
      <c r="I171" s="235"/>
      <c r="J171" s="235"/>
      <c r="K171" s="235"/>
    </row>
    <row r="172" spans="1:11" ht="13.5" customHeight="1">
      <c r="A172" s="493" t="s">
        <v>464</v>
      </c>
      <c r="B172" s="242" t="s">
        <v>239</v>
      </c>
      <c r="C172" s="242"/>
      <c r="H172" s="242"/>
      <c r="I172" s="242"/>
    </row>
    <row r="173" spans="1:11" ht="13.5" customHeight="1">
      <c r="A173" s="505"/>
      <c r="B173" s="242"/>
      <c r="C173" s="238"/>
      <c r="D173" s="242"/>
      <c r="E173" s="242"/>
      <c r="F173" s="242"/>
      <c r="G173" s="242"/>
      <c r="H173" s="238"/>
      <c r="I173" s="238"/>
      <c r="J173" s="242"/>
      <c r="K173" s="242"/>
    </row>
    <row r="174" spans="1:11" ht="13.5" customHeight="1">
      <c r="A174" s="491" t="s">
        <v>241</v>
      </c>
      <c r="B174" s="238" t="s">
        <v>444</v>
      </c>
      <c r="C174" s="242"/>
      <c r="D174" s="238"/>
      <c r="E174" s="238"/>
      <c r="F174" s="238"/>
      <c r="G174" s="238"/>
      <c r="H174" s="242"/>
      <c r="I174" s="242"/>
      <c r="J174" s="238"/>
      <c r="K174" s="238"/>
    </row>
    <row r="175" spans="1:11" ht="13.5" customHeight="1">
      <c r="A175" s="505" t="s">
        <v>443</v>
      </c>
      <c r="B175" s="242" t="s">
        <v>493</v>
      </c>
      <c r="C175" s="242"/>
      <c r="D175" s="242"/>
      <c r="E175" s="242"/>
      <c r="F175" s="242"/>
      <c r="G175" s="242"/>
      <c r="H175" s="243"/>
      <c r="I175" s="243"/>
      <c r="J175" s="242"/>
      <c r="K175" s="242" t="s">
        <v>238</v>
      </c>
    </row>
    <row r="176" spans="1:11" ht="13.5" customHeight="1">
      <c r="A176" s="505" t="s">
        <v>464</v>
      </c>
      <c r="B176" s="242" t="s">
        <v>535</v>
      </c>
      <c r="C176" s="242"/>
      <c r="D176" s="243"/>
      <c r="E176" s="243"/>
      <c r="F176" s="243"/>
      <c r="G176" s="243"/>
      <c r="H176" s="243"/>
      <c r="I176" s="243"/>
      <c r="J176" s="243"/>
      <c r="K176" s="242"/>
    </row>
    <row r="177" spans="1:11" ht="13.5" customHeight="1">
      <c r="A177" s="505"/>
      <c r="B177" s="242"/>
      <c r="C177" s="242"/>
      <c r="D177" s="243"/>
      <c r="E177" s="243"/>
      <c r="F177" s="243"/>
      <c r="G177" s="243"/>
      <c r="H177" s="242"/>
      <c r="I177" s="242"/>
      <c r="J177" s="243"/>
      <c r="K177" s="242"/>
    </row>
    <row r="178" spans="1:11" s="238" customFormat="1" ht="13.5" customHeight="1">
      <c r="A178" s="491" t="s">
        <v>442</v>
      </c>
      <c r="B178" s="255" t="s">
        <v>510</v>
      </c>
      <c r="C178" s="255"/>
      <c r="D178" s="505"/>
      <c r="E178" s="242"/>
      <c r="F178" s="242"/>
      <c r="G178" s="242"/>
      <c r="H178" s="242"/>
      <c r="I178" s="242"/>
      <c r="J178" s="243"/>
      <c r="K178" s="242"/>
    </row>
    <row r="179" spans="1:11" s="238" customFormat="1" ht="13.5" customHeight="1">
      <c r="A179" s="491"/>
      <c r="B179" s="520" t="s">
        <v>532</v>
      </c>
      <c r="C179" s="255"/>
      <c r="D179" s="505"/>
      <c r="E179" s="242"/>
      <c r="F179" s="242"/>
      <c r="G179" s="242"/>
      <c r="H179" s="242"/>
      <c r="I179" s="242"/>
      <c r="J179" s="243"/>
      <c r="K179" s="242"/>
    </row>
    <row r="180" spans="1:11" s="238" customFormat="1" ht="13.5" customHeight="1">
      <c r="A180" s="491"/>
      <c r="B180" s="255"/>
      <c r="C180" s="255"/>
      <c r="D180" s="505"/>
      <c r="E180" s="242"/>
      <c r="F180" s="242"/>
      <c r="G180" s="242"/>
      <c r="H180" s="242"/>
      <c r="I180" s="242"/>
      <c r="J180" s="243"/>
      <c r="K180" s="242"/>
    </row>
    <row r="181" spans="1:11" s="238" customFormat="1" ht="13.5" customHeight="1">
      <c r="A181" s="491"/>
      <c r="B181" s="255"/>
      <c r="C181" s="255"/>
      <c r="D181" s="505"/>
      <c r="E181" s="242"/>
      <c r="F181" s="242"/>
      <c r="G181" s="242"/>
      <c r="H181" s="242"/>
      <c r="I181" s="242"/>
      <c r="J181" s="243"/>
      <c r="K181" s="242"/>
    </row>
    <row r="182" spans="1:11" s="238" customFormat="1" ht="13.5" customHeight="1">
      <c r="A182" s="491"/>
      <c r="B182" s="255"/>
      <c r="C182" s="255"/>
      <c r="D182" s="505"/>
      <c r="E182" s="242"/>
      <c r="F182" s="242"/>
      <c r="G182" s="242"/>
      <c r="H182" s="242"/>
      <c r="I182" s="242"/>
      <c r="J182" s="243"/>
      <c r="K182" s="242"/>
    </row>
    <row r="183" spans="1:11" s="238" customFormat="1" ht="13.5" customHeight="1">
      <c r="A183" s="491"/>
      <c r="B183" s="255"/>
      <c r="C183" s="255"/>
      <c r="D183" s="505"/>
      <c r="E183" s="242"/>
      <c r="F183" s="242"/>
      <c r="G183" s="242"/>
      <c r="H183" s="242"/>
      <c r="I183" s="242"/>
      <c r="J183" s="243"/>
      <c r="K183" s="242"/>
    </row>
    <row r="184" spans="1:11" s="238" customFormat="1" ht="13.5" customHeight="1">
      <c r="A184" s="491"/>
      <c r="B184" s="255"/>
      <c r="C184" s="255"/>
      <c r="D184" s="505"/>
      <c r="E184" s="242"/>
      <c r="F184" s="242"/>
      <c r="G184" s="242"/>
      <c r="H184" s="242"/>
      <c r="I184" s="242"/>
      <c r="J184" s="243"/>
      <c r="K184" s="242"/>
    </row>
    <row r="185" spans="1:11" s="238" customFormat="1" ht="13.5" customHeight="1">
      <c r="A185" s="491"/>
      <c r="B185" s="255"/>
      <c r="C185" s="255"/>
      <c r="D185" s="505"/>
      <c r="E185" s="242"/>
      <c r="F185" s="242"/>
      <c r="G185" s="242"/>
      <c r="H185" s="242"/>
      <c r="I185" s="242"/>
      <c r="J185" s="243"/>
      <c r="K185" s="242"/>
    </row>
    <row r="186" spans="1:11" s="238" customFormat="1" ht="13.5" customHeight="1">
      <c r="A186" s="491"/>
      <c r="B186" s="255"/>
      <c r="C186" s="255"/>
      <c r="D186" s="505"/>
      <c r="E186" s="242"/>
      <c r="F186" s="242"/>
      <c r="G186" s="242"/>
      <c r="H186" s="242"/>
      <c r="I186" s="242"/>
      <c r="J186" s="243"/>
      <c r="K186" s="242"/>
    </row>
    <row r="187" spans="1:11" s="238" customFormat="1" ht="13.5" customHeight="1">
      <c r="A187" s="491"/>
      <c r="B187" s="255"/>
      <c r="C187" s="255"/>
      <c r="D187" s="505"/>
      <c r="E187" s="242"/>
      <c r="F187" s="242"/>
      <c r="G187" s="242"/>
      <c r="H187" s="242"/>
      <c r="I187" s="242"/>
      <c r="J187" s="243"/>
      <c r="K187" s="242"/>
    </row>
    <row r="188" spans="1:11" s="238" customFormat="1" ht="13.5" customHeight="1">
      <c r="A188" s="491"/>
      <c r="B188" s="255"/>
      <c r="C188" s="255"/>
      <c r="D188" s="505"/>
      <c r="E188" s="242"/>
      <c r="F188" s="242"/>
      <c r="G188" s="242"/>
      <c r="H188" s="242"/>
      <c r="I188" s="242"/>
      <c r="J188" s="243"/>
      <c r="K188" s="242"/>
    </row>
    <row r="189" spans="1:11" s="238" customFormat="1" ht="13.5" customHeight="1">
      <c r="A189" s="491"/>
      <c r="B189" s="255"/>
      <c r="C189" s="255"/>
      <c r="D189" s="505"/>
      <c r="E189" s="242"/>
      <c r="F189" s="242"/>
      <c r="G189" s="242"/>
      <c r="H189" s="242"/>
      <c r="I189" s="242"/>
      <c r="J189" s="243"/>
      <c r="K189" s="242"/>
    </row>
    <row r="190" spans="1:11" s="238" customFormat="1" ht="13.5" customHeight="1">
      <c r="A190" s="491"/>
      <c r="B190" s="255"/>
      <c r="C190" s="255"/>
      <c r="D190" s="505"/>
      <c r="E190" s="242"/>
      <c r="F190" s="242"/>
      <c r="G190" s="242"/>
      <c r="H190" s="242"/>
      <c r="I190" s="242"/>
      <c r="J190" s="243"/>
      <c r="K190" s="242"/>
    </row>
    <row r="191" spans="1:11" s="238" customFormat="1" ht="13.5" customHeight="1">
      <c r="A191" s="491"/>
      <c r="B191" s="255"/>
      <c r="C191" s="255"/>
      <c r="D191" s="505"/>
      <c r="E191" s="242"/>
      <c r="F191" s="242"/>
      <c r="G191" s="242"/>
      <c r="H191" s="242"/>
      <c r="I191" s="242"/>
      <c r="J191" s="243"/>
      <c r="K191" s="242"/>
    </row>
    <row r="192" spans="1:11" s="238" customFormat="1" ht="13.5" customHeight="1">
      <c r="A192" s="491"/>
      <c r="B192" s="255"/>
      <c r="C192" s="255"/>
      <c r="D192" s="505"/>
      <c r="E192" s="242"/>
      <c r="F192" s="242"/>
      <c r="G192" s="242"/>
      <c r="H192" s="242"/>
      <c r="I192" s="242"/>
      <c r="J192" s="243"/>
      <c r="K192" s="242"/>
    </row>
    <row r="193" spans="1:11" s="238" customFormat="1" ht="13.5" customHeight="1">
      <c r="A193" s="491"/>
      <c r="B193" s="255"/>
      <c r="C193" s="255"/>
      <c r="D193" s="505"/>
      <c r="E193" s="242"/>
      <c r="F193" s="242"/>
      <c r="G193" s="242"/>
      <c r="H193" s="242"/>
      <c r="I193" s="242"/>
      <c r="J193" s="243"/>
      <c r="K193" s="242"/>
    </row>
    <row r="194" spans="1:11" s="238" customFormat="1" ht="13.5" customHeight="1">
      <c r="A194" s="491"/>
      <c r="B194" s="255"/>
      <c r="C194" s="255"/>
      <c r="D194" s="505"/>
      <c r="E194" s="242"/>
      <c r="F194" s="242"/>
      <c r="G194" s="242"/>
      <c r="H194" s="242"/>
      <c r="I194" s="242"/>
      <c r="J194" s="243"/>
      <c r="K194" s="242"/>
    </row>
    <row r="195" spans="1:11" s="238" customFormat="1" ht="13.5" customHeight="1">
      <c r="A195" s="491"/>
      <c r="B195" s="255"/>
      <c r="C195" s="255"/>
      <c r="D195" s="505"/>
      <c r="E195" s="242"/>
      <c r="F195" s="242"/>
      <c r="G195" s="242"/>
      <c r="H195" s="242"/>
      <c r="I195" s="242"/>
      <c r="J195" s="243"/>
      <c r="K195" s="242"/>
    </row>
    <row r="196" spans="1:11" s="238" customFormat="1" ht="13.5" customHeight="1">
      <c r="A196" s="491"/>
      <c r="B196" s="255"/>
      <c r="C196" s="255"/>
      <c r="D196" s="505"/>
      <c r="E196" s="242"/>
      <c r="F196" s="242"/>
      <c r="G196" s="242"/>
      <c r="H196" s="242"/>
      <c r="I196" s="242"/>
      <c r="J196" s="243"/>
      <c r="K196" s="242"/>
    </row>
    <row r="197" spans="1:11" s="238" customFormat="1" ht="13.5" customHeight="1">
      <c r="A197" s="491"/>
      <c r="B197" s="255"/>
      <c r="C197" s="255"/>
      <c r="D197" s="505"/>
      <c r="E197" s="242"/>
      <c r="F197" s="242"/>
      <c r="G197" s="242"/>
      <c r="H197" s="242"/>
      <c r="I197" s="242"/>
      <c r="J197" s="243"/>
      <c r="K197" s="242"/>
    </row>
    <row r="198" spans="1:11" s="238" customFormat="1" ht="13.5" customHeight="1">
      <c r="A198" s="491"/>
      <c r="B198" s="255"/>
      <c r="C198" s="255"/>
      <c r="D198" s="505"/>
      <c r="E198" s="242"/>
      <c r="F198" s="242"/>
      <c r="G198" s="242"/>
      <c r="H198" s="242"/>
      <c r="I198" s="242"/>
      <c r="J198" s="243"/>
      <c r="K198" s="242"/>
    </row>
    <row r="199" spans="1:11" s="238" customFormat="1" ht="13.5" customHeight="1">
      <c r="A199" s="491"/>
      <c r="B199" s="255"/>
      <c r="C199" s="255"/>
      <c r="D199" s="505"/>
      <c r="E199" s="242"/>
      <c r="F199" s="242"/>
      <c r="G199" s="242"/>
      <c r="H199" s="242"/>
      <c r="I199" s="242"/>
      <c r="J199" s="243"/>
      <c r="K199" s="242"/>
    </row>
    <row r="200" spans="1:11" s="238" customFormat="1" ht="13.5" customHeight="1">
      <c r="A200" s="491"/>
      <c r="B200" s="255"/>
      <c r="C200" s="255"/>
      <c r="D200" s="505"/>
      <c r="E200" s="242"/>
      <c r="F200" s="242"/>
      <c r="G200" s="242"/>
      <c r="H200" s="242"/>
      <c r="I200" s="242"/>
      <c r="J200" s="243"/>
      <c r="K200" s="242"/>
    </row>
    <row r="201" spans="1:11" ht="13.5" customHeight="1">
      <c r="A201" s="505"/>
      <c r="B201" s="636" t="s">
        <v>242</v>
      </c>
      <c r="C201" s="638" t="s">
        <v>243</v>
      </c>
      <c r="D201" s="242"/>
      <c r="E201" s="243"/>
      <c r="F201" s="242"/>
    </row>
    <row r="202" spans="1:11" ht="13.5" customHeight="1">
      <c r="A202" s="505"/>
      <c r="B202" s="637"/>
      <c r="C202" s="639"/>
      <c r="D202" s="242"/>
      <c r="E202" s="242"/>
      <c r="F202" s="242"/>
    </row>
    <row r="203" spans="1:11" s="238" customFormat="1" ht="18" customHeight="1">
      <c r="A203" s="505"/>
      <c r="B203" s="636" t="s">
        <v>246</v>
      </c>
      <c r="C203" s="638" t="s">
        <v>244</v>
      </c>
      <c r="E203" s="242"/>
      <c r="F203" s="242"/>
    </row>
    <row r="204" spans="1:11" s="238" customFormat="1" ht="18" customHeight="1">
      <c r="A204" s="237"/>
      <c r="B204" s="637"/>
      <c r="C204" s="639"/>
      <c r="D204" s="242"/>
    </row>
    <row r="205" spans="1:11" s="238" customFormat="1" ht="18" customHeight="1">
      <c r="A205" s="237"/>
      <c r="B205" s="636" t="s">
        <v>521</v>
      </c>
      <c r="C205" s="638" t="s">
        <v>244</v>
      </c>
      <c r="D205" s="242"/>
    </row>
    <row r="206" spans="1:11" ht="13.5" customHeight="1">
      <c r="A206" s="237"/>
      <c r="B206" s="637"/>
      <c r="C206" s="639"/>
    </row>
    <row r="207" spans="1:11" ht="13.5" customHeight="1">
      <c r="A207" s="237"/>
      <c r="B207" s="640" t="s">
        <v>469</v>
      </c>
      <c r="C207" s="642" t="s">
        <v>245</v>
      </c>
    </row>
    <row r="208" spans="1:11" ht="13.5" customHeight="1">
      <c r="A208" s="237"/>
      <c r="B208" s="641"/>
      <c r="C208" s="643"/>
    </row>
    <row r="209" spans="1:10" ht="40.15" customHeight="1">
      <c r="A209" s="237"/>
      <c r="B209" s="632" t="s">
        <v>247</v>
      </c>
      <c r="C209" s="635" t="s">
        <v>248</v>
      </c>
    </row>
    <row r="210" spans="1:10" ht="31.15" customHeight="1">
      <c r="A210" s="237"/>
      <c r="B210" s="633"/>
      <c r="C210" s="635"/>
    </row>
    <row r="211" spans="1:10" ht="31.15" customHeight="1">
      <c r="A211" s="237"/>
      <c r="B211" s="633"/>
      <c r="C211" s="635"/>
    </row>
    <row r="212" spans="1:10" ht="13.5" customHeight="1">
      <c r="A212" s="237"/>
      <c r="B212" s="633"/>
      <c r="C212" s="635" t="s">
        <v>249</v>
      </c>
      <c r="D212" s="235" t="s">
        <v>1</v>
      </c>
    </row>
    <row r="213" spans="1:10" ht="13.5" customHeight="1">
      <c r="A213" s="237"/>
      <c r="B213" s="633"/>
      <c r="C213" s="635"/>
    </row>
    <row r="214" spans="1:10" ht="13.5" customHeight="1">
      <c r="A214" s="237"/>
      <c r="B214" s="634"/>
      <c r="C214" s="635"/>
    </row>
    <row r="215" spans="1:10" ht="13.5" customHeight="1">
      <c r="B215" s="519" t="s">
        <v>494</v>
      </c>
      <c r="C215" s="242"/>
      <c r="D215" s="242"/>
      <c r="E215" s="242"/>
      <c r="F215" s="242"/>
      <c r="G215" s="242"/>
      <c r="H215" s="242"/>
    </row>
    <row r="216" spans="1:10" ht="13.5" customHeight="1">
      <c r="B216" s="242" t="s">
        <v>459</v>
      </c>
      <c r="C216" s="242"/>
      <c r="D216" s="242"/>
      <c r="E216" s="242"/>
      <c r="F216" s="242"/>
      <c r="G216" s="242"/>
      <c r="H216" s="242"/>
    </row>
    <row r="217" spans="1:10" ht="13.5" customHeight="1">
      <c r="A217" s="258"/>
      <c r="B217" s="242" t="s">
        <v>460</v>
      </c>
      <c r="C217" s="242"/>
      <c r="D217" s="242"/>
      <c r="E217" s="242"/>
      <c r="F217" s="242"/>
      <c r="G217" s="242"/>
      <c r="H217" s="242"/>
      <c r="I217" s="242"/>
      <c r="J217" s="242"/>
    </row>
    <row r="218" spans="1:10" ht="27.75" customHeight="1">
      <c r="A218" s="258"/>
      <c r="B218" s="247" t="s">
        <v>468</v>
      </c>
      <c r="C218" s="242"/>
      <c r="D218" s="242"/>
      <c r="E218" s="242"/>
      <c r="F218" s="242"/>
      <c r="G218" s="242"/>
      <c r="H218" s="242"/>
      <c r="I218" s="242"/>
      <c r="J218" s="242"/>
    </row>
    <row r="219" spans="1:10" ht="27.75" customHeight="1">
      <c r="A219" s="495" t="s">
        <v>522</v>
      </c>
      <c r="B219" s="238" t="s">
        <v>529</v>
      </c>
      <c r="C219" s="242"/>
      <c r="D219" s="242"/>
      <c r="E219" s="242"/>
      <c r="F219" s="242"/>
      <c r="G219" s="242"/>
      <c r="H219" s="242"/>
      <c r="I219" s="242"/>
      <c r="J219" s="242"/>
    </row>
    <row r="220" spans="1:10" ht="27.75" customHeight="1">
      <c r="A220" s="495"/>
      <c r="B220" s="238"/>
      <c r="C220" s="242"/>
      <c r="D220" s="242"/>
      <c r="E220" s="242"/>
      <c r="F220" s="242"/>
      <c r="G220" s="242"/>
      <c r="H220" s="242"/>
      <c r="I220" s="242"/>
      <c r="J220" s="242"/>
    </row>
    <row r="221" spans="1:10" ht="27.75" customHeight="1">
      <c r="A221" s="495"/>
      <c r="B221" s="238"/>
      <c r="C221" s="242"/>
      <c r="D221" s="242"/>
      <c r="E221" s="242"/>
      <c r="F221" s="242"/>
      <c r="G221" s="242"/>
      <c r="H221" s="242"/>
      <c r="I221" s="242"/>
      <c r="J221" s="242"/>
    </row>
    <row r="222" spans="1:10" ht="27.75" customHeight="1">
      <c r="A222" s="495"/>
      <c r="B222" s="238"/>
      <c r="C222" s="242"/>
      <c r="D222" s="242"/>
      <c r="E222" s="242"/>
      <c r="F222" s="242"/>
      <c r="G222" s="242"/>
      <c r="H222" s="242"/>
      <c r="I222" s="242"/>
      <c r="J222" s="242"/>
    </row>
    <row r="223" spans="1:10" ht="27.75" customHeight="1">
      <c r="A223" s="495"/>
      <c r="B223" s="238"/>
      <c r="C223" s="242"/>
      <c r="D223" s="242"/>
      <c r="E223" s="242"/>
      <c r="F223" s="242"/>
      <c r="G223" s="242"/>
      <c r="H223" s="242"/>
      <c r="I223" s="242"/>
      <c r="J223" s="242"/>
    </row>
    <row r="224" spans="1:10" ht="27.75" customHeight="1">
      <c r="A224" s="495"/>
      <c r="B224" s="238"/>
      <c r="C224" s="242"/>
      <c r="D224" s="242"/>
      <c r="E224" s="242"/>
      <c r="F224" s="242"/>
      <c r="G224" s="242"/>
      <c r="H224" s="242"/>
      <c r="I224" s="242"/>
      <c r="J224" s="242"/>
    </row>
    <row r="225" spans="1:11" ht="27.75" customHeight="1">
      <c r="A225" s="495"/>
      <c r="B225" s="238"/>
      <c r="C225" s="242"/>
      <c r="D225" s="242"/>
      <c r="E225" s="242"/>
      <c r="F225" s="242"/>
      <c r="G225" s="242"/>
      <c r="H225" s="242"/>
      <c r="I225" s="242"/>
      <c r="J225" s="242"/>
    </row>
    <row r="226" spans="1:11" ht="18" customHeight="1">
      <c r="A226" s="495"/>
      <c r="B226" s="238"/>
      <c r="C226" s="242"/>
      <c r="D226" s="242"/>
      <c r="E226" s="242"/>
      <c r="F226" s="242"/>
      <c r="G226" s="242"/>
      <c r="H226" s="242"/>
      <c r="I226" s="242"/>
      <c r="J226" s="242"/>
    </row>
    <row r="227" spans="1:11" ht="16.149999999999999" customHeight="1">
      <c r="A227" s="521"/>
      <c r="B227" s="523" t="s">
        <v>524</v>
      </c>
      <c r="C227" s="242"/>
      <c r="D227" s="242"/>
      <c r="E227" s="242"/>
      <c r="F227" s="242"/>
      <c r="G227" s="242"/>
      <c r="H227" s="242"/>
      <c r="I227" s="242"/>
      <c r="J227" s="242"/>
    </row>
    <row r="228" spans="1:11" ht="16.149999999999999" customHeight="1">
      <c r="A228" s="521"/>
      <c r="B228" s="522" t="s">
        <v>525</v>
      </c>
      <c r="C228" s="242"/>
      <c r="D228" s="242"/>
      <c r="E228" s="242"/>
      <c r="F228" s="242"/>
      <c r="G228" s="242"/>
      <c r="H228" s="242"/>
      <c r="I228" s="242"/>
      <c r="J228" s="242"/>
    </row>
    <row r="229" spans="1:11" ht="16.149999999999999" customHeight="1">
      <c r="A229" s="521"/>
      <c r="B229" s="523" t="s">
        <v>526</v>
      </c>
      <c r="C229" s="242"/>
      <c r="D229" s="242"/>
      <c r="E229" s="242"/>
      <c r="F229" s="242"/>
      <c r="G229" s="242"/>
      <c r="H229" s="242"/>
      <c r="I229" s="242"/>
      <c r="J229" s="242"/>
    </row>
    <row r="230" spans="1:11" ht="16.149999999999999" customHeight="1">
      <c r="A230" s="521"/>
      <c r="B230" s="523" t="s">
        <v>527</v>
      </c>
      <c r="C230" s="242"/>
      <c r="D230" s="242"/>
      <c r="E230" s="242"/>
      <c r="F230" s="242"/>
      <c r="G230" s="242"/>
      <c r="H230" s="242"/>
      <c r="I230" s="242"/>
      <c r="J230" s="242"/>
    </row>
    <row r="231" spans="1:11" ht="16.149999999999999" customHeight="1">
      <c r="A231" s="258"/>
      <c r="B231" s="523" t="s">
        <v>528</v>
      </c>
      <c r="C231" s="523"/>
      <c r="D231" s="523"/>
      <c r="E231" s="523"/>
      <c r="F231" s="523"/>
      <c r="G231" s="523"/>
      <c r="H231" s="242"/>
      <c r="I231" s="242"/>
      <c r="J231" s="242"/>
    </row>
    <row r="232" spans="1:11" ht="16.149999999999999" customHeight="1">
      <c r="A232" s="258"/>
      <c r="B232" s="247"/>
      <c r="C232" s="242"/>
      <c r="D232" s="242"/>
      <c r="E232" s="242"/>
      <c r="F232" s="242"/>
      <c r="G232" s="242"/>
      <c r="H232" s="242"/>
      <c r="I232" s="242"/>
      <c r="J232" s="242"/>
    </row>
    <row r="233" spans="1:11" ht="28.15" customHeight="1">
      <c r="A233" s="495" t="s">
        <v>523</v>
      </c>
      <c r="B233" s="496" t="s">
        <v>441</v>
      </c>
      <c r="C233" s="242"/>
      <c r="D233" s="242"/>
      <c r="E233" s="242"/>
      <c r="F233" s="242"/>
      <c r="G233" s="242"/>
      <c r="H233" s="242"/>
      <c r="I233" s="242"/>
      <c r="J233" s="483"/>
      <c r="K233" s="483"/>
    </row>
    <row r="234" spans="1:11" ht="13.5" customHeight="1">
      <c r="A234" s="258" t="s">
        <v>197</v>
      </c>
      <c r="B234" s="242" t="s">
        <v>461</v>
      </c>
      <c r="C234" s="242"/>
      <c r="D234" s="242"/>
      <c r="E234" s="242"/>
      <c r="F234" s="242"/>
      <c r="G234" s="242"/>
      <c r="H234" s="242"/>
      <c r="I234" s="242"/>
      <c r="J234" s="483"/>
      <c r="K234" s="483"/>
    </row>
    <row r="235" spans="1:11" ht="13.5" customHeight="1">
      <c r="A235" s="258" t="s">
        <v>204</v>
      </c>
      <c r="B235" s="242" t="s">
        <v>462</v>
      </c>
      <c r="C235" s="242"/>
      <c r="D235" s="242"/>
      <c r="E235" s="242"/>
      <c r="F235" s="242"/>
      <c r="G235" s="242"/>
      <c r="H235" s="242"/>
      <c r="I235" s="242"/>
      <c r="J235" s="483"/>
      <c r="K235" s="483"/>
    </row>
    <row r="236" spans="1:11" ht="13.5" customHeight="1">
      <c r="A236" s="258"/>
      <c r="B236" s="242" t="s">
        <v>463</v>
      </c>
      <c r="C236" s="242"/>
      <c r="D236" s="242"/>
      <c r="E236" s="242"/>
      <c r="F236" s="242"/>
      <c r="G236" s="242"/>
      <c r="H236" s="242"/>
      <c r="I236" s="242"/>
      <c r="J236" s="483"/>
      <c r="K236" s="483"/>
    </row>
    <row r="237" spans="1:11" ht="13.5" customHeight="1">
      <c r="A237" s="258" t="s">
        <v>224</v>
      </c>
      <c r="B237" s="242" t="s">
        <v>495</v>
      </c>
      <c r="C237" s="242"/>
      <c r="D237" s="242"/>
      <c r="E237" s="242"/>
      <c r="F237" s="242"/>
      <c r="G237" s="242"/>
      <c r="H237" s="242"/>
      <c r="I237" s="242"/>
      <c r="J237" s="483"/>
      <c r="K237" s="483"/>
    </row>
    <row r="238" spans="1:11" ht="13.5" customHeight="1">
      <c r="A238" s="258" t="s">
        <v>225</v>
      </c>
      <c r="B238" s="242" t="s">
        <v>250</v>
      </c>
      <c r="C238" s="242"/>
      <c r="D238" s="242"/>
      <c r="E238" s="242"/>
      <c r="F238" s="242"/>
      <c r="G238" s="242"/>
      <c r="H238" s="242"/>
      <c r="I238" s="242"/>
      <c r="J238" s="483"/>
      <c r="K238" s="483"/>
    </row>
    <row r="239" spans="1:11" ht="13.5" customHeight="1">
      <c r="A239" s="241"/>
      <c r="B239" s="242" t="s">
        <v>251</v>
      </c>
      <c r="C239" s="242"/>
      <c r="D239" s="242"/>
      <c r="E239" s="242"/>
      <c r="F239" s="242"/>
      <c r="G239" s="242"/>
      <c r="H239" s="242"/>
      <c r="I239" s="242"/>
      <c r="J239" s="483"/>
      <c r="K239" s="483"/>
    </row>
    <row r="240" spans="1:11" ht="13.5" customHeight="1">
      <c r="A240" s="241"/>
      <c r="B240" s="242" t="s">
        <v>252</v>
      </c>
      <c r="C240" s="242"/>
      <c r="D240" s="242"/>
      <c r="E240" s="242"/>
      <c r="F240" s="242"/>
      <c r="G240" s="242"/>
      <c r="H240" s="242"/>
      <c r="I240" s="242"/>
      <c r="J240" s="483"/>
      <c r="K240" s="483"/>
    </row>
    <row r="241" spans="1:11" ht="13.15" customHeight="1">
      <c r="A241" s="237"/>
      <c r="C241" s="256"/>
      <c r="D241" s="482"/>
      <c r="E241" s="482"/>
      <c r="F241" s="482"/>
      <c r="G241" s="482"/>
      <c r="I241" s="242"/>
      <c r="J241" s="483"/>
      <c r="K241" s="483"/>
    </row>
    <row r="242" spans="1:11" ht="13.5" customHeight="1">
      <c r="A242" s="257"/>
      <c r="C242" s="256"/>
      <c r="H242" s="242"/>
      <c r="I242" s="242"/>
      <c r="J242" s="242"/>
      <c r="K242" s="242"/>
    </row>
    <row r="243" spans="1:11" ht="13.5" customHeight="1">
      <c r="C243" s="256"/>
      <c r="D243" s="242"/>
      <c r="E243" s="242"/>
      <c r="F243" s="242"/>
      <c r="G243" s="242"/>
      <c r="H243" s="242"/>
      <c r="I243" s="481"/>
      <c r="J243" s="242"/>
      <c r="K243" s="242"/>
    </row>
    <row r="244" spans="1:11" ht="13.5" customHeight="1">
      <c r="D244" s="242"/>
      <c r="E244" s="242"/>
      <c r="F244" s="242"/>
      <c r="G244" s="242"/>
      <c r="H244" s="242"/>
      <c r="I244" s="482"/>
      <c r="J244" s="481"/>
      <c r="K244" s="242"/>
    </row>
    <row r="245" spans="1:11" ht="13.15" customHeight="1">
      <c r="A245" s="242"/>
      <c r="D245" s="242"/>
      <c r="E245" s="242"/>
      <c r="F245" s="242"/>
      <c r="G245" s="242"/>
      <c r="H245" s="242"/>
      <c r="J245" s="482"/>
      <c r="K245" s="242"/>
    </row>
    <row r="246" spans="1:11">
      <c r="A246" s="242"/>
      <c r="D246" s="242"/>
      <c r="E246" s="242"/>
      <c r="F246" s="242"/>
      <c r="G246" s="242"/>
      <c r="H246" s="242"/>
      <c r="I246" s="242"/>
      <c r="K246" s="242"/>
    </row>
    <row r="247" spans="1:11">
      <c r="A247" s="242"/>
      <c r="D247" s="242"/>
      <c r="E247" s="242"/>
      <c r="F247" s="242"/>
      <c r="G247" s="242"/>
      <c r="H247" s="242"/>
      <c r="I247" s="242"/>
      <c r="J247" s="242"/>
      <c r="K247" s="481"/>
    </row>
    <row r="248" spans="1:11" ht="15">
      <c r="A248" s="259"/>
      <c r="D248" s="242"/>
      <c r="E248" s="242"/>
      <c r="F248" s="242"/>
      <c r="G248" s="242"/>
      <c r="I248" s="242"/>
      <c r="J248" s="242"/>
      <c r="K248" s="514"/>
    </row>
    <row r="249" spans="1:11">
      <c r="I249" s="242"/>
      <c r="J249" s="242"/>
    </row>
    <row r="250" spans="1:11">
      <c r="I250" s="242"/>
      <c r="J250" s="242"/>
      <c r="K250" s="242"/>
    </row>
    <row r="251" spans="1:11">
      <c r="I251" s="242"/>
      <c r="J251" s="242"/>
      <c r="K251" s="242"/>
    </row>
    <row r="252" spans="1:11">
      <c r="J252" s="242"/>
      <c r="K252" s="242"/>
    </row>
  </sheetData>
  <sheetProtection password="F644" sheet="1" objects="1" scenarios="1"/>
  <mergeCells count="47">
    <mergeCell ref="C201:C202"/>
    <mergeCell ref="B203:B204"/>
    <mergeCell ref="C203:C204"/>
    <mergeCell ref="B106:B111"/>
    <mergeCell ref="C106:C111"/>
    <mergeCell ref="B201:B202"/>
    <mergeCell ref="B159:C159"/>
    <mergeCell ref="B209:B214"/>
    <mergeCell ref="C209:C211"/>
    <mergeCell ref="C212:C214"/>
    <mergeCell ref="B205:B206"/>
    <mergeCell ref="C205:C206"/>
    <mergeCell ref="B207:B208"/>
    <mergeCell ref="C207:C208"/>
    <mergeCell ref="C91:C92"/>
    <mergeCell ref="B93:B101"/>
    <mergeCell ref="C93:C101"/>
    <mergeCell ref="B103:C103"/>
    <mergeCell ref="B104:B105"/>
    <mergeCell ref="C104:C105"/>
    <mergeCell ref="B91:B92"/>
    <mergeCell ref="B90:C90"/>
    <mergeCell ref="D37:E37"/>
    <mergeCell ref="F37:G37"/>
    <mergeCell ref="D33:E33"/>
    <mergeCell ref="F33:G33"/>
    <mergeCell ref="D34:E34"/>
    <mergeCell ref="F34:G34"/>
    <mergeCell ref="B35:B36"/>
    <mergeCell ref="C35:C36"/>
    <mergeCell ref="D35:E36"/>
    <mergeCell ref="F35:G36"/>
    <mergeCell ref="B50:I50"/>
    <mergeCell ref="D30:E30"/>
    <mergeCell ref="F30:G30"/>
    <mergeCell ref="D31:E31"/>
    <mergeCell ref="F31:G31"/>
    <mergeCell ref="D32:E32"/>
    <mergeCell ref="F32:G32"/>
    <mergeCell ref="A5:K5"/>
    <mergeCell ref="A6:K6"/>
    <mergeCell ref="B12:K12"/>
    <mergeCell ref="B13:K13"/>
    <mergeCell ref="D29:E29"/>
    <mergeCell ref="F29:G29"/>
    <mergeCell ref="B14:C14"/>
    <mergeCell ref="B21:C21"/>
  </mergeCells>
  <pageMargins left="1.5" right="0.7" top="0.75" bottom="0.75" header="0.3" footer="0.3"/>
  <pageSetup paperSize="9" scale="57" fitToHeight="2" orientation="landscape" r:id="rId1"/>
  <headerFooter>
    <oddHeader xml:space="preserve">&amp;C
</oddHeader>
    <oddFooter>&amp;LCI Confi 2020
Edition 1&amp;C- &amp;P+ -</oddFooter>
  </headerFooter>
  <rowBreaks count="4" manualBreakCount="4">
    <brk id="51" max="10" man="1"/>
    <brk id="114" max="12" man="1"/>
    <brk id="168" max="12" man="1"/>
    <brk id="218" max="10" man="1"/>
  </rowBreaks>
  <ignoredErrors>
    <ignoredError sqref="A2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showGridLines="0" zoomScale="94" zoomScaleNormal="94" zoomScalePageLayoutView="78" workbookViewId="0">
      <selection activeCell="F15" sqref="F15"/>
    </sheetView>
  </sheetViews>
  <sheetFormatPr defaultColWidth="9.140625" defaultRowHeight="15"/>
  <cols>
    <col min="1" max="1" width="15.7109375" customWidth="1"/>
    <col min="2" max="2" width="8.7109375" customWidth="1"/>
    <col min="3" max="3" width="10.5703125" customWidth="1"/>
    <col min="4" max="4" width="10.85546875" customWidth="1"/>
    <col min="5" max="5" width="11.5703125" customWidth="1"/>
    <col min="6" max="6" width="10.7109375" customWidth="1"/>
    <col min="7" max="7" width="10.140625" customWidth="1"/>
    <col min="8" max="8" width="12.140625" customWidth="1"/>
    <col min="9" max="9" width="12.7109375" customWidth="1"/>
    <col min="10" max="10" width="11" customWidth="1"/>
    <col min="11" max="11" width="11.140625" customWidth="1"/>
    <col min="12" max="12" width="9.42578125" customWidth="1"/>
    <col min="13" max="13" width="9.5703125" customWidth="1"/>
    <col min="14" max="14" width="10.85546875" customWidth="1"/>
    <col min="15" max="15" width="10.7109375" customWidth="1"/>
    <col min="16" max="16" width="10" customWidth="1"/>
    <col min="17" max="17" width="31.140625" customWidth="1"/>
  </cols>
  <sheetData>
    <row r="1" spans="1:19" ht="34.5" customHeight="1">
      <c r="A1" s="1"/>
      <c r="B1" s="1"/>
      <c r="F1" s="2" t="s">
        <v>0</v>
      </c>
      <c r="G1" s="3"/>
      <c r="H1" s="3"/>
      <c r="I1" s="3"/>
    </row>
    <row r="2" spans="1:19" ht="20.25" customHeight="1">
      <c r="A2" s="1"/>
      <c r="B2" s="1"/>
      <c r="F2" s="4" t="s">
        <v>536</v>
      </c>
      <c r="G2" s="5"/>
      <c r="H2" s="5"/>
      <c r="I2" s="5"/>
      <c r="J2" s="5"/>
      <c r="K2" s="6"/>
    </row>
    <row r="3" spans="1:19" ht="10.5" customHeight="1">
      <c r="A3" s="1"/>
      <c r="B3" s="1"/>
      <c r="C3" s="1"/>
      <c r="D3" s="1"/>
      <c r="E3" s="1"/>
      <c r="F3" s="1"/>
      <c r="J3" t="s">
        <v>1</v>
      </c>
    </row>
    <row r="4" spans="1:19" ht="18.75" customHeight="1">
      <c r="A4" s="707" t="s">
        <v>554</v>
      </c>
      <c r="B4" s="707"/>
      <c r="C4" s="707"/>
      <c r="D4" s="707"/>
      <c r="E4" s="707"/>
      <c r="F4" s="707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</row>
    <row r="5" spans="1:19" ht="15.75" thickBot="1">
      <c r="A5" t="s">
        <v>2</v>
      </c>
    </row>
    <row r="6" spans="1:19" ht="22.5" customHeight="1" thickBot="1">
      <c r="A6" s="709" t="s">
        <v>3</v>
      </c>
      <c r="B6" s="711" t="s">
        <v>4</v>
      </c>
      <c r="C6" s="711"/>
      <c r="D6" s="711"/>
      <c r="E6" s="711"/>
      <c r="F6" s="711"/>
      <c r="G6" s="712" t="s">
        <v>5</v>
      </c>
      <c r="H6" s="712"/>
      <c r="I6" s="712"/>
      <c r="J6" s="712"/>
      <c r="K6" s="712"/>
      <c r="L6" s="713" t="s">
        <v>6</v>
      </c>
      <c r="M6" s="713"/>
      <c r="N6" s="713"/>
      <c r="O6" s="713"/>
      <c r="P6" s="713"/>
      <c r="Q6" s="714" t="s">
        <v>7</v>
      </c>
    </row>
    <row r="7" spans="1:19" ht="24.75" customHeight="1" thickBot="1">
      <c r="A7" s="710"/>
      <c r="B7" s="711"/>
      <c r="C7" s="711"/>
      <c r="D7" s="711"/>
      <c r="E7" s="711"/>
      <c r="F7" s="711"/>
      <c r="G7" s="712" t="s">
        <v>555</v>
      </c>
      <c r="H7" s="712"/>
      <c r="I7" s="712"/>
      <c r="J7" s="712"/>
      <c r="K7" s="712"/>
      <c r="L7" s="713" t="s">
        <v>556</v>
      </c>
      <c r="M7" s="713"/>
      <c r="N7" s="713"/>
      <c r="O7" s="713"/>
      <c r="P7" s="713"/>
      <c r="Q7" s="714"/>
    </row>
    <row r="8" spans="1:19" ht="36.75" customHeight="1" thickBot="1">
      <c r="A8" s="710"/>
      <c r="B8" s="7" t="s">
        <v>8</v>
      </c>
      <c r="C8" s="8" t="s">
        <v>9</v>
      </c>
      <c r="D8" s="8" t="s">
        <v>10</v>
      </c>
      <c r="E8" s="8" t="s">
        <v>11</v>
      </c>
      <c r="F8" s="9" t="s">
        <v>12</v>
      </c>
      <c r="G8" s="10" t="s">
        <v>8</v>
      </c>
      <c r="H8" s="11" t="s">
        <v>9</v>
      </c>
      <c r="I8" s="11" t="s">
        <v>10</v>
      </c>
      <c r="J8" s="11" t="s">
        <v>13</v>
      </c>
      <c r="K8" s="12" t="s">
        <v>12</v>
      </c>
      <c r="L8" s="13" t="s">
        <v>8</v>
      </c>
      <c r="M8" s="14" t="s">
        <v>9</v>
      </c>
      <c r="N8" s="14" t="s">
        <v>10</v>
      </c>
      <c r="O8" s="14" t="s">
        <v>13</v>
      </c>
      <c r="P8" s="15" t="s">
        <v>12</v>
      </c>
      <c r="Q8" s="714"/>
      <c r="S8" s="16"/>
    </row>
    <row r="9" spans="1:19" ht="23.25" customHeight="1">
      <c r="A9" s="662" t="s">
        <v>14</v>
      </c>
      <c r="B9" s="17" t="s">
        <v>15</v>
      </c>
      <c r="C9" s="18" t="s">
        <v>16</v>
      </c>
      <c r="D9" s="19">
        <v>8790</v>
      </c>
      <c r="E9" s="704" t="s">
        <v>17</v>
      </c>
      <c r="F9" s="18" t="s">
        <v>18</v>
      </c>
      <c r="G9" s="20" t="s">
        <v>15</v>
      </c>
      <c r="H9" s="21" t="s">
        <v>19</v>
      </c>
      <c r="I9" s="22">
        <v>8958</v>
      </c>
      <c r="J9" s="659" t="s">
        <v>17</v>
      </c>
      <c r="K9" s="21" t="s">
        <v>18</v>
      </c>
      <c r="L9" s="23" t="s">
        <v>15</v>
      </c>
      <c r="M9" s="24" t="s">
        <v>20</v>
      </c>
      <c r="N9" s="25">
        <v>9210</v>
      </c>
      <c r="O9" s="656" t="s">
        <v>17</v>
      </c>
      <c r="P9" s="24" t="s">
        <v>18</v>
      </c>
      <c r="Q9" s="26" t="s">
        <v>21</v>
      </c>
    </row>
    <row r="10" spans="1:19" ht="30.75" customHeight="1">
      <c r="A10" s="663"/>
      <c r="B10" s="27" t="s">
        <v>15</v>
      </c>
      <c r="C10" s="28" t="s">
        <v>22</v>
      </c>
      <c r="D10" s="29">
        <v>14650</v>
      </c>
      <c r="E10" s="705"/>
      <c r="F10" s="28" t="s">
        <v>18</v>
      </c>
      <c r="G10" s="30" t="s">
        <v>15</v>
      </c>
      <c r="H10" s="31" t="s">
        <v>23</v>
      </c>
      <c r="I10" s="32">
        <v>14930</v>
      </c>
      <c r="J10" s="660"/>
      <c r="K10" s="31" t="s">
        <v>18</v>
      </c>
      <c r="L10" s="33" t="s">
        <v>15</v>
      </c>
      <c r="M10" s="35" t="s">
        <v>24</v>
      </c>
      <c r="N10" s="190">
        <v>15350</v>
      </c>
      <c r="O10" s="657"/>
      <c r="P10" s="34" t="s">
        <v>18</v>
      </c>
      <c r="Q10" s="36"/>
    </row>
    <row r="11" spans="1:19" ht="24.75" customHeight="1">
      <c r="A11" s="663"/>
      <c r="B11" s="27" t="s">
        <v>25</v>
      </c>
      <c r="C11" s="28" t="s">
        <v>61</v>
      </c>
      <c r="D11" s="29">
        <v>7464</v>
      </c>
      <c r="E11" s="705"/>
      <c r="F11" s="28" t="s">
        <v>18</v>
      </c>
      <c r="G11" s="30" t="s">
        <v>25</v>
      </c>
      <c r="H11" s="31" t="s">
        <v>60</v>
      </c>
      <c r="I11" s="32">
        <v>7632</v>
      </c>
      <c r="J11" s="660"/>
      <c r="K11" s="31" t="s">
        <v>18</v>
      </c>
      <c r="L11" s="33" t="s">
        <v>25</v>
      </c>
      <c r="M11" s="34" t="s">
        <v>59</v>
      </c>
      <c r="N11" s="35">
        <v>7884</v>
      </c>
      <c r="O11" s="657"/>
      <c r="P11" s="34" t="s">
        <v>18</v>
      </c>
      <c r="Q11" s="36" t="s">
        <v>21</v>
      </c>
    </row>
    <row r="12" spans="1:19" ht="29.25" customHeight="1" thickBot="1">
      <c r="A12" s="663"/>
      <c r="B12" s="180" t="s">
        <v>25</v>
      </c>
      <c r="C12" s="178" t="s">
        <v>53</v>
      </c>
      <c r="D12" s="197">
        <v>12440</v>
      </c>
      <c r="E12" s="705"/>
      <c r="F12" s="38" t="s">
        <v>18</v>
      </c>
      <c r="G12" s="40" t="s">
        <v>25</v>
      </c>
      <c r="H12" s="41" t="s">
        <v>257</v>
      </c>
      <c r="I12" s="42">
        <v>12720</v>
      </c>
      <c r="J12" s="660"/>
      <c r="K12" s="31" t="s">
        <v>18</v>
      </c>
      <c r="L12" s="33" t="s">
        <v>25</v>
      </c>
      <c r="M12" s="35" t="s">
        <v>260</v>
      </c>
      <c r="N12" s="190">
        <v>13140</v>
      </c>
      <c r="O12" s="657"/>
      <c r="P12" s="34" t="s">
        <v>18</v>
      </c>
      <c r="Q12" s="43"/>
    </row>
    <row r="13" spans="1:19" ht="29.25" customHeight="1">
      <c r="A13" s="663"/>
      <c r="B13" s="201" t="s">
        <v>268</v>
      </c>
      <c r="C13" s="28" t="s">
        <v>280</v>
      </c>
      <c r="D13" s="29">
        <v>6641</v>
      </c>
      <c r="E13" s="705"/>
      <c r="F13" s="28" t="s">
        <v>18</v>
      </c>
      <c r="G13" s="665" t="s">
        <v>31</v>
      </c>
      <c r="H13" s="666"/>
      <c r="I13" s="667"/>
      <c r="J13" s="660"/>
      <c r="K13" s="31" t="s">
        <v>18</v>
      </c>
      <c r="L13" s="671" t="s">
        <v>31</v>
      </c>
      <c r="M13" s="672"/>
      <c r="N13" s="673"/>
      <c r="O13" s="657"/>
      <c r="P13" s="34" t="s">
        <v>18</v>
      </c>
      <c r="Q13" s="26" t="s">
        <v>21</v>
      </c>
    </row>
    <row r="14" spans="1:19" ht="29.25" customHeight="1" thickBot="1">
      <c r="A14" s="664"/>
      <c r="B14" s="37" t="s">
        <v>268</v>
      </c>
      <c r="C14" s="38" t="s">
        <v>269</v>
      </c>
      <c r="D14" s="39">
        <v>11068</v>
      </c>
      <c r="E14" s="705"/>
      <c r="F14" s="38" t="s">
        <v>18</v>
      </c>
      <c r="G14" s="668"/>
      <c r="H14" s="669"/>
      <c r="I14" s="670"/>
      <c r="J14" s="660"/>
      <c r="K14" s="31" t="s">
        <v>18</v>
      </c>
      <c r="L14" s="674"/>
      <c r="M14" s="675"/>
      <c r="N14" s="676"/>
      <c r="O14" s="657"/>
      <c r="P14" s="34" t="s">
        <v>18</v>
      </c>
      <c r="Q14" s="43"/>
    </row>
    <row r="15" spans="1:19" ht="24.75" customHeight="1" thickBot="1">
      <c r="A15" s="651" t="s">
        <v>518</v>
      </c>
      <c r="B15" s="17" t="s">
        <v>26</v>
      </c>
      <c r="C15" s="18" t="s">
        <v>27</v>
      </c>
      <c r="D15" s="19">
        <v>6120</v>
      </c>
      <c r="E15" s="705"/>
      <c r="F15" s="18" t="s">
        <v>18</v>
      </c>
      <c r="G15" s="20" t="s">
        <v>26</v>
      </c>
      <c r="H15" s="21" t="s">
        <v>286</v>
      </c>
      <c r="I15" s="22">
        <v>6288</v>
      </c>
      <c r="J15" s="660"/>
      <c r="K15" s="31" t="s">
        <v>18</v>
      </c>
      <c r="L15" s="33" t="s">
        <v>26</v>
      </c>
      <c r="M15" s="34" t="s">
        <v>287</v>
      </c>
      <c r="N15" s="35">
        <v>6540</v>
      </c>
      <c r="O15" s="657"/>
      <c r="P15" s="34" t="s">
        <v>18</v>
      </c>
      <c r="Q15" s="17" t="s">
        <v>21</v>
      </c>
    </row>
    <row r="16" spans="1:19" ht="29.25" customHeight="1" thickBot="1">
      <c r="A16" s="652"/>
      <c r="B16" s="27" t="s">
        <v>26</v>
      </c>
      <c r="C16" s="28" t="s">
        <v>28</v>
      </c>
      <c r="D16" s="29">
        <v>10200</v>
      </c>
      <c r="E16" s="705"/>
      <c r="F16" s="28" t="s">
        <v>18</v>
      </c>
      <c r="G16" s="30" t="s">
        <v>26</v>
      </c>
      <c r="H16" s="32" t="s">
        <v>273</v>
      </c>
      <c r="I16" s="32">
        <v>10480</v>
      </c>
      <c r="J16" s="660"/>
      <c r="K16" s="31" t="s">
        <v>18</v>
      </c>
      <c r="L16" s="33" t="s">
        <v>26</v>
      </c>
      <c r="M16" s="35" t="s">
        <v>274</v>
      </c>
      <c r="N16" s="190">
        <v>10900</v>
      </c>
      <c r="O16" s="657"/>
      <c r="P16" s="34" t="s">
        <v>18</v>
      </c>
      <c r="Q16" s="36"/>
    </row>
    <row r="17" spans="1:17" ht="29.25" customHeight="1" thickBot="1">
      <c r="A17" s="652"/>
      <c r="B17" s="44" t="s">
        <v>30</v>
      </c>
      <c r="C17" s="45" t="s">
        <v>96</v>
      </c>
      <c r="D17" s="46">
        <v>5220</v>
      </c>
      <c r="E17" s="705"/>
      <c r="F17" s="28" t="s">
        <v>18</v>
      </c>
      <c r="G17" s="47" t="s">
        <v>30</v>
      </c>
      <c r="H17" s="48" t="s">
        <v>271</v>
      </c>
      <c r="I17" s="49">
        <v>5388</v>
      </c>
      <c r="J17" s="660"/>
      <c r="K17" s="41" t="s">
        <v>18</v>
      </c>
      <c r="L17" s="686" t="s">
        <v>31</v>
      </c>
      <c r="M17" s="687"/>
      <c r="N17" s="688"/>
      <c r="O17" s="657"/>
      <c r="P17" s="51" t="s">
        <v>18</v>
      </c>
      <c r="Q17" s="17" t="s">
        <v>21</v>
      </c>
    </row>
    <row r="18" spans="1:17" ht="28.9" customHeight="1" thickBot="1">
      <c r="A18" s="652"/>
      <c r="B18" s="175" t="s">
        <v>30</v>
      </c>
      <c r="C18" s="176" t="s">
        <v>97</v>
      </c>
      <c r="D18" s="177">
        <v>8700</v>
      </c>
      <c r="E18" s="705"/>
      <c r="F18" s="178" t="s">
        <v>18</v>
      </c>
      <c r="G18" s="58" t="s">
        <v>30</v>
      </c>
      <c r="H18" s="189" t="s">
        <v>275</v>
      </c>
      <c r="I18" s="59">
        <f t="shared" ref="I18" si="0">D18+280</f>
        <v>8980</v>
      </c>
      <c r="J18" s="660"/>
      <c r="K18" s="74" t="s">
        <v>18</v>
      </c>
      <c r="L18" s="689"/>
      <c r="M18" s="690"/>
      <c r="N18" s="691"/>
      <c r="O18" s="657"/>
      <c r="P18" s="179" t="s">
        <v>18</v>
      </c>
      <c r="Q18" s="180"/>
    </row>
    <row r="19" spans="1:17" ht="27" customHeight="1" thickBot="1">
      <c r="A19" s="652"/>
      <c r="B19" s="175" t="s">
        <v>95</v>
      </c>
      <c r="C19" s="176" t="s">
        <v>98</v>
      </c>
      <c r="D19" s="177">
        <v>4500</v>
      </c>
      <c r="E19" s="705"/>
      <c r="F19" s="178" t="s">
        <v>18</v>
      </c>
      <c r="G19" s="677" t="s">
        <v>31</v>
      </c>
      <c r="H19" s="678"/>
      <c r="I19" s="679"/>
      <c r="J19" s="660"/>
      <c r="K19" s="74" t="s">
        <v>18</v>
      </c>
      <c r="L19" s="689"/>
      <c r="M19" s="690"/>
      <c r="N19" s="691"/>
      <c r="O19" s="657"/>
      <c r="P19" s="179" t="s">
        <v>18</v>
      </c>
      <c r="Q19" s="17" t="s">
        <v>21</v>
      </c>
    </row>
    <row r="20" spans="1:17" ht="27" customHeight="1" thickBot="1">
      <c r="A20" s="652"/>
      <c r="B20" s="175" t="s">
        <v>95</v>
      </c>
      <c r="C20" s="176" t="s">
        <v>293</v>
      </c>
      <c r="D20" s="177">
        <v>7500</v>
      </c>
      <c r="E20" s="705"/>
      <c r="F20" s="178"/>
      <c r="G20" s="680"/>
      <c r="H20" s="681"/>
      <c r="I20" s="682"/>
      <c r="J20" s="660"/>
      <c r="K20" s="74"/>
      <c r="L20" s="689"/>
      <c r="M20" s="690"/>
      <c r="N20" s="691"/>
      <c r="O20" s="657"/>
      <c r="P20" s="179"/>
      <c r="Q20" s="369"/>
    </row>
    <row r="21" spans="1:17" ht="29.25" customHeight="1" thickBot="1">
      <c r="A21" s="652"/>
      <c r="B21" s="175" t="s">
        <v>29</v>
      </c>
      <c r="C21" s="176" t="s">
        <v>310</v>
      </c>
      <c r="D21" s="177">
        <v>6825</v>
      </c>
      <c r="E21" s="705"/>
      <c r="F21" s="38" t="s">
        <v>18</v>
      </c>
      <c r="G21" s="683"/>
      <c r="H21" s="684"/>
      <c r="I21" s="685"/>
      <c r="J21" s="660"/>
      <c r="K21" s="74" t="s">
        <v>18</v>
      </c>
      <c r="L21" s="692"/>
      <c r="M21" s="693"/>
      <c r="N21" s="694"/>
      <c r="O21" s="657"/>
      <c r="P21" s="179" t="s">
        <v>18</v>
      </c>
      <c r="Q21" s="37"/>
    </row>
    <row r="22" spans="1:17" ht="26.45" customHeight="1" thickBot="1">
      <c r="A22" s="653" t="s">
        <v>32</v>
      </c>
      <c r="B22" s="186" t="s">
        <v>36</v>
      </c>
      <c r="C22" s="187" t="s">
        <v>58</v>
      </c>
      <c r="D22" s="188">
        <v>5880</v>
      </c>
      <c r="E22" s="705"/>
      <c r="F22" s="18" t="s">
        <v>18</v>
      </c>
      <c r="G22" s="124" t="s">
        <v>36</v>
      </c>
      <c r="H22" s="124" t="s">
        <v>54</v>
      </c>
      <c r="I22" s="68">
        <v>6048</v>
      </c>
      <c r="J22" s="660"/>
      <c r="K22" s="124" t="s">
        <v>18</v>
      </c>
      <c r="L22" s="23" t="s">
        <v>36</v>
      </c>
      <c r="M22" s="24" t="s">
        <v>37</v>
      </c>
      <c r="N22" s="25">
        <v>6300</v>
      </c>
      <c r="O22" s="657"/>
      <c r="P22" s="185" t="s">
        <v>18</v>
      </c>
      <c r="Q22" s="17" t="s">
        <v>21</v>
      </c>
    </row>
    <row r="23" spans="1:17" ht="24" customHeight="1" thickBot="1">
      <c r="A23" s="654"/>
      <c r="B23" s="186" t="s">
        <v>36</v>
      </c>
      <c r="C23" s="187" t="s">
        <v>55</v>
      </c>
      <c r="D23" s="188">
        <v>9800</v>
      </c>
      <c r="E23" s="705"/>
      <c r="F23" s="28" t="s">
        <v>18</v>
      </c>
      <c r="G23" s="124" t="s">
        <v>36</v>
      </c>
      <c r="H23" s="124" t="s">
        <v>39</v>
      </c>
      <c r="I23" s="68">
        <v>10080</v>
      </c>
      <c r="J23" s="660"/>
      <c r="K23" s="124" t="s">
        <v>18</v>
      </c>
      <c r="L23" s="33" t="s">
        <v>36</v>
      </c>
      <c r="M23" s="190" t="s">
        <v>40</v>
      </c>
      <c r="N23" s="35">
        <f>D23+700</f>
        <v>10500</v>
      </c>
      <c r="O23" s="657"/>
      <c r="P23" s="185" t="s">
        <v>18</v>
      </c>
      <c r="Q23" s="172"/>
    </row>
    <row r="24" spans="1:17" ht="22.5" customHeight="1">
      <c r="A24" s="654"/>
      <c r="B24" s="17" t="s">
        <v>33</v>
      </c>
      <c r="C24" s="18" t="s">
        <v>34</v>
      </c>
      <c r="D24" s="19">
        <v>4823</v>
      </c>
      <c r="E24" s="705"/>
      <c r="F24" s="28" t="s">
        <v>18</v>
      </c>
      <c r="G24" s="20" t="s">
        <v>33</v>
      </c>
      <c r="H24" s="21" t="s">
        <v>35</v>
      </c>
      <c r="I24" s="22">
        <v>4991</v>
      </c>
      <c r="J24" s="660"/>
      <c r="K24" s="21" t="s">
        <v>18</v>
      </c>
      <c r="L24" s="33" t="s">
        <v>33</v>
      </c>
      <c r="M24" s="34" t="s">
        <v>110</v>
      </c>
      <c r="N24" s="35">
        <v>5243</v>
      </c>
      <c r="O24" s="657"/>
      <c r="P24" s="24" t="s">
        <v>18</v>
      </c>
      <c r="Q24" s="56" t="s">
        <v>21</v>
      </c>
    </row>
    <row r="25" spans="1:17" ht="27" customHeight="1" thickBot="1">
      <c r="A25" s="654"/>
      <c r="B25" s="27" t="s">
        <v>33</v>
      </c>
      <c r="C25" s="28" t="s">
        <v>38</v>
      </c>
      <c r="D25" s="29">
        <v>8037</v>
      </c>
      <c r="E25" s="705"/>
      <c r="F25" s="28" t="s">
        <v>18</v>
      </c>
      <c r="G25" s="30" t="s">
        <v>33</v>
      </c>
      <c r="H25" s="32" t="s">
        <v>104</v>
      </c>
      <c r="I25" s="32">
        <v>8317</v>
      </c>
      <c r="J25" s="660"/>
      <c r="K25" s="31" t="s">
        <v>18</v>
      </c>
      <c r="L25" s="33" t="s">
        <v>33</v>
      </c>
      <c r="M25" s="190" t="s">
        <v>258</v>
      </c>
      <c r="N25" s="35">
        <v>8737</v>
      </c>
      <c r="O25" s="657"/>
      <c r="P25" s="34" t="s">
        <v>18</v>
      </c>
      <c r="Q25" s="36"/>
    </row>
    <row r="26" spans="1:17" ht="24" customHeight="1" thickBot="1">
      <c r="A26" s="654"/>
      <c r="B26" s="27" t="s">
        <v>41</v>
      </c>
      <c r="C26" s="28" t="s">
        <v>103</v>
      </c>
      <c r="D26" s="29">
        <f>D27*60%</f>
        <v>4366.8</v>
      </c>
      <c r="E26" s="705"/>
      <c r="F26" s="28" t="s">
        <v>18</v>
      </c>
      <c r="G26" s="30" t="s">
        <v>41</v>
      </c>
      <c r="H26" s="31" t="s">
        <v>109</v>
      </c>
      <c r="I26" s="32">
        <v>4535</v>
      </c>
      <c r="J26" s="660"/>
      <c r="K26" s="31" t="s">
        <v>18</v>
      </c>
      <c r="L26" s="199" t="s">
        <v>41</v>
      </c>
      <c r="M26" s="73" t="s">
        <v>105</v>
      </c>
      <c r="N26" s="72">
        <v>4787</v>
      </c>
      <c r="O26" s="657"/>
      <c r="P26" s="34" t="s">
        <v>18</v>
      </c>
      <c r="Q26" s="17" t="s">
        <v>21</v>
      </c>
    </row>
    <row r="27" spans="1:17" ht="30.75" customHeight="1" thickBot="1">
      <c r="A27" s="654"/>
      <c r="B27" s="27" t="s">
        <v>41</v>
      </c>
      <c r="C27" s="28" t="s">
        <v>102</v>
      </c>
      <c r="D27" s="29">
        <v>7278</v>
      </c>
      <c r="E27" s="705"/>
      <c r="F27" s="28" t="s">
        <v>18</v>
      </c>
      <c r="G27" s="30" t="s">
        <v>41</v>
      </c>
      <c r="H27" s="32" t="s">
        <v>291</v>
      </c>
      <c r="I27" s="32">
        <v>7558</v>
      </c>
      <c r="J27" s="660"/>
      <c r="K27" s="31" t="s">
        <v>18</v>
      </c>
      <c r="L27" s="199" t="s">
        <v>41</v>
      </c>
      <c r="M27" s="73" t="s">
        <v>292</v>
      </c>
      <c r="N27" s="72">
        <v>7978</v>
      </c>
      <c r="O27" s="657"/>
      <c r="P27" s="34" t="s">
        <v>18</v>
      </c>
      <c r="Q27" s="402"/>
    </row>
    <row r="28" spans="1:17" ht="24" customHeight="1" thickBot="1">
      <c r="A28" s="654"/>
      <c r="B28" s="28" t="s">
        <v>42</v>
      </c>
      <c r="C28" s="29" t="s">
        <v>101</v>
      </c>
      <c r="D28" s="28">
        <v>3750</v>
      </c>
      <c r="E28" s="705"/>
      <c r="F28" s="28" t="s">
        <v>18</v>
      </c>
      <c r="G28" s="284" t="s">
        <v>42</v>
      </c>
      <c r="H28" s="276" t="s">
        <v>108</v>
      </c>
      <c r="I28" s="276">
        <v>3918</v>
      </c>
      <c r="J28" s="660"/>
      <c r="K28" s="31" t="s">
        <v>18</v>
      </c>
      <c r="L28" s="33" t="s">
        <v>42</v>
      </c>
      <c r="M28" s="190" t="s">
        <v>111</v>
      </c>
      <c r="N28" s="33">
        <v>4170</v>
      </c>
      <c r="O28" s="657"/>
      <c r="P28" s="51" t="s">
        <v>18</v>
      </c>
      <c r="Q28" s="17" t="s">
        <v>21</v>
      </c>
    </row>
    <row r="29" spans="1:17" ht="24" customHeight="1" thickBot="1">
      <c r="A29" s="654"/>
      <c r="B29" s="28" t="s">
        <v>42</v>
      </c>
      <c r="C29" s="29" t="s">
        <v>294</v>
      </c>
      <c r="D29" s="28">
        <v>6250</v>
      </c>
      <c r="E29" s="705"/>
      <c r="F29" s="28" t="s">
        <v>18</v>
      </c>
      <c r="G29" s="395" t="s">
        <v>42</v>
      </c>
      <c r="H29" s="49" t="s">
        <v>263</v>
      </c>
      <c r="I29" s="49">
        <v>6530</v>
      </c>
      <c r="J29" s="660"/>
      <c r="K29" s="395" t="s">
        <v>18</v>
      </c>
      <c r="L29" s="33" t="s">
        <v>42</v>
      </c>
      <c r="M29" s="190" t="s">
        <v>264</v>
      </c>
      <c r="N29" s="33">
        <f>D29+700</f>
        <v>6950</v>
      </c>
      <c r="O29" s="657"/>
      <c r="P29" s="394" t="s">
        <v>18</v>
      </c>
      <c r="Q29" s="402"/>
    </row>
    <row r="30" spans="1:17" ht="27" customHeight="1" thickBot="1">
      <c r="A30" s="654"/>
      <c r="B30" s="57" t="s">
        <v>43</v>
      </c>
      <c r="C30" s="28" t="s">
        <v>100</v>
      </c>
      <c r="D30" s="29">
        <f>D31*60%</f>
        <v>3547.7999999999997</v>
      </c>
      <c r="E30" s="705"/>
      <c r="F30" s="28" t="s">
        <v>18</v>
      </c>
      <c r="G30" s="677" t="s">
        <v>31</v>
      </c>
      <c r="H30" s="678"/>
      <c r="I30" s="679"/>
      <c r="J30" s="660"/>
      <c r="K30" s="393" t="s">
        <v>18</v>
      </c>
      <c r="L30" s="695" t="s">
        <v>31</v>
      </c>
      <c r="M30" s="696"/>
      <c r="N30" s="697"/>
      <c r="O30" s="657"/>
      <c r="P30" s="394" t="s">
        <v>18</v>
      </c>
      <c r="Q30" s="17" t="s">
        <v>21</v>
      </c>
    </row>
    <row r="31" spans="1:17" ht="27" customHeight="1" thickBot="1">
      <c r="A31" s="654"/>
      <c r="B31" s="37" t="s">
        <v>43</v>
      </c>
      <c r="C31" s="38" t="s">
        <v>262</v>
      </c>
      <c r="D31" s="39">
        <v>5913</v>
      </c>
      <c r="E31" s="705"/>
      <c r="F31" s="38" t="s">
        <v>18</v>
      </c>
      <c r="G31" s="680"/>
      <c r="H31" s="681"/>
      <c r="I31" s="682"/>
      <c r="J31" s="660"/>
      <c r="K31" s="393" t="s">
        <v>18</v>
      </c>
      <c r="L31" s="698"/>
      <c r="M31" s="699"/>
      <c r="N31" s="700"/>
      <c r="O31" s="657"/>
      <c r="P31" s="394" t="s">
        <v>18</v>
      </c>
      <c r="Q31" s="402"/>
    </row>
    <row r="32" spans="1:17" ht="27" customHeight="1" thickBot="1">
      <c r="A32" s="654"/>
      <c r="B32" s="181" t="s">
        <v>44</v>
      </c>
      <c r="C32" s="182" t="s">
        <v>99</v>
      </c>
      <c r="D32" s="183">
        <f>D33*60%</f>
        <v>3211.7999999999997</v>
      </c>
      <c r="E32" s="705"/>
      <c r="F32" s="182" t="s">
        <v>18</v>
      </c>
      <c r="G32" s="680"/>
      <c r="H32" s="681"/>
      <c r="I32" s="682"/>
      <c r="J32" s="660"/>
      <c r="K32" s="124" t="s">
        <v>18</v>
      </c>
      <c r="L32" s="698"/>
      <c r="M32" s="699"/>
      <c r="N32" s="700"/>
      <c r="O32" s="657"/>
      <c r="P32" s="394" t="s">
        <v>18</v>
      </c>
      <c r="Q32" s="17" t="s">
        <v>21</v>
      </c>
    </row>
    <row r="33" spans="1:19" ht="27" customHeight="1" thickBot="1">
      <c r="A33" s="654"/>
      <c r="B33" s="57" t="s">
        <v>44</v>
      </c>
      <c r="C33" s="28" t="s">
        <v>295</v>
      </c>
      <c r="D33" s="29">
        <v>5353</v>
      </c>
      <c r="E33" s="705"/>
      <c r="F33" s="182" t="s">
        <v>18</v>
      </c>
      <c r="G33" s="680"/>
      <c r="H33" s="681"/>
      <c r="I33" s="682"/>
      <c r="J33" s="660"/>
      <c r="K33" s="124" t="s">
        <v>18</v>
      </c>
      <c r="L33" s="698"/>
      <c r="M33" s="699"/>
      <c r="N33" s="700"/>
      <c r="O33" s="657"/>
      <c r="P33" s="394" t="s">
        <v>18</v>
      </c>
      <c r="Q33" s="180"/>
    </row>
    <row r="34" spans="1:19" ht="27.75" customHeight="1" thickBot="1">
      <c r="A34" s="655"/>
      <c r="B34" s="37" t="s">
        <v>45</v>
      </c>
      <c r="C34" s="38" t="s">
        <v>296</v>
      </c>
      <c r="D34" s="39">
        <v>4920</v>
      </c>
      <c r="E34" s="706"/>
      <c r="F34" s="392" t="s">
        <v>18</v>
      </c>
      <c r="G34" s="683"/>
      <c r="H34" s="684"/>
      <c r="I34" s="685"/>
      <c r="J34" s="661"/>
      <c r="K34" s="60" t="s">
        <v>18</v>
      </c>
      <c r="L34" s="701"/>
      <c r="M34" s="702"/>
      <c r="N34" s="703"/>
      <c r="O34" s="658"/>
      <c r="P34" s="394" t="s">
        <v>18</v>
      </c>
      <c r="Q34" s="55"/>
    </row>
    <row r="35" spans="1:19" ht="21" customHeight="1" thickBot="1">
      <c r="A35" s="61" t="s">
        <v>46</v>
      </c>
      <c r="B35" s="62" t="s">
        <v>44</v>
      </c>
      <c r="C35" s="62" t="s">
        <v>47</v>
      </c>
      <c r="D35" s="63" t="s">
        <v>18</v>
      </c>
      <c r="E35" s="64">
        <v>2938</v>
      </c>
      <c r="F35" s="65" t="s">
        <v>48</v>
      </c>
      <c r="G35" s="66" t="s">
        <v>42</v>
      </c>
      <c r="H35" s="66" t="s">
        <v>311</v>
      </c>
      <c r="I35" s="67" t="s">
        <v>18</v>
      </c>
      <c r="J35" s="68">
        <v>3840</v>
      </c>
      <c r="K35" s="69" t="s">
        <v>312</v>
      </c>
      <c r="L35" s="70" t="s">
        <v>42</v>
      </c>
      <c r="M35" s="70" t="s">
        <v>49</v>
      </c>
      <c r="N35" s="71" t="s">
        <v>18</v>
      </c>
      <c r="O35" s="72">
        <v>3840</v>
      </c>
      <c r="P35" s="73" t="s">
        <v>50</v>
      </c>
      <c r="Q35" s="65" t="s">
        <v>51</v>
      </c>
    </row>
    <row r="36" spans="1:19" ht="15.75" thickBot="1">
      <c r="A36" s="81"/>
      <c r="B36" s="82"/>
      <c r="C36" s="82"/>
      <c r="D36" s="82"/>
      <c r="E36" s="82"/>
      <c r="F36" s="83"/>
      <c r="G36" s="82"/>
      <c r="H36" s="82"/>
      <c r="I36" s="82"/>
      <c r="J36" s="82"/>
      <c r="K36" s="84"/>
      <c r="L36" s="85"/>
      <c r="P36" s="84"/>
    </row>
    <row r="37" spans="1:19">
      <c r="A37" s="86" t="s">
        <v>52</v>
      </c>
      <c r="B37" s="87"/>
      <c r="C37" s="87"/>
      <c r="D37" s="87"/>
      <c r="E37" s="87"/>
      <c r="F37" s="88"/>
      <c r="G37" s="87"/>
      <c r="H37" s="89"/>
      <c r="I37" s="89"/>
      <c r="J37" s="90"/>
      <c r="K37" s="91"/>
      <c r="L37" s="90"/>
      <c r="M37" s="90"/>
      <c r="N37" s="90"/>
      <c r="O37" s="90"/>
      <c r="P37" s="91"/>
      <c r="Q37" s="92"/>
    </row>
    <row r="38" spans="1:19">
      <c r="A38" s="648" t="s">
        <v>547</v>
      </c>
      <c r="B38" s="649"/>
      <c r="C38" s="649"/>
      <c r="D38" s="649"/>
      <c r="E38" s="649"/>
      <c r="F38" s="649"/>
      <c r="G38" s="649"/>
      <c r="H38" s="649"/>
      <c r="I38" s="649"/>
      <c r="J38" s="649"/>
      <c r="K38" s="649"/>
      <c r="L38" s="649"/>
      <c r="M38" s="649"/>
      <c r="N38" s="649"/>
      <c r="O38" s="649"/>
      <c r="P38" s="649"/>
      <c r="Q38" s="650"/>
      <c r="S38" s="91"/>
    </row>
    <row r="39" spans="1:19" ht="15.75" thickBot="1">
      <c r="A39" s="93" t="s">
        <v>546</v>
      </c>
      <c r="B39" s="83"/>
      <c r="C39" s="83"/>
      <c r="D39" s="83"/>
      <c r="E39" s="83"/>
      <c r="F39" s="83"/>
      <c r="G39" s="83"/>
      <c r="H39" s="83"/>
      <c r="I39" s="83"/>
      <c r="J39" s="84"/>
      <c r="K39" s="84"/>
      <c r="L39" s="84"/>
      <c r="M39" s="84"/>
      <c r="N39" s="84"/>
      <c r="O39" s="84"/>
      <c r="P39" s="84"/>
      <c r="Q39" s="94"/>
    </row>
    <row r="40" spans="1:19">
      <c r="A40" s="95"/>
      <c r="B40" s="88"/>
      <c r="C40" s="88"/>
      <c r="D40" s="88"/>
      <c r="E40" s="88"/>
      <c r="F40" s="96"/>
      <c r="G40" s="88"/>
      <c r="H40" s="88"/>
      <c r="I40" s="88"/>
      <c r="J40" s="91"/>
      <c r="K40" s="96"/>
      <c r="L40" s="91"/>
      <c r="M40" s="91"/>
      <c r="N40" s="91"/>
      <c r="O40" s="91"/>
      <c r="P40" s="96"/>
      <c r="Q40" s="91"/>
      <c r="R40" s="91"/>
    </row>
    <row r="41" spans="1:19">
      <c r="A41" s="88"/>
      <c r="B41" s="88"/>
      <c r="C41" s="88"/>
      <c r="D41" s="88"/>
      <c r="E41" s="88"/>
      <c r="F41" s="96"/>
      <c r="G41" s="88"/>
      <c r="H41" s="88"/>
      <c r="I41" s="88"/>
      <c r="J41" s="91"/>
      <c r="K41" s="96"/>
      <c r="L41" s="91"/>
      <c r="M41" s="91"/>
      <c r="N41" s="91"/>
      <c r="O41" s="91"/>
      <c r="P41" s="96"/>
      <c r="Q41" s="91"/>
    </row>
    <row r="42" spans="1:19">
      <c r="P42" s="96"/>
    </row>
    <row r="43" spans="1:19">
      <c r="F43" s="97"/>
    </row>
    <row r="47" spans="1:19">
      <c r="F47" s="91"/>
      <c r="P47" s="98"/>
    </row>
    <row r="48" spans="1:19">
      <c r="F48" s="99"/>
      <c r="P48" s="100"/>
    </row>
    <row r="49" spans="6:16">
      <c r="F49" s="101"/>
      <c r="P49" s="102"/>
    </row>
    <row r="50" spans="6:16">
      <c r="F50" s="91"/>
      <c r="P50" s="98"/>
    </row>
    <row r="51" spans="6:16">
      <c r="F51" s="91"/>
      <c r="P51" s="98"/>
    </row>
    <row r="52" spans="6:16">
      <c r="F52" s="91"/>
      <c r="P52" s="98"/>
    </row>
    <row r="53" spans="6:16">
      <c r="F53" s="91"/>
      <c r="P53" s="98"/>
    </row>
    <row r="54" spans="6:16">
      <c r="F54" s="91"/>
      <c r="P54" s="98"/>
    </row>
    <row r="55" spans="6:16">
      <c r="F55" s="103"/>
      <c r="P55" s="104"/>
    </row>
    <row r="56" spans="6:16">
      <c r="F56" s="101"/>
      <c r="P56" s="102"/>
    </row>
    <row r="57" spans="6:16">
      <c r="F57" s="91"/>
      <c r="P57" s="98"/>
    </row>
    <row r="58" spans="6:16">
      <c r="F58" s="91"/>
      <c r="P58" s="98"/>
    </row>
    <row r="59" spans="6:16">
      <c r="F59" s="91"/>
      <c r="P59" s="98"/>
    </row>
    <row r="60" spans="6:16">
      <c r="F60" s="91"/>
      <c r="P60" s="98"/>
    </row>
    <row r="61" spans="6:16">
      <c r="F61" s="91"/>
      <c r="P61" s="98"/>
    </row>
    <row r="62" spans="6:16">
      <c r="F62" s="103"/>
      <c r="P62" s="104"/>
    </row>
    <row r="63" spans="6:16">
      <c r="F63" s="101"/>
      <c r="P63" s="102"/>
    </row>
    <row r="64" spans="6:16">
      <c r="F64" s="91"/>
      <c r="P64" s="98"/>
    </row>
    <row r="65" spans="6:16">
      <c r="F65" s="91"/>
      <c r="P65" s="98"/>
    </row>
    <row r="66" spans="6:16">
      <c r="F66" s="91"/>
      <c r="P66" s="98"/>
    </row>
    <row r="67" spans="6:16">
      <c r="F67" s="91"/>
      <c r="P67" s="98"/>
    </row>
    <row r="68" spans="6:16">
      <c r="F68" s="91"/>
      <c r="P68" s="98"/>
    </row>
    <row r="69" spans="6:16">
      <c r="F69" s="91"/>
      <c r="P69" s="98"/>
    </row>
    <row r="70" spans="6:16">
      <c r="F70" s="91"/>
      <c r="P70" s="98"/>
    </row>
    <row r="71" spans="6:16">
      <c r="F71" s="91"/>
      <c r="P71" s="98"/>
    </row>
    <row r="72" spans="6:16">
      <c r="F72" s="91"/>
      <c r="P72" s="98"/>
    </row>
    <row r="73" spans="6:16">
      <c r="F73" s="91"/>
      <c r="P73" s="98"/>
    </row>
    <row r="74" spans="6:16">
      <c r="F74" s="91"/>
      <c r="P74" s="98"/>
    </row>
    <row r="75" spans="6:16">
      <c r="F75" s="91"/>
      <c r="P75" s="98"/>
    </row>
    <row r="76" spans="6:16">
      <c r="F76" s="91"/>
      <c r="P76" s="98"/>
    </row>
    <row r="77" spans="6:16">
      <c r="F77" s="91"/>
      <c r="P77" s="98"/>
    </row>
    <row r="78" spans="6:16">
      <c r="F78" s="91"/>
      <c r="P78" s="98"/>
    </row>
    <row r="79" spans="6:16">
      <c r="F79" s="91"/>
      <c r="P79" s="98"/>
    </row>
    <row r="80" spans="6:16">
      <c r="F80" s="91"/>
      <c r="P80" s="98"/>
    </row>
    <row r="81" spans="6:16">
      <c r="F81" s="91"/>
      <c r="P81" s="98"/>
    </row>
    <row r="82" spans="6:16">
      <c r="F82" s="91"/>
      <c r="P82" s="98"/>
    </row>
    <row r="83" spans="6:16">
      <c r="F83" s="91"/>
      <c r="P83" s="98"/>
    </row>
    <row r="84" spans="6:16">
      <c r="F84" s="91"/>
      <c r="P84" s="98"/>
    </row>
    <row r="85" spans="6:16">
      <c r="F85" s="91"/>
      <c r="P85" s="98"/>
    </row>
    <row r="86" spans="6:16">
      <c r="F86" s="91"/>
      <c r="P86" s="98"/>
    </row>
    <row r="87" spans="6:16">
      <c r="F87" s="91"/>
      <c r="P87" s="98"/>
    </row>
    <row r="88" spans="6:16">
      <c r="F88" s="91"/>
      <c r="P88" s="98"/>
    </row>
    <row r="89" spans="6:16">
      <c r="F89" s="91"/>
      <c r="P89" s="98"/>
    </row>
    <row r="90" spans="6:16">
      <c r="F90" s="91"/>
    </row>
    <row r="91" spans="6:16">
      <c r="F91" s="91"/>
    </row>
    <row r="92" spans="6:16">
      <c r="F92" s="91"/>
    </row>
    <row r="93" spans="6:16">
      <c r="F93" s="91"/>
    </row>
    <row r="94" spans="6:16">
      <c r="F94" s="91"/>
    </row>
    <row r="95" spans="6:16">
      <c r="F95" s="91"/>
    </row>
    <row r="96" spans="6:16">
      <c r="F96" s="91"/>
    </row>
    <row r="97" spans="6:6">
      <c r="F97" s="91"/>
    </row>
  </sheetData>
  <sheetProtection password="F644" sheet="1" objects="1" scenarios="1"/>
  <mergeCells count="21">
    <mergeCell ref="A4:Q4"/>
    <mergeCell ref="A6:A8"/>
    <mergeCell ref="B6:F7"/>
    <mergeCell ref="G6:K6"/>
    <mergeCell ref="L6:P6"/>
    <mergeCell ref="Q6:Q8"/>
    <mergeCell ref="G7:K7"/>
    <mergeCell ref="L7:P7"/>
    <mergeCell ref="A38:Q38"/>
    <mergeCell ref="A15:A21"/>
    <mergeCell ref="A22:A34"/>
    <mergeCell ref="O9:O34"/>
    <mergeCell ref="J9:J34"/>
    <mergeCell ref="A9:A14"/>
    <mergeCell ref="G13:I14"/>
    <mergeCell ref="L13:N14"/>
    <mergeCell ref="G19:I21"/>
    <mergeCell ref="L17:N21"/>
    <mergeCell ref="G30:I34"/>
    <mergeCell ref="L30:N34"/>
    <mergeCell ref="E9:E34"/>
  </mergeCells>
  <pageMargins left="0.7" right="0.7" top="0.75" bottom="0.75" header="0.3" footer="0.3"/>
  <pageSetup paperSize="9" scale="52" orientation="landscape" r:id="rId1"/>
  <headerFooter>
    <oddFooter>&amp;LCI Confi 2020
Edition 1&amp;C- 6-</oddFooter>
  </headerFooter>
  <rowBreaks count="1" manualBreakCount="1">
    <brk id="2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workbookViewId="0">
      <selection activeCell="G14" sqref="G14"/>
    </sheetView>
  </sheetViews>
  <sheetFormatPr defaultColWidth="9.140625" defaultRowHeight="15"/>
  <cols>
    <col min="1" max="1" width="15.42578125" style="114" customWidth="1"/>
    <col min="2" max="2" width="11" style="114" customWidth="1"/>
    <col min="3" max="3" width="11.28515625" style="114" customWidth="1"/>
    <col min="4" max="4" width="10.28515625" style="114" customWidth="1"/>
    <col min="5" max="5" width="11.85546875" style="114" customWidth="1"/>
    <col min="6" max="6" width="11.140625" style="114" customWidth="1"/>
    <col min="7" max="7" width="9.42578125" style="114" customWidth="1"/>
    <col min="8" max="9" width="10" style="114" customWidth="1"/>
    <col min="10" max="10" width="11.5703125" style="114" customWidth="1"/>
    <col min="11" max="11" width="11.42578125" style="114" customWidth="1"/>
    <col min="12" max="12" width="9.140625" style="114"/>
    <col min="13" max="13" width="9.42578125" style="114" customWidth="1"/>
    <col min="14" max="14" width="10.85546875" style="114" customWidth="1"/>
    <col min="15" max="15" width="11.7109375" style="114" customWidth="1"/>
    <col min="16" max="16" width="10.42578125" style="114" customWidth="1"/>
    <col min="17" max="17" width="28.85546875" style="114" customWidth="1"/>
    <col min="18" max="16384" width="9.140625" style="114"/>
  </cols>
  <sheetData>
    <row r="1" spans="1:17" ht="36.75">
      <c r="A1" s="128"/>
      <c r="B1" s="128"/>
      <c r="F1" s="131" t="s">
        <v>63</v>
      </c>
      <c r="G1" s="129"/>
      <c r="H1" s="128"/>
      <c r="I1" s="128"/>
    </row>
    <row r="2" spans="1:17">
      <c r="A2" s="128"/>
      <c r="B2" s="128"/>
      <c r="F2" s="4" t="s">
        <v>548</v>
      </c>
      <c r="G2" s="5"/>
      <c r="H2" s="5"/>
      <c r="I2" s="5"/>
      <c r="J2" s="5"/>
      <c r="K2" s="6"/>
    </row>
    <row r="3" spans="1:17" ht="8.25" customHeight="1">
      <c r="A3" s="128"/>
      <c r="B3" s="128"/>
      <c r="C3" s="128"/>
      <c r="D3" s="128"/>
      <c r="E3" s="128"/>
      <c r="F3" s="130"/>
      <c r="G3" s="129"/>
      <c r="H3" s="128"/>
      <c r="I3" s="128"/>
    </row>
    <row r="4" spans="1:17">
      <c r="A4" s="721" t="s">
        <v>62</v>
      </c>
      <c r="B4" s="722"/>
      <c r="C4" s="722"/>
      <c r="D4" s="722"/>
      <c r="E4" s="722"/>
      <c r="F4" s="722"/>
      <c r="G4" s="722"/>
      <c r="H4" s="723"/>
      <c r="I4" s="723"/>
      <c r="J4" s="723"/>
      <c r="K4" s="723"/>
      <c r="L4" s="723"/>
      <c r="M4" s="723"/>
      <c r="N4" s="723"/>
      <c r="O4" s="723"/>
      <c r="P4" s="723"/>
      <c r="Q4" s="723"/>
    </row>
    <row r="5" spans="1:17" ht="15.75" customHeight="1" thickBot="1">
      <c r="A5" s="114" t="s">
        <v>2</v>
      </c>
    </row>
    <row r="6" spans="1:17" ht="24.75" customHeight="1" thickBot="1">
      <c r="A6" s="724" t="s">
        <v>3</v>
      </c>
      <c r="B6" s="726" t="s">
        <v>4</v>
      </c>
      <c r="C6" s="726"/>
      <c r="D6" s="726"/>
      <c r="E6" s="726"/>
      <c r="F6" s="726"/>
      <c r="G6" s="712" t="s">
        <v>5</v>
      </c>
      <c r="H6" s="712"/>
      <c r="I6" s="712"/>
      <c r="J6" s="712"/>
      <c r="K6" s="712"/>
      <c r="L6" s="713" t="s">
        <v>6</v>
      </c>
      <c r="M6" s="713"/>
      <c r="N6" s="713"/>
      <c r="O6" s="713"/>
      <c r="P6" s="713"/>
      <c r="Q6" s="727" t="s">
        <v>7</v>
      </c>
    </row>
    <row r="7" spans="1:17" ht="23.25" customHeight="1" thickBot="1">
      <c r="A7" s="725"/>
      <c r="B7" s="726"/>
      <c r="C7" s="726"/>
      <c r="D7" s="726"/>
      <c r="E7" s="726"/>
      <c r="F7" s="726"/>
      <c r="G7" s="712" t="s">
        <v>555</v>
      </c>
      <c r="H7" s="712"/>
      <c r="I7" s="712"/>
      <c r="J7" s="712"/>
      <c r="K7" s="712"/>
      <c r="L7" s="713" t="s">
        <v>556</v>
      </c>
      <c r="M7" s="713"/>
      <c r="N7" s="713"/>
      <c r="O7" s="713"/>
      <c r="P7" s="713"/>
      <c r="Q7" s="727"/>
    </row>
    <row r="8" spans="1:17" ht="33" customHeight="1" thickBot="1">
      <c r="A8" s="725"/>
      <c r="B8" s="127" t="s">
        <v>8</v>
      </c>
      <c r="C8" s="126" t="s">
        <v>9</v>
      </c>
      <c r="D8" s="126" t="s">
        <v>10</v>
      </c>
      <c r="E8" s="126" t="s">
        <v>11</v>
      </c>
      <c r="F8" s="65" t="s">
        <v>12</v>
      </c>
      <c r="G8" s="60" t="s">
        <v>8</v>
      </c>
      <c r="H8" s="69" t="s">
        <v>9</v>
      </c>
      <c r="I8" s="69" t="s">
        <v>10</v>
      </c>
      <c r="J8" s="69" t="s">
        <v>11</v>
      </c>
      <c r="K8" s="75" t="s">
        <v>12</v>
      </c>
      <c r="L8" s="125" t="s">
        <v>8</v>
      </c>
      <c r="M8" s="73" t="s">
        <v>9</v>
      </c>
      <c r="N8" s="73" t="s">
        <v>10</v>
      </c>
      <c r="O8" s="73" t="s">
        <v>11</v>
      </c>
      <c r="P8" s="77" t="s">
        <v>12</v>
      </c>
      <c r="Q8" s="727"/>
    </row>
    <row r="9" spans="1:17" ht="27" customHeight="1" thickBot="1">
      <c r="A9" s="728" t="s">
        <v>14</v>
      </c>
      <c r="B9" s="17" t="s">
        <v>15</v>
      </c>
      <c r="C9" s="18" t="s">
        <v>16</v>
      </c>
      <c r="D9" s="19">
        <v>8520</v>
      </c>
      <c r="E9" s="729" t="s">
        <v>17</v>
      </c>
      <c r="F9" s="18" t="s">
        <v>18</v>
      </c>
      <c r="G9" s="20" t="s">
        <v>15</v>
      </c>
      <c r="H9" s="21" t="s">
        <v>19</v>
      </c>
      <c r="I9" s="340">
        <v>8688</v>
      </c>
      <c r="J9" s="715" t="s">
        <v>17</v>
      </c>
      <c r="K9" s="345" t="s">
        <v>18</v>
      </c>
      <c r="L9" s="23" t="s">
        <v>15</v>
      </c>
      <c r="M9" s="24" t="s">
        <v>20</v>
      </c>
      <c r="N9" s="25">
        <v>8940</v>
      </c>
      <c r="O9" s="656" t="s">
        <v>17</v>
      </c>
      <c r="P9" s="24" t="s">
        <v>18</v>
      </c>
      <c r="Q9" s="123" t="s">
        <v>21</v>
      </c>
    </row>
    <row r="10" spans="1:17" ht="27" customHeight="1" thickBot="1">
      <c r="A10" s="728"/>
      <c r="B10" s="310" t="s">
        <v>15</v>
      </c>
      <c r="C10" s="311" t="s">
        <v>22</v>
      </c>
      <c r="D10" s="312">
        <v>14200</v>
      </c>
      <c r="E10" s="730"/>
      <c r="F10" s="311" t="s">
        <v>18</v>
      </c>
      <c r="G10" s="296" t="s">
        <v>15</v>
      </c>
      <c r="H10" s="297" t="s">
        <v>23</v>
      </c>
      <c r="I10" s="344">
        <v>14480</v>
      </c>
      <c r="J10" s="716"/>
      <c r="K10" s="349" t="s">
        <v>18</v>
      </c>
      <c r="L10" s="299" t="s">
        <v>15</v>
      </c>
      <c r="M10" s="300" t="s">
        <v>24</v>
      </c>
      <c r="N10" s="301">
        <v>14900</v>
      </c>
      <c r="O10" s="657"/>
      <c r="P10" s="300" t="s">
        <v>18</v>
      </c>
      <c r="Q10" s="336"/>
    </row>
    <row r="11" spans="1:17" ht="27" customHeight="1" thickBot="1">
      <c r="A11" s="728"/>
      <c r="B11" s="310" t="s">
        <v>25</v>
      </c>
      <c r="C11" s="311" t="s">
        <v>61</v>
      </c>
      <c r="D11" s="312">
        <v>5627</v>
      </c>
      <c r="E11" s="730"/>
      <c r="F11" s="311" t="s">
        <v>18</v>
      </c>
      <c r="G11" s="296" t="s">
        <v>25</v>
      </c>
      <c r="H11" s="297" t="s">
        <v>60</v>
      </c>
      <c r="I11" s="344">
        <v>5795</v>
      </c>
      <c r="J11" s="716"/>
      <c r="K11" s="349" t="s">
        <v>18</v>
      </c>
      <c r="L11" s="299" t="s">
        <v>25</v>
      </c>
      <c r="M11" s="300" t="s">
        <v>59</v>
      </c>
      <c r="N11" s="301">
        <v>6047</v>
      </c>
      <c r="O11" s="657"/>
      <c r="P11" s="300" t="s">
        <v>18</v>
      </c>
      <c r="Q11" s="123" t="s">
        <v>21</v>
      </c>
    </row>
    <row r="12" spans="1:17" ht="27" customHeight="1" thickBot="1">
      <c r="A12" s="728"/>
      <c r="B12" s="27" t="s">
        <v>25</v>
      </c>
      <c r="C12" s="28" t="s">
        <v>53</v>
      </c>
      <c r="D12" s="29">
        <v>9377</v>
      </c>
      <c r="E12" s="730"/>
      <c r="F12" s="28" t="s">
        <v>18</v>
      </c>
      <c r="G12" s="30" t="s">
        <v>25</v>
      </c>
      <c r="H12" s="31" t="s">
        <v>257</v>
      </c>
      <c r="I12" s="342">
        <v>9657</v>
      </c>
      <c r="J12" s="716"/>
      <c r="K12" s="347" t="s">
        <v>18</v>
      </c>
      <c r="L12" s="33" t="s">
        <v>25</v>
      </c>
      <c r="M12" s="35" t="s">
        <v>260</v>
      </c>
      <c r="N12" s="35">
        <v>10077</v>
      </c>
      <c r="O12" s="657"/>
      <c r="P12" s="34" t="s">
        <v>18</v>
      </c>
      <c r="Q12" s="118"/>
    </row>
    <row r="13" spans="1:17" ht="27" customHeight="1" thickBot="1">
      <c r="A13" s="728"/>
      <c r="B13" s="27" t="s">
        <v>268</v>
      </c>
      <c r="C13" s="28" t="s">
        <v>280</v>
      </c>
      <c r="D13" s="29">
        <v>4545</v>
      </c>
      <c r="E13" s="730"/>
      <c r="F13" s="28" t="s">
        <v>18</v>
      </c>
      <c r="G13" s="30" t="s">
        <v>268</v>
      </c>
      <c r="H13" s="31" t="s">
        <v>281</v>
      </c>
      <c r="I13" s="32">
        <v>4713</v>
      </c>
      <c r="J13" s="716"/>
      <c r="K13" s="404" t="s">
        <v>18</v>
      </c>
      <c r="L13" s="731" t="s">
        <v>31</v>
      </c>
      <c r="M13" s="732"/>
      <c r="N13" s="733"/>
      <c r="O13" s="657"/>
      <c r="P13" s="119" t="s">
        <v>18</v>
      </c>
      <c r="Q13" s="123" t="s">
        <v>21</v>
      </c>
    </row>
    <row r="14" spans="1:17" ht="24" customHeight="1" thickBot="1">
      <c r="A14" s="728"/>
      <c r="B14" s="38" t="s">
        <v>268</v>
      </c>
      <c r="C14" s="38" t="s">
        <v>269</v>
      </c>
      <c r="D14" s="39">
        <v>7575</v>
      </c>
      <c r="E14" s="730"/>
      <c r="F14" s="38" t="s">
        <v>18</v>
      </c>
      <c r="G14" s="40" t="s">
        <v>268</v>
      </c>
      <c r="H14" s="40" t="s">
        <v>289</v>
      </c>
      <c r="I14" s="403">
        <v>7855</v>
      </c>
      <c r="J14" s="716"/>
      <c r="K14" s="41" t="s">
        <v>18</v>
      </c>
      <c r="L14" s="734"/>
      <c r="M14" s="735"/>
      <c r="N14" s="736"/>
      <c r="O14" s="657"/>
      <c r="P14" s="117" t="s">
        <v>18</v>
      </c>
      <c r="Q14" s="55"/>
    </row>
    <row r="15" spans="1:17" ht="22.5" customHeight="1" thickBot="1">
      <c r="A15" s="728" t="s">
        <v>32</v>
      </c>
      <c r="B15" s="17" t="s">
        <v>36</v>
      </c>
      <c r="C15" s="18" t="s">
        <v>58</v>
      </c>
      <c r="D15" s="19">
        <v>3720</v>
      </c>
      <c r="E15" s="730"/>
      <c r="F15" s="18" t="s">
        <v>18</v>
      </c>
      <c r="G15" s="20" t="s">
        <v>36</v>
      </c>
      <c r="H15" s="21" t="s">
        <v>54</v>
      </c>
      <c r="I15" s="340">
        <v>3888</v>
      </c>
      <c r="J15" s="716"/>
      <c r="K15" s="345" t="s">
        <v>18</v>
      </c>
      <c r="L15" s="23" t="s">
        <v>36</v>
      </c>
      <c r="M15" s="24" t="s">
        <v>37</v>
      </c>
      <c r="N15" s="25">
        <v>4140</v>
      </c>
      <c r="O15" s="657"/>
      <c r="P15" s="24" t="s">
        <v>18</v>
      </c>
      <c r="Q15" s="17" t="s">
        <v>21</v>
      </c>
    </row>
    <row r="16" spans="1:17" ht="22.5" customHeight="1" thickBot="1">
      <c r="A16" s="728"/>
      <c r="B16" s="27" t="s">
        <v>36</v>
      </c>
      <c r="C16" s="28" t="s">
        <v>55</v>
      </c>
      <c r="D16" s="29">
        <v>6200</v>
      </c>
      <c r="E16" s="730"/>
      <c r="F16" s="28" t="s">
        <v>18</v>
      </c>
      <c r="G16" s="30" t="s">
        <v>36</v>
      </c>
      <c r="H16" s="31" t="s">
        <v>39</v>
      </c>
      <c r="I16" s="342">
        <v>6480</v>
      </c>
      <c r="J16" s="716"/>
      <c r="K16" s="347" t="s">
        <v>18</v>
      </c>
      <c r="L16" s="33" t="s">
        <v>36</v>
      </c>
      <c r="M16" s="35" t="s">
        <v>40</v>
      </c>
      <c r="N16" s="35">
        <v>6900</v>
      </c>
      <c r="O16" s="657"/>
      <c r="P16" s="34" t="s">
        <v>18</v>
      </c>
      <c r="Q16" s="27"/>
    </row>
    <row r="17" spans="1:17" ht="22.5" customHeight="1" thickBot="1">
      <c r="A17" s="728"/>
      <c r="B17" s="27" t="s">
        <v>33</v>
      </c>
      <c r="C17" s="28" t="s">
        <v>34</v>
      </c>
      <c r="D17" s="29">
        <v>3210</v>
      </c>
      <c r="E17" s="730"/>
      <c r="F17" s="28" t="s">
        <v>18</v>
      </c>
      <c r="G17" s="30" t="s">
        <v>33</v>
      </c>
      <c r="H17" s="31" t="s">
        <v>35</v>
      </c>
      <c r="I17" s="342">
        <v>3378</v>
      </c>
      <c r="J17" s="716"/>
      <c r="K17" s="347" t="s">
        <v>18</v>
      </c>
      <c r="L17" s="33" t="s">
        <v>33</v>
      </c>
      <c r="M17" s="34" t="s">
        <v>110</v>
      </c>
      <c r="N17" s="35">
        <v>3630</v>
      </c>
      <c r="O17" s="657"/>
      <c r="P17" s="34" t="s">
        <v>18</v>
      </c>
      <c r="Q17" s="123" t="s">
        <v>21</v>
      </c>
    </row>
    <row r="18" spans="1:17" ht="22.5" customHeight="1" thickBot="1">
      <c r="A18" s="728"/>
      <c r="B18" s="57" t="s">
        <v>33</v>
      </c>
      <c r="C18" s="28" t="s">
        <v>38</v>
      </c>
      <c r="D18" s="29">
        <v>5350</v>
      </c>
      <c r="E18" s="730"/>
      <c r="F18" s="28" t="s">
        <v>18</v>
      </c>
      <c r="G18" s="30" t="s">
        <v>33</v>
      </c>
      <c r="H18" s="31" t="s">
        <v>104</v>
      </c>
      <c r="I18" s="342">
        <v>5630</v>
      </c>
      <c r="J18" s="716"/>
      <c r="K18" s="347" t="s">
        <v>18</v>
      </c>
      <c r="L18" s="33" t="s">
        <v>33</v>
      </c>
      <c r="M18" s="35" t="s">
        <v>258</v>
      </c>
      <c r="N18" s="35">
        <v>6050</v>
      </c>
      <c r="O18" s="657"/>
      <c r="P18" s="34" t="s">
        <v>18</v>
      </c>
      <c r="Q18" s="57"/>
    </row>
    <row r="19" spans="1:17" ht="22.5" customHeight="1" thickBot="1">
      <c r="A19" s="728"/>
      <c r="B19" s="57" t="s">
        <v>41</v>
      </c>
      <c r="C19" s="28" t="s">
        <v>103</v>
      </c>
      <c r="D19" s="29">
        <f>D20*60%</f>
        <v>2752.7999999999997</v>
      </c>
      <c r="E19" s="730"/>
      <c r="F19" s="28" t="s">
        <v>18</v>
      </c>
      <c r="G19" s="30" t="s">
        <v>41</v>
      </c>
      <c r="H19" s="31" t="s">
        <v>109</v>
      </c>
      <c r="I19" s="342">
        <v>2921</v>
      </c>
      <c r="J19" s="716"/>
      <c r="K19" s="347" t="s">
        <v>18</v>
      </c>
      <c r="L19" s="33" t="s">
        <v>41</v>
      </c>
      <c r="M19" s="34" t="s">
        <v>105</v>
      </c>
      <c r="N19" s="35">
        <v>3173</v>
      </c>
      <c r="O19" s="657"/>
      <c r="P19" s="34" t="s">
        <v>18</v>
      </c>
      <c r="Q19" s="123" t="s">
        <v>21</v>
      </c>
    </row>
    <row r="20" spans="1:17" ht="22.5" customHeight="1" thickBot="1">
      <c r="A20" s="728"/>
      <c r="B20" s="27" t="s">
        <v>41</v>
      </c>
      <c r="C20" s="28" t="s">
        <v>102</v>
      </c>
      <c r="D20" s="29">
        <v>4588</v>
      </c>
      <c r="E20" s="730"/>
      <c r="F20" s="28" t="s">
        <v>18</v>
      </c>
      <c r="G20" s="30" t="s">
        <v>41</v>
      </c>
      <c r="H20" s="31" t="s">
        <v>291</v>
      </c>
      <c r="I20" s="342">
        <v>4868</v>
      </c>
      <c r="J20" s="716"/>
      <c r="K20" s="347" t="s">
        <v>18</v>
      </c>
      <c r="L20" s="33" t="s">
        <v>41</v>
      </c>
      <c r="M20" s="35" t="s">
        <v>292</v>
      </c>
      <c r="N20" s="35">
        <v>5288</v>
      </c>
      <c r="O20" s="657"/>
      <c r="P20" s="34" t="s">
        <v>18</v>
      </c>
      <c r="Q20" s="27"/>
    </row>
    <row r="21" spans="1:17" ht="22.5" customHeight="1" thickBot="1">
      <c r="A21" s="728"/>
      <c r="B21" s="57" t="s">
        <v>42</v>
      </c>
      <c r="C21" s="28" t="s">
        <v>101</v>
      </c>
      <c r="D21" s="29">
        <v>2280</v>
      </c>
      <c r="E21" s="730"/>
      <c r="F21" s="28" t="s">
        <v>18</v>
      </c>
      <c r="G21" s="30" t="s">
        <v>42</v>
      </c>
      <c r="H21" s="31" t="s">
        <v>108</v>
      </c>
      <c r="I21" s="342">
        <v>2448</v>
      </c>
      <c r="J21" s="716"/>
      <c r="K21" s="347" t="s">
        <v>18</v>
      </c>
      <c r="L21" s="33" t="s">
        <v>42</v>
      </c>
      <c r="M21" s="34" t="s">
        <v>111</v>
      </c>
      <c r="N21" s="35">
        <v>2700</v>
      </c>
      <c r="O21" s="657"/>
      <c r="P21" s="34" t="s">
        <v>18</v>
      </c>
      <c r="Q21" s="123" t="s">
        <v>21</v>
      </c>
    </row>
    <row r="22" spans="1:17" ht="22.5" customHeight="1" thickBot="1">
      <c r="A22" s="728"/>
      <c r="B22" s="57" t="s">
        <v>42</v>
      </c>
      <c r="C22" s="28" t="s">
        <v>294</v>
      </c>
      <c r="D22" s="29">
        <v>3800</v>
      </c>
      <c r="E22" s="730"/>
      <c r="F22" s="28" t="s">
        <v>18</v>
      </c>
      <c r="G22" s="30" t="s">
        <v>42</v>
      </c>
      <c r="H22" s="31" t="s">
        <v>263</v>
      </c>
      <c r="I22" s="342">
        <v>4080</v>
      </c>
      <c r="J22" s="716"/>
      <c r="K22" s="347" t="s">
        <v>18</v>
      </c>
      <c r="L22" s="33" t="s">
        <v>42</v>
      </c>
      <c r="M22" s="35" t="s">
        <v>264</v>
      </c>
      <c r="N22" s="35">
        <f>D22+700</f>
        <v>4500</v>
      </c>
      <c r="O22" s="657"/>
      <c r="P22" s="34" t="s">
        <v>18</v>
      </c>
      <c r="Q22" s="116"/>
    </row>
    <row r="23" spans="1:17" ht="22.5" customHeight="1" thickBot="1">
      <c r="A23" s="728"/>
      <c r="B23" s="57" t="s">
        <v>43</v>
      </c>
      <c r="C23" s="28" t="s">
        <v>100</v>
      </c>
      <c r="D23" s="29">
        <v>2010</v>
      </c>
      <c r="E23" s="730"/>
      <c r="F23" s="28" t="s">
        <v>18</v>
      </c>
      <c r="G23" s="30" t="s">
        <v>43</v>
      </c>
      <c r="H23" s="31" t="s">
        <v>107</v>
      </c>
      <c r="I23" s="342">
        <v>2178</v>
      </c>
      <c r="J23" s="716"/>
      <c r="K23" s="347" t="s">
        <v>18</v>
      </c>
      <c r="L23" s="731" t="s">
        <v>31</v>
      </c>
      <c r="M23" s="732"/>
      <c r="N23" s="733"/>
      <c r="O23" s="657"/>
      <c r="P23" s="192" t="s">
        <v>18</v>
      </c>
      <c r="Q23" s="123" t="s">
        <v>21</v>
      </c>
    </row>
    <row r="24" spans="1:17" ht="22.5" customHeight="1" thickBot="1">
      <c r="A24" s="728"/>
      <c r="B24" s="57" t="s">
        <v>43</v>
      </c>
      <c r="C24" s="28" t="s">
        <v>262</v>
      </c>
      <c r="D24" s="29">
        <v>3350</v>
      </c>
      <c r="E24" s="730"/>
      <c r="F24" s="28" t="s">
        <v>18</v>
      </c>
      <c r="G24" s="30" t="s">
        <v>43</v>
      </c>
      <c r="H24" s="31" t="s">
        <v>298</v>
      </c>
      <c r="I24" s="342">
        <f>D24+280</f>
        <v>3630</v>
      </c>
      <c r="J24" s="716"/>
      <c r="K24" s="347" t="s">
        <v>18</v>
      </c>
      <c r="L24" s="737"/>
      <c r="M24" s="738"/>
      <c r="N24" s="739"/>
      <c r="O24" s="657"/>
      <c r="P24" s="192" t="s">
        <v>18</v>
      </c>
      <c r="Q24" s="116"/>
    </row>
    <row r="25" spans="1:17" ht="22.5" customHeight="1" thickBot="1">
      <c r="A25" s="728"/>
      <c r="B25" s="57" t="s">
        <v>44</v>
      </c>
      <c r="C25" s="28" t="s">
        <v>99</v>
      </c>
      <c r="D25" s="29">
        <v>1740</v>
      </c>
      <c r="E25" s="730"/>
      <c r="F25" s="28" t="s">
        <v>18</v>
      </c>
      <c r="G25" s="30" t="s">
        <v>44</v>
      </c>
      <c r="H25" s="31" t="s">
        <v>106</v>
      </c>
      <c r="I25" s="342">
        <v>1908</v>
      </c>
      <c r="J25" s="716"/>
      <c r="K25" s="347" t="s">
        <v>18</v>
      </c>
      <c r="L25" s="737"/>
      <c r="M25" s="738"/>
      <c r="N25" s="739"/>
      <c r="O25" s="657"/>
      <c r="P25" s="192" t="s">
        <v>18</v>
      </c>
      <c r="Q25" s="123" t="s">
        <v>21</v>
      </c>
    </row>
    <row r="26" spans="1:17" ht="22.5" customHeight="1" thickBot="1">
      <c r="A26" s="728"/>
      <c r="B26" s="57" t="s">
        <v>44</v>
      </c>
      <c r="C26" s="28" t="s">
        <v>295</v>
      </c>
      <c r="D26" s="29">
        <v>2900</v>
      </c>
      <c r="E26" s="730"/>
      <c r="F26" s="28" t="s">
        <v>18</v>
      </c>
      <c r="G26" s="30" t="s">
        <v>44</v>
      </c>
      <c r="H26" s="31" t="s">
        <v>299</v>
      </c>
      <c r="I26" s="342">
        <f>D26+280</f>
        <v>3180</v>
      </c>
      <c r="J26" s="716"/>
      <c r="K26" s="347" t="s">
        <v>18</v>
      </c>
      <c r="L26" s="737"/>
      <c r="M26" s="738"/>
      <c r="N26" s="739"/>
      <c r="O26" s="657"/>
      <c r="P26" s="192" t="s">
        <v>18</v>
      </c>
      <c r="Q26" s="116"/>
    </row>
    <row r="27" spans="1:17" ht="22.5" customHeight="1" thickBot="1">
      <c r="A27" s="728"/>
      <c r="B27" s="57" t="s">
        <v>45</v>
      </c>
      <c r="C27" s="28" t="s">
        <v>296</v>
      </c>
      <c r="D27" s="29">
        <v>2309</v>
      </c>
      <c r="E27" s="730"/>
      <c r="F27" s="28" t="s">
        <v>18</v>
      </c>
      <c r="G27" s="718" t="s">
        <v>31</v>
      </c>
      <c r="H27" s="719"/>
      <c r="I27" s="720"/>
      <c r="J27" s="716"/>
      <c r="K27" s="347" t="s">
        <v>18</v>
      </c>
      <c r="L27" s="737"/>
      <c r="M27" s="738"/>
      <c r="N27" s="739"/>
      <c r="O27" s="657"/>
      <c r="P27" s="34" t="s">
        <v>18</v>
      </c>
      <c r="Q27" s="116"/>
    </row>
    <row r="28" spans="1:17" ht="24.75" customHeight="1" thickBot="1">
      <c r="A28" s="728"/>
      <c r="B28" s="57" t="s">
        <v>56</v>
      </c>
      <c r="C28" s="28" t="s">
        <v>297</v>
      </c>
      <c r="D28" s="29">
        <v>2100</v>
      </c>
      <c r="E28" s="730"/>
      <c r="F28" s="28" t="s">
        <v>18</v>
      </c>
      <c r="G28" s="668"/>
      <c r="H28" s="669"/>
      <c r="I28" s="670"/>
      <c r="J28" s="717"/>
      <c r="K28" s="388" t="s">
        <v>18</v>
      </c>
      <c r="L28" s="734"/>
      <c r="M28" s="735"/>
      <c r="N28" s="736"/>
      <c r="O28" s="658"/>
      <c r="P28" s="396" t="s">
        <v>18</v>
      </c>
      <c r="Q28" s="200"/>
    </row>
    <row r="29" spans="1:17" ht="20.25" customHeight="1" thickBot="1">
      <c r="A29" s="115" t="s">
        <v>46</v>
      </c>
      <c r="B29" s="62" t="s">
        <v>45</v>
      </c>
      <c r="C29" s="62" t="s">
        <v>445</v>
      </c>
      <c r="D29" s="62" t="s">
        <v>18</v>
      </c>
      <c r="E29" s="64">
        <v>1280</v>
      </c>
      <c r="F29" s="65" t="s">
        <v>57</v>
      </c>
      <c r="G29" s="380"/>
      <c r="H29" s="381"/>
      <c r="I29" s="381"/>
      <c r="J29" s="381"/>
      <c r="K29" s="382"/>
      <c r="L29" s="383"/>
      <c r="M29" s="384"/>
      <c r="N29" s="384"/>
      <c r="O29" s="384"/>
      <c r="P29" s="385"/>
      <c r="Q29" s="65" t="s">
        <v>51</v>
      </c>
    </row>
  </sheetData>
  <sheetProtection password="F644" sheet="1" objects="1" scenarios="1"/>
  <mergeCells count="16">
    <mergeCell ref="J9:J28"/>
    <mergeCell ref="G27:I28"/>
    <mergeCell ref="O9:O28"/>
    <mergeCell ref="A4:Q4"/>
    <mergeCell ref="A6:A8"/>
    <mergeCell ref="B6:F7"/>
    <mergeCell ref="G6:K6"/>
    <mergeCell ref="L6:P6"/>
    <mergeCell ref="Q6:Q8"/>
    <mergeCell ref="G7:K7"/>
    <mergeCell ref="A9:A14"/>
    <mergeCell ref="A15:A28"/>
    <mergeCell ref="E9:E28"/>
    <mergeCell ref="L7:P7"/>
    <mergeCell ref="L13:N14"/>
    <mergeCell ref="L23:N28"/>
  </mergeCells>
  <pageMargins left="0.7" right="0.7" top="0.75" bottom="0.75" header="0.3" footer="0.3"/>
  <pageSetup paperSize="9" scale="64" fitToHeight="0" orientation="landscape" r:id="rId1"/>
  <headerFooter>
    <oddFooter xml:space="preserve">&amp;LCI Confi 2020
Edition 1&amp;C- &amp;P+6 -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showGridLines="0" zoomScaleNormal="100" zoomScalePageLayoutView="50" workbookViewId="0">
      <selection activeCell="G15" sqref="G15"/>
    </sheetView>
  </sheetViews>
  <sheetFormatPr defaultColWidth="9.140625" defaultRowHeight="15"/>
  <cols>
    <col min="1" max="1" width="17" customWidth="1"/>
    <col min="2" max="2" width="9.7109375" customWidth="1"/>
    <col min="3" max="3" width="10.42578125" customWidth="1"/>
    <col min="4" max="4" width="10.85546875" customWidth="1"/>
    <col min="5" max="5" width="10.42578125" customWidth="1"/>
    <col min="6" max="6" width="11.42578125" customWidth="1"/>
    <col min="7" max="7" width="9.42578125" customWidth="1"/>
    <col min="8" max="8" width="10.42578125" customWidth="1"/>
    <col min="9" max="9" width="10.7109375" customWidth="1"/>
    <col min="10" max="10" width="10.85546875" customWidth="1"/>
    <col min="11" max="11" width="11.42578125" customWidth="1"/>
    <col min="13" max="13" width="10.140625" customWidth="1"/>
    <col min="14" max="14" width="10.85546875" customWidth="1"/>
    <col min="15" max="15" width="10.5703125" customWidth="1"/>
    <col min="16" max="16" width="10.85546875" customWidth="1"/>
    <col min="17" max="17" width="29.85546875" customWidth="1"/>
  </cols>
  <sheetData>
    <row r="1" spans="1:22" ht="36.75">
      <c r="A1" s="1"/>
      <c r="B1" s="1"/>
      <c r="F1" s="2" t="s">
        <v>64</v>
      </c>
      <c r="G1" s="107"/>
      <c r="H1" s="1"/>
      <c r="I1" s="1"/>
    </row>
    <row r="2" spans="1:22" ht="21.75" customHeight="1">
      <c r="A2" s="1"/>
      <c r="B2" s="1"/>
      <c r="E2" s="132"/>
      <c r="F2" s="4" t="s">
        <v>536</v>
      </c>
      <c r="G2" s="5"/>
      <c r="H2" s="5"/>
      <c r="I2" s="5"/>
      <c r="J2" s="5"/>
      <c r="K2" s="6"/>
    </row>
    <row r="3" spans="1:22" ht="14.25" customHeight="1">
      <c r="E3" s="133"/>
      <c r="F3" s="107"/>
      <c r="G3" s="107"/>
      <c r="H3" s="1"/>
      <c r="I3" s="1"/>
    </row>
    <row r="4" spans="1:22">
      <c r="A4" s="707" t="s">
        <v>65</v>
      </c>
      <c r="B4" s="767"/>
      <c r="C4" s="767"/>
      <c r="D4" s="767"/>
      <c r="E4" s="767"/>
      <c r="F4" s="767"/>
      <c r="G4" s="767"/>
      <c r="H4" s="708"/>
      <c r="I4" s="708"/>
      <c r="J4" s="708"/>
      <c r="K4" s="708"/>
      <c r="L4" s="708"/>
      <c r="M4" s="708"/>
      <c r="N4" s="708"/>
      <c r="O4" s="708"/>
      <c r="P4" s="708"/>
      <c r="Q4" s="708"/>
    </row>
    <row r="5" spans="1:22" ht="19.5" customHeight="1" thickBot="1">
      <c r="A5" s="770" t="s">
        <v>2</v>
      </c>
      <c r="B5" s="771"/>
      <c r="C5" s="771"/>
      <c r="D5" s="771"/>
      <c r="E5" s="134"/>
      <c r="F5" s="134"/>
      <c r="G5" s="134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22" ht="16.5" thickBot="1">
      <c r="B6" s="772" t="s">
        <v>66</v>
      </c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3"/>
      <c r="P6" s="774"/>
      <c r="Q6" s="135"/>
    </row>
    <row r="7" spans="1:22" ht="15.75" customHeight="1" thickBot="1">
      <c r="A7" s="136"/>
      <c r="B7" s="778" t="s">
        <v>83</v>
      </c>
      <c r="C7" s="779"/>
      <c r="D7" s="780"/>
      <c r="E7" s="137" t="s">
        <v>84</v>
      </c>
      <c r="F7" s="775" t="s">
        <v>67</v>
      </c>
      <c r="G7" s="775"/>
      <c r="H7" s="138" t="s">
        <v>68</v>
      </c>
      <c r="I7" s="139"/>
      <c r="J7" s="776" t="s">
        <v>69</v>
      </c>
      <c r="K7" s="777"/>
      <c r="L7" s="138" t="s">
        <v>70</v>
      </c>
      <c r="M7" s="775" t="s">
        <v>71</v>
      </c>
      <c r="N7" s="775"/>
      <c r="O7" s="775"/>
      <c r="P7" s="140" t="s">
        <v>72</v>
      </c>
      <c r="Q7" s="141"/>
      <c r="R7" s="141"/>
      <c r="S7" s="768"/>
      <c r="T7" s="768"/>
      <c r="U7" s="141"/>
    </row>
    <row r="8" spans="1:22" ht="15.75" customHeight="1">
      <c r="A8" s="136"/>
      <c r="B8" s="756" t="s">
        <v>73</v>
      </c>
      <c r="C8" s="757"/>
      <c r="D8" s="758"/>
      <c r="E8" s="142" t="s">
        <v>74</v>
      </c>
      <c r="F8" s="769" t="s">
        <v>75</v>
      </c>
      <c r="G8" s="769"/>
      <c r="H8" s="143" t="s">
        <v>76</v>
      </c>
      <c r="I8" s="143"/>
      <c r="J8" s="769" t="s">
        <v>77</v>
      </c>
      <c r="K8" s="769"/>
      <c r="L8" s="143" t="s">
        <v>78</v>
      </c>
      <c r="M8" s="769" t="s">
        <v>79</v>
      </c>
      <c r="N8" s="769"/>
      <c r="O8" s="769"/>
      <c r="P8" s="144" t="s">
        <v>80</v>
      </c>
      <c r="Q8" s="145"/>
      <c r="R8" s="141"/>
      <c r="S8" s="768"/>
      <c r="T8" s="768"/>
      <c r="U8" s="141"/>
    </row>
    <row r="9" spans="1:22" ht="16.5" thickBot="1">
      <c r="A9" s="97"/>
      <c r="B9" s="782" t="s">
        <v>81</v>
      </c>
      <c r="C9" s="779"/>
      <c r="D9" s="780"/>
      <c r="E9" s="146" t="s">
        <v>82</v>
      </c>
      <c r="F9" s="781" t="s">
        <v>83</v>
      </c>
      <c r="G9" s="781"/>
      <c r="H9" s="147" t="s">
        <v>84</v>
      </c>
      <c r="I9" s="147"/>
      <c r="J9" s="781" t="s">
        <v>85</v>
      </c>
      <c r="K9" s="781"/>
      <c r="L9" s="147" t="s">
        <v>86</v>
      </c>
      <c r="M9" s="781"/>
      <c r="N9" s="781"/>
      <c r="O9" s="781"/>
      <c r="P9" s="148"/>
      <c r="Q9" s="97"/>
      <c r="R9" s="91"/>
      <c r="S9" s="91"/>
      <c r="T9" s="91"/>
      <c r="U9" s="91"/>
    </row>
    <row r="10" spans="1:22" ht="13.5" customHeight="1" thickBot="1">
      <c r="A10" s="149"/>
      <c r="B10" s="134"/>
      <c r="C10" s="134"/>
      <c r="D10" s="134"/>
      <c r="E10" s="134"/>
      <c r="F10" s="134"/>
      <c r="G10" s="134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22" ht="16.5" customHeight="1" thickBot="1">
      <c r="A11" s="709" t="s">
        <v>3</v>
      </c>
      <c r="B11" s="726" t="s">
        <v>4</v>
      </c>
      <c r="C11" s="726"/>
      <c r="D11" s="726"/>
      <c r="E11" s="726"/>
      <c r="F11" s="726"/>
      <c r="G11" s="712" t="s">
        <v>5</v>
      </c>
      <c r="H11" s="712"/>
      <c r="I11" s="712"/>
      <c r="J11" s="712"/>
      <c r="K11" s="712"/>
      <c r="L11" s="713" t="s">
        <v>6</v>
      </c>
      <c r="M11" s="713"/>
      <c r="N11" s="713"/>
      <c r="O11" s="713"/>
      <c r="P11" s="713"/>
      <c r="Q11" s="714" t="s">
        <v>7</v>
      </c>
    </row>
    <row r="12" spans="1:22" ht="18.75" customHeight="1" thickBot="1">
      <c r="A12" s="710"/>
      <c r="B12" s="726"/>
      <c r="C12" s="726"/>
      <c r="D12" s="726"/>
      <c r="E12" s="726"/>
      <c r="F12" s="726"/>
      <c r="G12" s="712" t="s">
        <v>555</v>
      </c>
      <c r="H12" s="712"/>
      <c r="I12" s="712"/>
      <c r="J12" s="712"/>
      <c r="K12" s="712"/>
      <c r="L12" s="713" t="s">
        <v>556</v>
      </c>
      <c r="M12" s="713"/>
      <c r="N12" s="713"/>
      <c r="O12" s="713"/>
      <c r="P12" s="713"/>
      <c r="Q12" s="714"/>
    </row>
    <row r="13" spans="1:22" ht="31.5" customHeight="1" thickBot="1">
      <c r="A13" s="710"/>
      <c r="B13" s="7" t="s">
        <v>8</v>
      </c>
      <c r="C13" s="8" t="s">
        <v>9</v>
      </c>
      <c r="D13" s="8" t="s">
        <v>10</v>
      </c>
      <c r="E13" s="8" t="s">
        <v>11</v>
      </c>
      <c r="F13" s="9" t="s">
        <v>12</v>
      </c>
      <c r="G13" s="10" t="s">
        <v>8</v>
      </c>
      <c r="H13" s="11" t="s">
        <v>9</v>
      </c>
      <c r="I13" s="11" t="s">
        <v>10</v>
      </c>
      <c r="J13" s="11" t="s">
        <v>11</v>
      </c>
      <c r="K13" s="12" t="s">
        <v>12</v>
      </c>
      <c r="L13" s="13" t="s">
        <v>8</v>
      </c>
      <c r="M13" s="14" t="s">
        <v>9</v>
      </c>
      <c r="N13" s="14" t="s">
        <v>10</v>
      </c>
      <c r="O13" s="14" t="s">
        <v>11</v>
      </c>
      <c r="P13" s="15" t="s">
        <v>12</v>
      </c>
      <c r="Q13" s="714"/>
    </row>
    <row r="14" spans="1:22" ht="22.5" customHeight="1" thickBot="1">
      <c r="A14" s="783" t="s">
        <v>14</v>
      </c>
      <c r="B14" s="17" t="s">
        <v>15</v>
      </c>
      <c r="C14" s="18" t="s">
        <v>16</v>
      </c>
      <c r="D14" s="19">
        <v>13680</v>
      </c>
      <c r="E14" s="759" t="s">
        <v>17</v>
      </c>
      <c r="F14" s="18"/>
      <c r="G14" s="20" t="s">
        <v>15</v>
      </c>
      <c r="H14" s="21" t="s">
        <v>19</v>
      </c>
      <c r="I14" s="22">
        <v>14100</v>
      </c>
      <c r="J14" s="760" t="s">
        <v>17</v>
      </c>
      <c r="K14" s="21"/>
      <c r="L14" s="23" t="s">
        <v>15</v>
      </c>
      <c r="M14" s="24" t="s">
        <v>20</v>
      </c>
      <c r="N14" s="25">
        <v>14520</v>
      </c>
      <c r="O14" s="761" t="s">
        <v>17</v>
      </c>
      <c r="P14" s="407"/>
      <c r="Q14" s="56" t="s">
        <v>21</v>
      </c>
    </row>
    <row r="15" spans="1:22" s="314" customFormat="1" ht="23.45" customHeight="1" thickBot="1">
      <c r="A15" s="783"/>
      <c r="B15" s="310" t="s">
        <v>15</v>
      </c>
      <c r="C15" s="311" t="s">
        <v>22</v>
      </c>
      <c r="D15" s="312">
        <v>22800</v>
      </c>
      <c r="E15" s="759"/>
      <c r="F15" s="311"/>
      <c r="G15" s="296" t="s">
        <v>15</v>
      </c>
      <c r="H15" s="297" t="s">
        <v>23</v>
      </c>
      <c r="I15" s="298">
        <v>23500</v>
      </c>
      <c r="J15" s="760"/>
      <c r="K15" s="297"/>
      <c r="L15" s="299" t="s">
        <v>15</v>
      </c>
      <c r="M15" s="300" t="s">
        <v>24</v>
      </c>
      <c r="N15" s="301">
        <v>24200</v>
      </c>
      <c r="O15" s="761"/>
      <c r="P15" s="390"/>
      <c r="Q15" s="313"/>
      <c r="R15" s="400"/>
      <c r="S15" s="91"/>
      <c r="T15" s="91"/>
      <c r="U15" s="91"/>
      <c r="V15" s="91"/>
    </row>
    <row r="16" spans="1:22" s="316" customFormat="1" ht="23.45" customHeight="1" thickBot="1">
      <c r="A16" s="783"/>
      <c r="B16" s="180" t="s">
        <v>25</v>
      </c>
      <c r="C16" s="178" t="s">
        <v>61</v>
      </c>
      <c r="D16" s="197">
        <v>11280</v>
      </c>
      <c r="E16" s="759"/>
      <c r="F16" s="178"/>
      <c r="G16" s="122" t="s">
        <v>25</v>
      </c>
      <c r="H16" s="121" t="s">
        <v>60</v>
      </c>
      <c r="I16" s="120">
        <v>11700</v>
      </c>
      <c r="J16" s="760"/>
      <c r="K16" s="121"/>
      <c r="L16" s="731" t="s">
        <v>31</v>
      </c>
      <c r="M16" s="732"/>
      <c r="N16" s="733"/>
      <c r="O16" s="761"/>
      <c r="P16" s="389"/>
      <c r="Q16" s="315" t="s">
        <v>21</v>
      </c>
      <c r="R16" s="400"/>
      <c r="S16" s="91"/>
      <c r="T16" s="91"/>
      <c r="U16" s="91"/>
      <c r="V16" s="91"/>
    </row>
    <row r="17" spans="1:22" s="91" customFormat="1" ht="23.45" customHeight="1" thickBot="1">
      <c r="A17" s="783"/>
      <c r="B17" s="180" t="s">
        <v>25</v>
      </c>
      <c r="C17" s="178" t="s">
        <v>53</v>
      </c>
      <c r="D17" s="197">
        <v>18800</v>
      </c>
      <c r="E17" s="759"/>
      <c r="F17" s="178"/>
      <c r="G17" s="122" t="s">
        <v>25</v>
      </c>
      <c r="H17" s="121" t="s">
        <v>257</v>
      </c>
      <c r="I17" s="120">
        <v>19500</v>
      </c>
      <c r="J17" s="760"/>
      <c r="K17" s="121"/>
      <c r="L17" s="737"/>
      <c r="M17" s="738"/>
      <c r="N17" s="739"/>
      <c r="O17" s="761"/>
      <c r="P17" s="389"/>
      <c r="Q17" s="315"/>
    </row>
    <row r="18" spans="1:22" ht="27" customHeight="1" thickBot="1">
      <c r="A18" s="783"/>
      <c r="B18" s="37" t="s">
        <v>268</v>
      </c>
      <c r="C18" s="38" t="s">
        <v>269</v>
      </c>
      <c r="D18" s="39">
        <v>16800</v>
      </c>
      <c r="E18" s="727"/>
      <c r="F18" s="38"/>
      <c r="G18" s="40" t="s">
        <v>268</v>
      </c>
      <c r="H18" s="41" t="s">
        <v>289</v>
      </c>
      <c r="I18" s="42">
        <v>17500</v>
      </c>
      <c r="J18" s="727"/>
      <c r="K18" s="41"/>
      <c r="L18" s="734"/>
      <c r="M18" s="735"/>
      <c r="N18" s="736"/>
      <c r="O18" s="727"/>
      <c r="P18" s="408"/>
      <c r="Q18" s="111"/>
    </row>
    <row r="19" spans="1:22" s="325" customFormat="1" ht="27" customHeight="1" thickBot="1">
      <c r="A19" s="784" t="s">
        <v>32</v>
      </c>
      <c r="B19" s="405" t="s">
        <v>36</v>
      </c>
      <c r="C19" s="317" t="s">
        <v>58</v>
      </c>
      <c r="D19" s="318">
        <v>7920</v>
      </c>
      <c r="E19" s="727"/>
      <c r="F19" s="317"/>
      <c r="G19" s="319" t="s">
        <v>36</v>
      </c>
      <c r="H19" s="320" t="s">
        <v>54</v>
      </c>
      <c r="I19" s="321">
        <v>8340</v>
      </c>
      <c r="J19" s="727"/>
      <c r="K19" s="320"/>
      <c r="L19" s="322" t="s">
        <v>36</v>
      </c>
      <c r="M19" s="323" t="s">
        <v>37</v>
      </c>
      <c r="N19" s="324">
        <v>8760</v>
      </c>
      <c r="O19" s="727"/>
      <c r="P19" s="409"/>
      <c r="Q19" s="411" t="s">
        <v>21</v>
      </c>
      <c r="R19" s="400"/>
      <c r="S19" s="91"/>
      <c r="T19" s="91"/>
      <c r="U19" s="91"/>
      <c r="V19" s="91"/>
    </row>
    <row r="20" spans="1:22" s="334" customFormat="1" ht="27" customHeight="1" thickBot="1">
      <c r="A20" s="785"/>
      <c r="B20" s="406" t="s">
        <v>36</v>
      </c>
      <c r="C20" s="326" t="s">
        <v>55</v>
      </c>
      <c r="D20" s="327">
        <v>13200</v>
      </c>
      <c r="E20" s="727"/>
      <c r="F20" s="326"/>
      <c r="G20" s="328" t="s">
        <v>36</v>
      </c>
      <c r="H20" s="329" t="s">
        <v>39</v>
      </c>
      <c r="I20" s="330">
        <v>13900</v>
      </c>
      <c r="J20" s="727"/>
      <c r="K20" s="329"/>
      <c r="L20" s="331" t="s">
        <v>36</v>
      </c>
      <c r="M20" s="332" t="s">
        <v>40</v>
      </c>
      <c r="N20" s="333">
        <v>14600</v>
      </c>
      <c r="O20" s="727"/>
      <c r="P20" s="410"/>
      <c r="Q20" s="108"/>
      <c r="R20" s="400"/>
      <c r="S20" s="91"/>
      <c r="T20" s="91"/>
      <c r="U20" s="91"/>
      <c r="V20" s="91"/>
    </row>
    <row r="21" spans="1:22" s="334" customFormat="1" ht="27" customHeight="1" thickBot="1">
      <c r="A21" s="785"/>
      <c r="B21" s="406" t="s">
        <v>33</v>
      </c>
      <c r="C21" s="326" t="s">
        <v>34</v>
      </c>
      <c r="D21" s="327">
        <v>6810</v>
      </c>
      <c r="E21" s="727"/>
      <c r="F21" s="326"/>
      <c r="G21" s="328" t="s">
        <v>33</v>
      </c>
      <c r="H21" s="329" t="s">
        <v>35</v>
      </c>
      <c r="I21" s="330">
        <v>7230</v>
      </c>
      <c r="J21" s="727"/>
      <c r="K21" s="329"/>
      <c r="L21" s="331" t="s">
        <v>33</v>
      </c>
      <c r="M21" s="332" t="s">
        <v>110</v>
      </c>
      <c r="N21" s="333">
        <v>7650</v>
      </c>
      <c r="O21" s="727"/>
      <c r="P21" s="410"/>
      <c r="Q21" s="108" t="s">
        <v>21</v>
      </c>
      <c r="R21" s="400"/>
      <c r="S21" s="91"/>
      <c r="T21" s="91"/>
      <c r="U21" s="91"/>
      <c r="V21" s="91"/>
    </row>
    <row r="22" spans="1:22" s="334" customFormat="1" ht="27" customHeight="1" thickBot="1">
      <c r="A22" s="785"/>
      <c r="B22" s="406" t="s">
        <v>33</v>
      </c>
      <c r="C22" s="326" t="s">
        <v>38</v>
      </c>
      <c r="D22" s="327">
        <v>11350</v>
      </c>
      <c r="E22" s="727"/>
      <c r="F22" s="326"/>
      <c r="G22" s="328" t="s">
        <v>33</v>
      </c>
      <c r="H22" s="329" t="s">
        <v>104</v>
      </c>
      <c r="I22" s="330">
        <v>12050</v>
      </c>
      <c r="J22" s="727"/>
      <c r="K22" s="329"/>
      <c r="L22" s="331" t="s">
        <v>33</v>
      </c>
      <c r="M22" s="332" t="s">
        <v>258</v>
      </c>
      <c r="N22" s="333">
        <v>12750</v>
      </c>
      <c r="O22" s="727"/>
      <c r="P22" s="410"/>
      <c r="Q22" s="108"/>
      <c r="R22" s="400"/>
      <c r="S22" s="91"/>
      <c r="T22" s="91"/>
      <c r="U22" s="91"/>
      <c r="V22" s="91"/>
    </row>
    <row r="23" spans="1:22" s="334" customFormat="1" ht="27" customHeight="1" thickBot="1">
      <c r="A23" s="785"/>
      <c r="B23" s="406" t="s">
        <v>41</v>
      </c>
      <c r="C23" s="326" t="s">
        <v>103</v>
      </c>
      <c r="D23" s="327">
        <v>5760</v>
      </c>
      <c r="E23" s="727"/>
      <c r="F23" s="326"/>
      <c r="G23" s="328" t="s">
        <v>41</v>
      </c>
      <c r="H23" s="329" t="s">
        <v>109</v>
      </c>
      <c r="I23" s="330">
        <v>6180</v>
      </c>
      <c r="J23" s="727"/>
      <c r="K23" s="329"/>
      <c r="L23" s="331" t="s">
        <v>41</v>
      </c>
      <c r="M23" s="332" t="s">
        <v>105</v>
      </c>
      <c r="N23" s="333">
        <v>6600</v>
      </c>
      <c r="O23" s="727"/>
      <c r="P23" s="410"/>
      <c r="Q23" s="108" t="s">
        <v>21</v>
      </c>
      <c r="R23" s="400"/>
      <c r="S23" s="91"/>
      <c r="T23" s="91"/>
      <c r="U23" s="91"/>
      <c r="V23" s="91"/>
    </row>
    <row r="24" spans="1:22" s="334" customFormat="1" ht="27" customHeight="1" thickBot="1">
      <c r="A24" s="785"/>
      <c r="B24" s="406" t="s">
        <v>41</v>
      </c>
      <c r="C24" s="326" t="s">
        <v>102</v>
      </c>
      <c r="D24" s="327">
        <v>9600</v>
      </c>
      <c r="E24" s="727"/>
      <c r="F24" s="326"/>
      <c r="G24" s="328" t="s">
        <v>41</v>
      </c>
      <c r="H24" s="329" t="s">
        <v>291</v>
      </c>
      <c r="I24" s="330">
        <v>10300</v>
      </c>
      <c r="J24" s="727"/>
      <c r="K24" s="329"/>
      <c r="L24" s="331" t="s">
        <v>41</v>
      </c>
      <c r="M24" s="332" t="s">
        <v>292</v>
      </c>
      <c r="N24" s="333">
        <v>11000</v>
      </c>
      <c r="O24" s="727"/>
      <c r="P24" s="410"/>
      <c r="Q24" s="108"/>
      <c r="R24" s="400"/>
      <c r="S24" s="91"/>
      <c r="T24" s="91"/>
      <c r="U24" s="91"/>
      <c r="V24" s="91"/>
    </row>
    <row r="25" spans="1:22" s="334" customFormat="1" ht="27" customHeight="1" thickBot="1">
      <c r="A25" s="785"/>
      <c r="B25" s="406" t="s">
        <v>42</v>
      </c>
      <c r="C25" s="326" t="s">
        <v>101</v>
      </c>
      <c r="D25" s="327">
        <v>5100</v>
      </c>
      <c r="E25" s="727"/>
      <c r="F25" s="326"/>
      <c r="G25" s="328" t="s">
        <v>42</v>
      </c>
      <c r="H25" s="329" t="s">
        <v>108</v>
      </c>
      <c r="I25" s="330">
        <v>5520</v>
      </c>
      <c r="J25" s="727"/>
      <c r="K25" s="329"/>
      <c r="L25" s="732" t="s">
        <v>31</v>
      </c>
      <c r="M25" s="732"/>
      <c r="N25" s="733"/>
      <c r="O25" s="727"/>
      <c r="P25" s="410"/>
      <c r="Q25" s="108" t="s">
        <v>21</v>
      </c>
      <c r="R25" s="400"/>
      <c r="S25" s="91"/>
      <c r="T25" s="91"/>
      <c r="U25" s="91"/>
      <c r="V25" s="91"/>
    </row>
    <row r="26" spans="1:22" s="334" customFormat="1" ht="27" customHeight="1" thickBot="1">
      <c r="A26" s="785"/>
      <c r="B26" s="406" t="s">
        <v>42</v>
      </c>
      <c r="C26" s="326" t="s">
        <v>294</v>
      </c>
      <c r="D26" s="327">
        <v>8500</v>
      </c>
      <c r="E26" s="727"/>
      <c r="F26" s="326"/>
      <c r="G26" s="328" t="s">
        <v>42</v>
      </c>
      <c r="H26" s="329" t="s">
        <v>263</v>
      </c>
      <c r="I26" s="330">
        <v>9200</v>
      </c>
      <c r="J26" s="727"/>
      <c r="K26" s="329"/>
      <c r="L26" s="738"/>
      <c r="M26" s="738"/>
      <c r="N26" s="739"/>
      <c r="O26" s="727"/>
      <c r="P26" s="410"/>
      <c r="Q26" s="108"/>
      <c r="R26" s="400"/>
      <c r="S26" s="91"/>
      <c r="T26" s="91"/>
      <c r="U26" s="91"/>
      <c r="V26" s="91"/>
    </row>
    <row r="27" spans="1:22" s="334" customFormat="1" ht="27" customHeight="1" thickBot="1">
      <c r="A27" s="785"/>
      <c r="B27" s="406" t="s">
        <v>43</v>
      </c>
      <c r="C27" s="326" t="s">
        <v>100</v>
      </c>
      <c r="D27" s="327">
        <v>4380</v>
      </c>
      <c r="E27" s="727"/>
      <c r="F27" s="326"/>
      <c r="G27" s="719" t="s">
        <v>31</v>
      </c>
      <c r="H27" s="719"/>
      <c r="I27" s="720"/>
      <c r="J27" s="727"/>
      <c r="K27" s="329"/>
      <c r="L27" s="738"/>
      <c r="M27" s="738"/>
      <c r="N27" s="739"/>
      <c r="O27" s="727"/>
      <c r="P27" s="410"/>
      <c r="Q27" s="108" t="s">
        <v>21</v>
      </c>
      <c r="R27" s="400"/>
      <c r="S27" s="91"/>
      <c r="T27" s="91"/>
      <c r="U27" s="91"/>
      <c r="V27" s="91"/>
    </row>
    <row r="28" spans="1:22" s="334" customFormat="1" ht="27" customHeight="1" thickBot="1">
      <c r="A28" s="785"/>
      <c r="B28" s="406" t="s">
        <v>43</v>
      </c>
      <c r="C28" s="326" t="s">
        <v>262</v>
      </c>
      <c r="D28" s="327">
        <v>7300</v>
      </c>
      <c r="E28" s="727"/>
      <c r="F28" s="326"/>
      <c r="G28" s="751"/>
      <c r="H28" s="751"/>
      <c r="I28" s="752"/>
      <c r="J28" s="727"/>
      <c r="K28" s="329"/>
      <c r="L28" s="738"/>
      <c r="M28" s="738"/>
      <c r="N28" s="739"/>
      <c r="O28" s="727"/>
      <c r="P28" s="410"/>
      <c r="Q28" s="108"/>
      <c r="R28" s="400"/>
      <c r="S28" s="91"/>
      <c r="T28" s="91"/>
      <c r="U28" s="91"/>
      <c r="V28" s="91"/>
    </row>
    <row r="29" spans="1:22" s="335" customFormat="1" ht="24.75" customHeight="1" thickBot="1">
      <c r="A29" s="785"/>
      <c r="B29" s="406" t="s">
        <v>44</v>
      </c>
      <c r="C29" s="326" t="s">
        <v>295</v>
      </c>
      <c r="D29" s="327">
        <v>6600</v>
      </c>
      <c r="E29" s="727"/>
      <c r="F29" s="326" t="s">
        <v>18</v>
      </c>
      <c r="G29" s="751"/>
      <c r="H29" s="751"/>
      <c r="I29" s="752"/>
      <c r="J29" s="727"/>
      <c r="K29" s="329" t="s">
        <v>18</v>
      </c>
      <c r="L29" s="738"/>
      <c r="M29" s="738"/>
      <c r="N29" s="739"/>
      <c r="O29" s="727"/>
      <c r="P29" s="410" t="s">
        <v>18</v>
      </c>
      <c r="Q29" s="112"/>
      <c r="R29" s="400"/>
      <c r="S29" s="91"/>
      <c r="T29" s="91"/>
      <c r="U29" s="91"/>
      <c r="V29" s="91"/>
    </row>
    <row r="30" spans="1:22" ht="26.25" customHeight="1" thickBot="1">
      <c r="A30" s="786"/>
      <c r="B30" s="37" t="s">
        <v>45</v>
      </c>
      <c r="C30" s="38" t="s">
        <v>296</v>
      </c>
      <c r="D30" s="39">
        <v>5900</v>
      </c>
      <c r="E30" s="727"/>
      <c r="F30" s="38" t="s">
        <v>18</v>
      </c>
      <c r="G30" s="669"/>
      <c r="H30" s="669"/>
      <c r="I30" s="670"/>
      <c r="J30" s="727"/>
      <c r="K30" s="41" t="s">
        <v>18</v>
      </c>
      <c r="L30" s="735"/>
      <c r="M30" s="735"/>
      <c r="N30" s="736"/>
      <c r="O30" s="727"/>
      <c r="P30" s="51" t="s">
        <v>18</v>
      </c>
      <c r="Q30" s="111"/>
    </row>
    <row r="31" spans="1:22" ht="26.25" customHeight="1">
      <c r="A31" s="543"/>
      <c r="B31" s="307"/>
      <c r="C31" s="308"/>
      <c r="D31" s="544"/>
      <c r="E31" s="545"/>
      <c r="F31" s="308"/>
      <c r="G31" s="307"/>
      <c r="H31" s="307"/>
      <c r="I31" s="307"/>
      <c r="J31" s="545"/>
      <c r="K31" s="308"/>
      <c r="L31" s="307"/>
      <c r="M31" s="307"/>
      <c r="N31" s="307"/>
      <c r="O31" s="545"/>
      <c r="P31" s="308"/>
      <c r="Q31" s="546"/>
    </row>
    <row r="32" spans="1:22" ht="26.25" customHeight="1">
      <c r="A32" s="543"/>
      <c r="B32" s="307"/>
      <c r="C32" s="308"/>
      <c r="D32" s="544"/>
      <c r="E32" s="545"/>
      <c r="F32" s="308"/>
      <c r="G32" s="307"/>
      <c r="H32" s="307"/>
      <c r="I32" s="307"/>
      <c r="J32" s="545"/>
      <c r="K32" s="308"/>
      <c r="L32" s="307"/>
      <c r="M32" s="307"/>
      <c r="N32" s="307"/>
      <c r="O32" s="545"/>
      <c r="P32" s="308"/>
      <c r="Q32" s="546"/>
    </row>
    <row r="33" spans="1:22" ht="36.75">
      <c r="A33" s="1"/>
      <c r="B33" s="1"/>
      <c r="F33" s="2" t="s">
        <v>64</v>
      </c>
      <c r="G33" s="107"/>
      <c r="H33" s="1"/>
      <c r="I33" s="1"/>
    </row>
    <row r="34" spans="1:22" ht="21.75" customHeight="1">
      <c r="A34" s="1"/>
      <c r="B34" s="1"/>
      <c r="E34" s="132"/>
      <c r="F34" s="4" t="s">
        <v>536</v>
      </c>
      <c r="G34" s="5"/>
      <c r="H34" s="5"/>
      <c r="I34" s="5"/>
      <c r="J34" s="5"/>
      <c r="K34" s="6"/>
    </row>
    <row r="35" spans="1:22" ht="26.25" customHeight="1">
      <c r="A35" s="543"/>
      <c r="B35" s="307"/>
      <c r="C35" s="308"/>
      <c r="D35" s="544"/>
      <c r="E35" s="545"/>
      <c r="F35" s="308"/>
      <c r="G35" s="307"/>
      <c r="H35" s="307"/>
      <c r="I35" s="307"/>
      <c r="J35" s="545"/>
      <c r="K35" s="308"/>
      <c r="L35" s="307"/>
      <c r="M35" s="307"/>
      <c r="N35" s="307"/>
      <c r="O35" s="545"/>
      <c r="P35" s="308"/>
      <c r="Q35" s="546"/>
    </row>
    <row r="36" spans="1:22">
      <c r="A36" s="707" t="s">
        <v>551</v>
      </c>
      <c r="B36" s="767"/>
      <c r="C36" s="767"/>
      <c r="D36" s="767"/>
      <c r="E36" s="767"/>
      <c r="F36" s="767"/>
      <c r="G36" s="767"/>
      <c r="H36" s="708"/>
      <c r="I36" s="708"/>
      <c r="J36" s="708"/>
      <c r="K36" s="708"/>
      <c r="L36" s="708"/>
      <c r="M36" s="708"/>
      <c r="N36" s="708"/>
      <c r="O36" s="708"/>
      <c r="P36" s="708"/>
      <c r="Q36" s="708"/>
    </row>
    <row r="37" spans="1:22" ht="19.5" customHeight="1">
      <c r="A37" s="770" t="s">
        <v>2</v>
      </c>
      <c r="B37" s="771"/>
      <c r="C37" s="771"/>
      <c r="D37" s="771"/>
      <c r="E37" s="134"/>
      <c r="F37" s="134"/>
      <c r="G37" s="134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22" ht="13.5" customHeight="1" thickBot="1">
      <c r="A38" s="149"/>
      <c r="B38" s="134"/>
      <c r="C38" s="134"/>
      <c r="D38" s="134"/>
      <c r="E38" s="134"/>
      <c r="F38" s="134"/>
      <c r="G38" s="134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22" ht="16.5" customHeight="1" thickBot="1">
      <c r="A39" s="709" t="s">
        <v>3</v>
      </c>
      <c r="B39" s="726" t="s">
        <v>4</v>
      </c>
      <c r="C39" s="726"/>
      <c r="D39" s="726"/>
      <c r="E39" s="726"/>
      <c r="F39" s="726"/>
      <c r="G39" s="712" t="s">
        <v>5</v>
      </c>
      <c r="H39" s="712"/>
      <c r="I39" s="712"/>
      <c r="J39" s="712"/>
      <c r="K39" s="712"/>
      <c r="L39" s="713" t="s">
        <v>6</v>
      </c>
      <c r="M39" s="713"/>
      <c r="N39" s="713"/>
      <c r="O39" s="713"/>
      <c r="P39" s="713"/>
      <c r="Q39" s="714" t="s">
        <v>7</v>
      </c>
    </row>
    <row r="40" spans="1:22" ht="18.75" customHeight="1" thickBot="1">
      <c r="A40" s="710"/>
      <c r="B40" s="726"/>
      <c r="C40" s="726"/>
      <c r="D40" s="726"/>
      <c r="E40" s="726"/>
      <c r="F40" s="726"/>
      <c r="G40" s="712" t="s">
        <v>313</v>
      </c>
      <c r="H40" s="712"/>
      <c r="I40" s="712"/>
      <c r="J40" s="712"/>
      <c r="K40" s="712"/>
      <c r="L40" s="713" t="s">
        <v>314</v>
      </c>
      <c r="M40" s="713"/>
      <c r="N40" s="713"/>
      <c r="O40" s="713"/>
      <c r="P40" s="713"/>
      <c r="Q40" s="714"/>
    </row>
    <row r="41" spans="1:22" ht="31.5" customHeight="1" thickBot="1">
      <c r="A41" s="710"/>
      <c r="B41" s="538" t="s">
        <v>8</v>
      </c>
      <c r="C41" s="542" t="s">
        <v>9</v>
      </c>
      <c r="D41" s="542" t="s">
        <v>10</v>
      </c>
      <c r="E41" s="542" t="s">
        <v>11</v>
      </c>
      <c r="F41" s="541" t="s">
        <v>12</v>
      </c>
      <c r="G41" s="10" t="s">
        <v>8</v>
      </c>
      <c r="H41" s="11" t="s">
        <v>9</v>
      </c>
      <c r="I41" s="11" t="s">
        <v>10</v>
      </c>
      <c r="J41" s="11" t="s">
        <v>11</v>
      </c>
      <c r="K41" s="12" t="s">
        <v>12</v>
      </c>
      <c r="L41" s="13" t="s">
        <v>8</v>
      </c>
      <c r="M41" s="14" t="s">
        <v>9</v>
      </c>
      <c r="N41" s="14" t="s">
        <v>10</v>
      </c>
      <c r="O41" s="14" t="s">
        <v>11</v>
      </c>
      <c r="P41" s="15" t="s">
        <v>12</v>
      </c>
      <c r="Q41" s="714"/>
    </row>
    <row r="42" spans="1:22" ht="22.5" customHeight="1" thickBot="1">
      <c r="A42" s="783" t="s">
        <v>14</v>
      </c>
      <c r="B42" s="17" t="s">
        <v>15</v>
      </c>
      <c r="C42" s="18" t="s">
        <v>16</v>
      </c>
      <c r="D42" s="19">
        <v>14100</v>
      </c>
      <c r="E42" s="759" t="s">
        <v>17</v>
      </c>
      <c r="F42" s="18"/>
      <c r="G42" s="20" t="s">
        <v>15</v>
      </c>
      <c r="H42" s="21" t="s">
        <v>19</v>
      </c>
      <c r="I42" s="22">
        <v>14520</v>
      </c>
      <c r="J42" s="760" t="s">
        <v>17</v>
      </c>
      <c r="K42" s="21"/>
      <c r="L42" s="23" t="s">
        <v>15</v>
      </c>
      <c r="M42" s="24" t="s">
        <v>20</v>
      </c>
      <c r="N42" s="25">
        <v>15360</v>
      </c>
      <c r="O42" s="761" t="s">
        <v>17</v>
      </c>
      <c r="P42" s="407"/>
      <c r="Q42" s="56" t="s">
        <v>21</v>
      </c>
    </row>
    <row r="43" spans="1:22" s="314" customFormat="1" ht="23.45" customHeight="1" thickBot="1">
      <c r="A43" s="783"/>
      <c r="B43" s="310" t="s">
        <v>15</v>
      </c>
      <c r="C43" s="311" t="s">
        <v>22</v>
      </c>
      <c r="D43" s="312">
        <v>23500</v>
      </c>
      <c r="E43" s="759"/>
      <c r="F43" s="311"/>
      <c r="G43" s="296" t="s">
        <v>15</v>
      </c>
      <c r="H43" s="297" t="s">
        <v>23</v>
      </c>
      <c r="I43" s="298">
        <v>24200</v>
      </c>
      <c r="J43" s="760"/>
      <c r="K43" s="297"/>
      <c r="L43" s="299" t="s">
        <v>15</v>
      </c>
      <c r="M43" s="300" t="s">
        <v>24</v>
      </c>
      <c r="N43" s="301">
        <v>25600</v>
      </c>
      <c r="O43" s="761"/>
      <c r="P43" s="540"/>
      <c r="Q43" s="313"/>
      <c r="R43" s="400"/>
      <c r="S43" s="91"/>
      <c r="T43" s="91"/>
      <c r="U43" s="91"/>
      <c r="V43" s="91"/>
    </row>
    <row r="44" spans="1:22" s="316" customFormat="1" ht="23.45" customHeight="1" thickBot="1">
      <c r="A44" s="783"/>
      <c r="B44" s="180" t="s">
        <v>25</v>
      </c>
      <c r="C44" s="178" t="s">
        <v>61</v>
      </c>
      <c r="D44" s="197">
        <v>11700</v>
      </c>
      <c r="E44" s="759"/>
      <c r="F44" s="178"/>
      <c r="G44" s="122" t="s">
        <v>25</v>
      </c>
      <c r="H44" s="121" t="s">
        <v>60</v>
      </c>
      <c r="I44" s="120">
        <v>12120</v>
      </c>
      <c r="J44" s="760"/>
      <c r="K44" s="121"/>
      <c r="L44" s="731" t="s">
        <v>31</v>
      </c>
      <c r="M44" s="732"/>
      <c r="N44" s="733"/>
      <c r="O44" s="761"/>
      <c r="P44" s="539"/>
      <c r="Q44" s="315" t="s">
        <v>21</v>
      </c>
      <c r="R44" s="400"/>
      <c r="S44" s="91"/>
      <c r="T44" s="91"/>
      <c r="U44" s="91"/>
      <c r="V44" s="91"/>
    </row>
    <row r="45" spans="1:22" s="91" customFormat="1" ht="23.45" customHeight="1" thickBot="1">
      <c r="A45" s="783"/>
      <c r="B45" s="180" t="s">
        <v>25</v>
      </c>
      <c r="C45" s="178" t="s">
        <v>53</v>
      </c>
      <c r="D45" s="197">
        <v>19500</v>
      </c>
      <c r="E45" s="759"/>
      <c r="F45" s="178"/>
      <c r="G45" s="122" t="s">
        <v>25</v>
      </c>
      <c r="H45" s="121" t="s">
        <v>257</v>
      </c>
      <c r="I45" s="120">
        <v>20200</v>
      </c>
      <c r="J45" s="760"/>
      <c r="K45" s="121"/>
      <c r="L45" s="737"/>
      <c r="M45" s="738"/>
      <c r="N45" s="739"/>
      <c r="O45" s="761"/>
      <c r="P45" s="539"/>
      <c r="Q45" s="315"/>
    </row>
    <row r="46" spans="1:22" ht="27" customHeight="1" thickBot="1">
      <c r="A46" s="783"/>
      <c r="B46" s="37" t="s">
        <v>268</v>
      </c>
      <c r="C46" s="38" t="s">
        <v>269</v>
      </c>
      <c r="D46" s="39">
        <v>17500</v>
      </c>
      <c r="E46" s="727"/>
      <c r="F46" s="38"/>
      <c r="G46" s="40" t="s">
        <v>268</v>
      </c>
      <c r="H46" s="41" t="s">
        <v>289</v>
      </c>
      <c r="I46" s="42">
        <v>18200</v>
      </c>
      <c r="J46" s="727"/>
      <c r="K46" s="41"/>
      <c r="L46" s="734"/>
      <c r="M46" s="735"/>
      <c r="N46" s="736"/>
      <c r="O46" s="727"/>
      <c r="P46" s="408"/>
      <c r="Q46" s="111"/>
    </row>
    <row r="47" spans="1:22" s="325" customFormat="1" ht="27" customHeight="1" thickBot="1">
      <c r="A47" s="784" t="s">
        <v>32</v>
      </c>
      <c r="B47" s="405" t="s">
        <v>36</v>
      </c>
      <c r="C47" s="317" t="s">
        <v>58</v>
      </c>
      <c r="D47" s="318">
        <v>8220</v>
      </c>
      <c r="E47" s="727"/>
      <c r="F47" s="317"/>
      <c r="G47" s="319" t="s">
        <v>36</v>
      </c>
      <c r="H47" s="320" t="s">
        <v>54</v>
      </c>
      <c r="I47" s="321">
        <v>8640</v>
      </c>
      <c r="J47" s="727"/>
      <c r="K47" s="320"/>
      <c r="L47" s="322" t="s">
        <v>36</v>
      </c>
      <c r="M47" s="323" t="s">
        <v>37</v>
      </c>
      <c r="N47" s="324">
        <v>9480</v>
      </c>
      <c r="O47" s="727"/>
      <c r="P47" s="409"/>
      <c r="Q47" s="411" t="s">
        <v>21</v>
      </c>
      <c r="R47" s="400"/>
      <c r="S47" s="91"/>
      <c r="T47" s="91"/>
      <c r="U47" s="91"/>
      <c r="V47" s="91"/>
    </row>
    <row r="48" spans="1:22" s="334" customFormat="1" ht="27" customHeight="1" thickBot="1">
      <c r="A48" s="785"/>
      <c r="B48" s="406" t="s">
        <v>36</v>
      </c>
      <c r="C48" s="326" t="s">
        <v>55</v>
      </c>
      <c r="D48" s="327">
        <v>13700</v>
      </c>
      <c r="E48" s="727"/>
      <c r="F48" s="326"/>
      <c r="G48" s="328" t="s">
        <v>36</v>
      </c>
      <c r="H48" s="329" t="s">
        <v>39</v>
      </c>
      <c r="I48" s="330">
        <v>14400</v>
      </c>
      <c r="J48" s="727"/>
      <c r="K48" s="329"/>
      <c r="L48" s="331" t="s">
        <v>36</v>
      </c>
      <c r="M48" s="332" t="s">
        <v>40</v>
      </c>
      <c r="N48" s="333">
        <v>15800</v>
      </c>
      <c r="O48" s="727"/>
      <c r="P48" s="410"/>
      <c r="Q48" s="108"/>
      <c r="R48" s="400"/>
      <c r="S48" s="91"/>
      <c r="T48" s="91"/>
      <c r="U48" s="91"/>
      <c r="V48" s="91"/>
    </row>
    <row r="49" spans="1:22" s="334" customFormat="1" ht="27" customHeight="1" thickBot="1">
      <c r="A49" s="785"/>
      <c r="B49" s="406" t="s">
        <v>33</v>
      </c>
      <c r="C49" s="326" t="s">
        <v>34</v>
      </c>
      <c r="D49" s="327">
        <v>7020</v>
      </c>
      <c r="E49" s="727"/>
      <c r="F49" s="326"/>
      <c r="G49" s="328" t="s">
        <v>33</v>
      </c>
      <c r="H49" s="329" t="s">
        <v>35</v>
      </c>
      <c r="I49" s="330">
        <v>7440</v>
      </c>
      <c r="J49" s="727"/>
      <c r="K49" s="329"/>
      <c r="L49" s="331" t="s">
        <v>33</v>
      </c>
      <c r="M49" s="332" t="s">
        <v>110</v>
      </c>
      <c r="N49" s="333">
        <v>8280</v>
      </c>
      <c r="O49" s="727"/>
      <c r="P49" s="410"/>
      <c r="Q49" s="108" t="s">
        <v>21</v>
      </c>
      <c r="R49" s="400"/>
      <c r="S49" s="91"/>
      <c r="T49" s="91"/>
      <c r="U49" s="91"/>
      <c r="V49" s="91"/>
    </row>
    <row r="50" spans="1:22" s="334" customFormat="1" ht="27" customHeight="1" thickBot="1">
      <c r="A50" s="785"/>
      <c r="B50" s="406" t="s">
        <v>33</v>
      </c>
      <c r="C50" s="326" t="s">
        <v>38</v>
      </c>
      <c r="D50" s="327">
        <v>11700</v>
      </c>
      <c r="E50" s="727"/>
      <c r="F50" s="326"/>
      <c r="G50" s="328" t="s">
        <v>33</v>
      </c>
      <c r="H50" s="329" t="s">
        <v>104</v>
      </c>
      <c r="I50" s="330">
        <v>12400</v>
      </c>
      <c r="J50" s="727"/>
      <c r="K50" s="329"/>
      <c r="L50" s="331" t="s">
        <v>33</v>
      </c>
      <c r="M50" s="332" t="s">
        <v>258</v>
      </c>
      <c r="N50" s="333">
        <v>13800</v>
      </c>
      <c r="O50" s="727"/>
      <c r="P50" s="410"/>
      <c r="Q50" s="108"/>
      <c r="R50" s="400"/>
      <c r="S50" s="91"/>
      <c r="T50" s="91"/>
      <c r="U50" s="91"/>
      <c r="V50" s="91"/>
    </row>
    <row r="51" spans="1:22" s="334" customFormat="1" ht="27" customHeight="1" thickBot="1">
      <c r="A51" s="785"/>
      <c r="B51" s="406" t="s">
        <v>41</v>
      </c>
      <c r="C51" s="326" t="s">
        <v>103</v>
      </c>
      <c r="D51" s="327">
        <v>6180</v>
      </c>
      <c r="E51" s="727"/>
      <c r="F51" s="326"/>
      <c r="G51" s="328" t="s">
        <v>41</v>
      </c>
      <c r="H51" s="329" t="s">
        <v>109</v>
      </c>
      <c r="I51" s="330">
        <v>6600</v>
      </c>
      <c r="J51" s="727"/>
      <c r="K51" s="329"/>
      <c r="L51" s="331" t="s">
        <v>41</v>
      </c>
      <c r="M51" s="332" t="s">
        <v>105</v>
      </c>
      <c r="N51" s="333">
        <v>7440</v>
      </c>
      <c r="O51" s="727"/>
      <c r="P51" s="410"/>
      <c r="Q51" s="108" t="s">
        <v>21</v>
      </c>
      <c r="R51" s="400"/>
      <c r="S51" s="91"/>
      <c r="T51" s="91"/>
      <c r="U51" s="91"/>
      <c r="V51" s="91"/>
    </row>
    <row r="52" spans="1:22" s="334" customFormat="1" ht="27" customHeight="1" thickBot="1">
      <c r="A52" s="785"/>
      <c r="B52" s="406" t="s">
        <v>41</v>
      </c>
      <c r="C52" s="326" t="s">
        <v>102</v>
      </c>
      <c r="D52" s="327">
        <v>10300</v>
      </c>
      <c r="E52" s="727"/>
      <c r="F52" s="326"/>
      <c r="G52" s="328" t="s">
        <v>41</v>
      </c>
      <c r="H52" s="329" t="s">
        <v>291</v>
      </c>
      <c r="I52" s="330">
        <v>11000</v>
      </c>
      <c r="J52" s="727"/>
      <c r="K52" s="329"/>
      <c r="L52" s="331" t="s">
        <v>41</v>
      </c>
      <c r="M52" s="332" t="s">
        <v>292</v>
      </c>
      <c r="N52" s="333">
        <v>12400</v>
      </c>
      <c r="O52" s="727"/>
      <c r="P52" s="410"/>
      <c r="Q52" s="108"/>
      <c r="R52" s="400"/>
      <c r="S52" s="91"/>
      <c r="T52" s="91"/>
      <c r="U52" s="91"/>
      <c r="V52" s="91"/>
    </row>
    <row r="53" spans="1:22" s="334" customFormat="1" ht="27" customHeight="1" thickBot="1">
      <c r="A53" s="785"/>
      <c r="B53" s="406" t="s">
        <v>42</v>
      </c>
      <c r="C53" s="326" t="s">
        <v>101</v>
      </c>
      <c r="D53" s="327">
        <v>5520</v>
      </c>
      <c r="E53" s="727"/>
      <c r="F53" s="326"/>
      <c r="G53" s="328" t="s">
        <v>42</v>
      </c>
      <c r="H53" s="329" t="s">
        <v>108</v>
      </c>
      <c r="I53" s="330">
        <v>5940</v>
      </c>
      <c r="J53" s="727"/>
      <c r="K53" s="329"/>
      <c r="L53" s="732" t="s">
        <v>31</v>
      </c>
      <c r="M53" s="732"/>
      <c r="N53" s="733"/>
      <c r="O53" s="727"/>
      <c r="P53" s="410"/>
      <c r="Q53" s="108" t="s">
        <v>21</v>
      </c>
      <c r="R53" s="400"/>
      <c r="S53" s="91"/>
      <c r="T53" s="91"/>
      <c r="U53" s="91"/>
      <c r="V53" s="91"/>
    </row>
    <row r="54" spans="1:22" s="334" customFormat="1" ht="27" customHeight="1" thickBot="1">
      <c r="A54" s="785"/>
      <c r="B54" s="406" t="s">
        <v>42</v>
      </c>
      <c r="C54" s="326" t="s">
        <v>294</v>
      </c>
      <c r="D54" s="327">
        <v>9200</v>
      </c>
      <c r="E54" s="727"/>
      <c r="F54" s="326"/>
      <c r="G54" s="328" t="s">
        <v>42</v>
      </c>
      <c r="H54" s="329" t="s">
        <v>263</v>
      </c>
      <c r="I54" s="330">
        <v>9900</v>
      </c>
      <c r="J54" s="727"/>
      <c r="K54" s="329"/>
      <c r="L54" s="738"/>
      <c r="M54" s="738"/>
      <c r="N54" s="739"/>
      <c r="O54" s="727"/>
      <c r="P54" s="410"/>
      <c r="Q54" s="108"/>
      <c r="R54" s="400"/>
      <c r="S54" s="91"/>
      <c r="T54" s="91"/>
      <c r="U54" s="91"/>
      <c r="V54" s="91"/>
    </row>
    <row r="55" spans="1:22" s="334" customFormat="1" ht="27" customHeight="1" thickBot="1">
      <c r="A55" s="785"/>
      <c r="B55" s="406" t="s">
        <v>43</v>
      </c>
      <c r="C55" s="326" t="s">
        <v>100</v>
      </c>
      <c r="D55" s="327">
        <v>4800</v>
      </c>
      <c r="E55" s="727"/>
      <c r="F55" s="326"/>
      <c r="G55" s="719" t="s">
        <v>31</v>
      </c>
      <c r="H55" s="719"/>
      <c r="I55" s="720"/>
      <c r="J55" s="727"/>
      <c r="K55" s="329"/>
      <c r="L55" s="738"/>
      <c r="M55" s="738"/>
      <c r="N55" s="739"/>
      <c r="O55" s="727"/>
      <c r="P55" s="410"/>
      <c r="Q55" s="108" t="s">
        <v>21</v>
      </c>
      <c r="R55" s="400"/>
      <c r="S55" s="91"/>
      <c r="T55" s="91"/>
      <c r="U55" s="91"/>
      <c r="V55" s="91"/>
    </row>
    <row r="56" spans="1:22" s="334" customFormat="1" ht="27" customHeight="1" thickBot="1">
      <c r="A56" s="785"/>
      <c r="B56" s="406" t="s">
        <v>43</v>
      </c>
      <c r="C56" s="326" t="s">
        <v>262</v>
      </c>
      <c r="D56" s="327">
        <v>8000</v>
      </c>
      <c r="E56" s="727"/>
      <c r="F56" s="326"/>
      <c r="G56" s="751"/>
      <c r="H56" s="751"/>
      <c r="I56" s="752"/>
      <c r="J56" s="727"/>
      <c r="K56" s="329"/>
      <c r="L56" s="738"/>
      <c r="M56" s="738"/>
      <c r="N56" s="739"/>
      <c r="O56" s="727"/>
      <c r="P56" s="410"/>
      <c r="Q56" s="108"/>
      <c r="R56" s="400"/>
      <c r="S56" s="91"/>
      <c r="T56" s="91"/>
      <c r="U56" s="91"/>
      <c r="V56" s="91"/>
    </row>
    <row r="57" spans="1:22" s="335" customFormat="1" ht="24.75" customHeight="1" thickBot="1">
      <c r="A57" s="785"/>
      <c r="B57" s="406" t="s">
        <v>44</v>
      </c>
      <c r="C57" s="326" t="s">
        <v>295</v>
      </c>
      <c r="D57" s="327">
        <v>7300</v>
      </c>
      <c r="E57" s="727"/>
      <c r="F57" s="326" t="s">
        <v>18</v>
      </c>
      <c r="G57" s="751"/>
      <c r="H57" s="751"/>
      <c r="I57" s="752"/>
      <c r="J57" s="727"/>
      <c r="K57" s="329" t="s">
        <v>18</v>
      </c>
      <c r="L57" s="738"/>
      <c r="M57" s="738"/>
      <c r="N57" s="739"/>
      <c r="O57" s="727"/>
      <c r="P57" s="410" t="s">
        <v>18</v>
      </c>
      <c r="Q57" s="112"/>
      <c r="R57" s="400"/>
      <c r="S57" s="91"/>
      <c r="T57" s="91"/>
      <c r="U57" s="91"/>
      <c r="V57" s="91"/>
    </row>
    <row r="58" spans="1:22" ht="26.25" customHeight="1" thickBot="1">
      <c r="A58" s="786"/>
      <c r="B58" s="37" t="s">
        <v>45</v>
      </c>
      <c r="C58" s="38" t="s">
        <v>296</v>
      </c>
      <c r="D58" s="39">
        <v>6600</v>
      </c>
      <c r="E58" s="727"/>
      <c r="F58" s="38" t="s">
        <v>18</v>
      </c>
      <c r="G58" s="669"/>
      <c r="H58" s="669"/>
      <c r="I58" s="670"/>
      <c r="J58" s="727"/>
      <c r="K58" s="41" t="s">
        <v>18</v>
      </c>
      <c r="L58" s="735"/>
      <c r="M58" s="735"/>
      <c r="N58" s="736"/>
      <c r="O58" s="727"/>
      <c r="P58" s="51" t="s">
        <v>18</v>
      </c>
      <c r="Q58" s="111"/>
    </row>
    <row r="59" spans="1:22" ht="26.25" customHeight="1">
      <c r="A59" s="159"/>
      <c r="B59" s="156"/>
      <c r="C59" s="157"/>
      <c r="D59" s="550"/>
      <c r="E59" s="551"/>
      <c r="F59" s="157"/>
      <c r="G59" s="156"/>
      <c r="H59" s="156"/>
      <c r="I59" s="156"/>
      <c r="J59" s="551"/>
      <c r="K59" s="157"/>
      <c r="L59" s="156"/>
      <c r="M59" s="156"/>
      <c r="N59" s="156"/>
      <c r="O59" s="551"/>
      <c r="P59" s="157"/>
      <c r="Q59" s="552"/>
    </row>
    <row r="60" spans="1:22" ht="26.25" customHeight="1">
      <c r="A60" s="159"/>
      <c r="B60" s="156"/>
      <c r="C60" s="157"/>
      <c r="D60" s="550"/>
      <c r="E60" s="551"/>
      <c r="F60" s="157"/>
      <c r="G60" s="156"/>
      <c r="H60" s="156"/>
      <c r="I60" s="156"/>
      <c r="J60" s="551"/>
      <c r="K60" s="157"/>
      <c r="L60" s="156"/>
      <c r="M60" s="156"/>
      <c r="N60" s="156"/>
      <c r="O60" s="551"/>
      <c r="P60" s="157"/>
      <c r="Q60" s="552"/>
    </row>
    <row r="61" spans="1:22" ht="18.75" customHeight="1">
      <c r="A61" s="152"/>
      <c r="B61" s="153"/>
      <c r="C61" s="154"/>
      <c r="D61" s="154"/>
      <c r="E61" s="153"/>
      <c r="F61" s="155"/>
      <c r="G61" s="156"/>
      <c r="H61" s="157"/>
      <c r="I61" s="157"/>
      <c r="J61" s="156"/>
      <c r="K61" s="158"/>
      <c r="L61" s="156"/>
      <c r="M61" s="157"/>
      <c r="N61" s="157"/>
      <c r="O61" s="156"/>
      <c r="P61" s="158"/>
      <c r="Q61" s="159"/>
    </row>
    <row r="62" spans="1:22" ht="36.75">
      <c r="A62" s="1"/>
      <c r="B62" s="1"/>
      <c r="F62" s="2" t="s">
        <v>64</v>
      </c>
      <c r="G62" s="107"/>
      <c r="H62" s="1"/>
      <c r="I62" s="1"/>
    </row>
    <row r="63" spans="1:22" ht="21.75" customHeight="1">
      <c r="A63" s="1"/>
      <c r="B63" s="1"/>
      <c r="E63" s="132"/>
      <c r="F63" s="4" t="s">
        <v>536</v>
      </c>
      <c r="G63" s="5"/>
      <c r="H63" s="5"/>
      <c r="I63" s="5"/>
      <c r="J63" s="5"/>
      <c r="K63" s="6"/>
    </row>
    <row r="64" spans="1:22" ht="18.75" customHeight="1">
      <c r="A64" s="707" t="s">
        <v>87</v>
      </c>
      <c r="B64" s="707"/>
      <c r="C64" s="707"/>
      <c r="D64" s="707"/>
      <c r="E64" s="707"/>
      <c r="F64" s="707"/>
      <c r="G64" s="707"/>
      <c r="H64" s="707"/>
      <c r="I64" s="707"/>
      <c r="J64" s="707"/>
      <c r="K64" s="707"/>
      <c r="L64" s="707"/>
      <c r="M64" s="707"/>
      <c r="N64" s="707"/>
      <c r="O64" s="707"/>
      <c r="P64" s="707"/>
      <c r="Q64" s="707"/>
    </row>
    <row r="65" spans="1:17" ht="9" customHeight="1" thickBot="1">
      <c r="A65" s="160"/>
      <c r="B65" s="160"/>
      <c r="C65" s="160"/>
      <c r="D65" s="160"/>
      <c r="E65" s="160"/>
      <c r="F65" s="160"/>
      <c r="G65" s="160"/>
      <c r="H65" s="161"/>
      <c r="I65" s="161"/>
      <c r="J65" s="161"/>
      <c r="K65" s="161"/>
      <c r="L65" s="161"/>
      <c r="M65" s="161"/>
      <c r="N65" s="161"/>
      <c r="O65" s="161"/>
      <c r="P65" s="161"/>
      <c r="Q65" s="161"/>
    </row>
    <row r="66" spans="1:17" ht="18.75" thickBot="1">
      <c r="A66" s="162"/>
      <c r="B66" s="162"/>
      <c r="C66" s="162"/>
      <c r="D66" s="162"/>
      <c r="E66" s="162"/>
      <c r="F66" s="762" t="s">
        <v>88</v>
      </c>
      <c r="G66" s="763"/>
      <c r="H66" s="763"/>
      <c r="I66" s="763"/>
      <c r="J66" s="763"/>
      <c r="K66" s="763"/>
      <c r="L66" s="764"/>
      <c r="M66" s="85"/>
      <c r="N66" s="85"/>
      <c r="O66" s="85"/>
      <c r="P66" s="85"/>
      <c r="Q66" s="85"/>
    </row>
    <row r="67" spans="1:17" ht="18.75" thickBot="1">
      <c r="A67" s="162"/>
      <c r="B67" s="162"/>
      <c r="C67" s="162"/>
      <c r="D67" s="162"/>
      <c r="E67" s="162"/>
      <c r="F67" s="765" t="s">
        <v>89</v>
      </c>
      <c r="G67" s="766"/>
      <c r="H67" s="163" t="s">
        <v>90</v>
      </c>
      <c r="I67" s="163"/>
      <c r="J67" s="766" t="s">
        <v>91</v>
      </c>
      <c r="K67" s="766"/>
      <c r="L67" s="164" t="s">
        <v>92</v>
      </c>
      <c r="M67" s="85"/>
      <c r="N67" s="85"/>
      <c r="O67" s="85"/>
      <c r="P67" s="85"/>
      <c r="Q67" s="85"/>
    </row>
    <row r="68" spans="1:17" ht="13.9" customHeight="1" thickBot="1">
      <c r="A68" s="162"/>
      <c r="B68" s="162"/>
      <c r="C68" s="162"/>
      <c r="D68" s="162"/>
      <c r="E68" s="162"/>
      <c r="F68" s="165"/>
      <c r="G68" s="166"/>
      <c r="H68" s="167"/>
      <c r="I68" s="167"/>
      <c r="J68" s="166"/>
      <c r="K68" s="166"/>
      <c r="L68" s="166"/>
      <c r="M68" s="85"/>
      <c r="N68" s="85"/>
      <c r="O68" s="85"/>
      <c r="P68" s="85"/>
      <c r="Q68" s="85"/>
    </row>
    <row r="69" spans="1:17" ht="18.75" customHeight="1" thickBot="1">
      <c r="A69" s="709" t="s">
        <v>3</v>
      </c>
      <c r="B69" s="741" t="s">
        <v>4</v>
      </c>
      <c r="C69" s="742"/>
      <c r="D69" s="742"/>
      <c r="E69" s="742"/>
      <c r="F69" s="743"/>
      <c r="G69" s="712" t="s">
        <v>5</v>
      </c>
      <c r="H69" s="712"/>
      <c r="I69" s="712"/>
      <c r="J69" s="712"/>
      <c r="K69" s="712"/>
      <c r="L69" s="713" t="s">
        <v>6</v>
      </c>
      <c r="M69" s="713"/>
      <c r="N69" s="713"/>
      <c r="O69" s="713"/>
      <c r="P69" s="713"/>
      <c r="Q69" s="714" t="s">
        <v>7</v>
      </c>
    </row>
    <row r="70" spans="1:17" ht="21" customHeight="1" thickBot="1">
      <c r="A70" s="710"/>
      <c r="B70" s="744"/>
      <c r="C70" s="745"/>
      <c r="D70" s="745"/>
      <c r="E70" s="745"/>
      <c r="F70" s="746"/>
      <c r="G70" s="712" t="s">
        <v>313</v>
      </c>
      <c r="H70" s="712"/>
      <c r="I70" s="712"/>
      <c r="J70" s="712"/>
      <c r="K70" s="712"/>
      <c r="L70" s="713" t="s">
        <v>314</v>
      </c>
      <c r="M70" s="713"/>
      <c r="N70" s="713"/>
      <c r="O70" s="713"/>
      <c r="P70" s="713"/>
      <c r="Q70" s="714"/>
    </row>
    <row r="71" spans="1:17" ht="43.5" thickBot="1">
      <c r="A71" s="710"/>
      <c r="B71" s="7" t="s">
        <v>8</v>
      </c>
      <c r="C71" s="8" t="s">
        <v>9</v>
      </c>
      <c r="D71" s="8" t="s">
        <v>10</v>
      </c>
      <c r="E71" s="8" t="s">
        <v>11</v>
      </c>
      <c r="F71" s="9" t="s">
        <v>12</v>
      </c>
      <c r="G71" s="10" t="s">
        <v>8</v>
      </c>
      <c r="H71" s="11" t="s">
        <v>9</v>
      </c>
      <c r="I71" s="11" t="s">
        <v>10</v>
      </c>
      <c r="J71" s="11" t="s">
        <v>11</v>
      </c>
      <c r="K71" s="12" t="s">
        <v>12</v>
      </c>
      <c r="L71" s="13" t="s">
        <v>8</v>
      </c>
      <c r="M71" s="14" t="s">
        <v>9</v>
      </c>
      <c r="N71" s="14" t="s">
        <v>10</v>
      </c>
      <c r="O71" s="14" t="s">
        <v>11</v>
      </c>
      <c r="P71" s="15" t="s">
        <v>12</v>
      </c>
      <c r="Q71" s="714"/>
    </row>
    <row r="72" spans="1:17" ht="23.25" customHeight="1">
      <c r="A72" s="653" t="s">
        <v>14</v>
      </c>
      <c r="B72" s="17" t="s">
        <v>15</v>
      </c>
      <c r="C72" s="18" t="s">
        <v>16</v>
      </c>
      <c r="D72" s="19">
        <v>11880</v>
      </c>
      <c r="E72" s="747" t="s">
        <v>17</v>
      </c>
      <c r="F72" s="18" t="s">
        <v>18</v>
      </c>
      <c r="G72" s="20" t="s">
        <v>15</v>
      </c>
      <c r="H72" s="21" t="s">
        <v>19</v>
      </c>
      <c r="I72" s="22">
        <v>12300</v>
      </c>
      <c r="J72" s="715" t="s">
        <v>17</v>
      </c>
      <c r="K72" s="21" t="s">
        <v>18</v>
      </c>
      <c r="L72" s="23" t="s">
        <v>15</v>
      </c>
      <c r="M72" s="24" t="s">
        <v>20</v>
      </c>
      <c r="N72" s="25">
        <v>12720</v>
      </c>
      <c r="O72" s="656" t="s">
        <v>17</v>
      </c>
      <c r="P72" s="24" t="s">
        <v>18</v>
      </c>
      <c r="Q72" s="56" t="s">
        <v>21</v>
      </c>
    </row>
    <row r="73" spans="1:17" ht="23.25" customHeight="1" thickBot="1">
      <c r="A73" s="654"/>
      <c r="B73" s="37" t="s">
        <v>15</v>
      </c>
      <c r="C73" s="38" t="s">
        <v>22</v>
      </c>
      <c r="D73" s="39">
        <v>19800</v>
      </c>
      <c r="E73" s="748"/>
      <c r="F73" s="38" t="s">
        <v>18</v>
      </c>
      <c r="G73" s="40" t="s">
        <v>15</v>
      </c>
      <c r="H73" s="41" t="s">
        <v>23</v>
      </c>
      <c r="I73" s="42">
        <v>20500</v>
      </c>
      <c r="J73" s="716"/>
      <c r="K73" s="41" t="s">
        <v>18</v>
      </c>
      <c r="L73" s="109" t="s">
        <v>15</v>
      </c>
      <c r="M73" s="51" t="s">
        <v>24</v>
      </c>
      <c r="N73" s="110">
        <v>21200</v>
      </c>
      <c r="O73" s="657"/>
      <c r="P73" s="51" t="s">
        <v>18</v>
      </c>
      <c r="Q73" s="108"/>
    </row>
    <row r="74" spans="1:17" ht="23.25" customHeight="1" thickBot="1">
      <c r="A74" s="654"/>
      <c r="B74" s="392" t="s">
        <v>25</v>
      </c>
      <c r="C74" s="62" t="s">
        <v>61</v>
      </c>
      <c r="D74" s="78">
        <v>10080</v>
      </c>
      <c r="E74" s="748"/>
      <c r="F74" s="18" t="s">
        <v>18</v>
      </c>
      <c r="G74" s="398" t="s">
        <v>25</v>
      </c>
      <c r="H74" s="74" t="s">
        <v>60</v>
      </c>
      <c r="I74" s="79">
        <v>10500</v>
      </c>
      <c r="J74" s="716"/>
      <c r="K74" s="194" t="s">
        <v>18</v>
      </c>
      <c r="L74" s="753" t="s">
        <v>31</v>
      </c>
      <c r="M74" s="754"/>
      <c r="N74" s="755"/>
      <c r="O74" s="657"/>
      <c r="P74" s="195"/>
      <c r="Q74" s="56" t="s">
        <v>21</v>
      </c>
    </row>
    <row r="75" spans="1:17" ht="23.25" customHeight="1" thickBot="1">
      <c r="A75" s="654"/>
      <c r="B75" s="392" t="s">
        <v>25</v>
      </c>
      <c r="C75" s="62" t="s">
        <v>53</v>
      </c>
      <c r="D75" s="78">
        <v>16800</v>
      </c>
      <c r="E75" s="748"/>
      <c r="F75" s="28" t="s">
        <v>18</v>
      </c>
      <c r="G75" s="398" t="s">
        <v>25</v>
      </c>
      <c r="H75" s="74" t="s">
        <v>257</v>
      </c>
      <c r="I75" s="79">
        <v>17500</v>
      </c>
      <c r="J75" s="716"/>
      <c r="K75" s="194" t="s">
        <v>18</v>
      </c>
      <c r="L75" s="737"/>
      <c r="M75" s="738"/>
      <c r="N75" s="739"/>
      <c r="O75" s="657"/>
      <c r="P75" s="195"/>
      <c r="Q75" s="108"/>
    </row>
    <row r="76" spans="1:17" ht="23.25" customHeight="1" thickBot="1">
      <c r="A76" s="655"/>
      <c r="B76" s="392" t="s">
        <v>268</v>
      </c>
      <c r="C76" s="62" t="s">
        <v>269</v>
      </c>
      <c r="D76" s="78">
        <v>14800</v>
      </c>
      <c r="E76" s="748"/>
      <c r="F76" s="38" t="s">
        <v>18</v>
      </c>
      <c r="G76" s="398" t="s">
        <v>268</v>
      </c>
      <c r="H76" s="74" t="s">
        <v>289</v>
      </c>
      <c r="I76" s="79">
        <v>15500</v>
      </c>
      <c r="J76" s="716"/>
      <c r="K76" s="194" t="s">
        <v>18</v>
      </c>
      <c r="L76" s="734"/>
      <c r="M76" s="735"/>
      <c r="N76" s="736"/>
      <c r="O76" s="657"/>
      <c r="P76" s="195"/>
      <c r="Q76" s="111"/>
    </row>
    <row r="77" spans="1:17" ht="25.5" customHeight="1" thickBot="1">
      <c r="A77" s="740" t="s">
        <v>32</v>
      </c>
      <c r="B77" s="17" t="s">
        <v>36</v>
      </c>
      <c r="C77" s="18" t="s">
        <v>58</v>
      </c>
      <c r="D77" s="19">
        <v>7080</v>
      </c>
      <c r="E77" s="748"/>
      <c r="F77" s="18" t="s">
        <v>18</v>
      </c>
      <c r="G77" s="20" t="s">
        <v>36</v>
      </c>
      <c r="H77" s="21" t="s">
        <v>54</v>
      </c>
      <c r="I77" s="22">
        <v>7500</v>
      </c>
      <c r="J77" s="716"/>
      <c r="K77" s="74" t="s">
        <v>18</v>
      </c>
      <c r="L77" s="399" t="s">
        <v>36</v>
      </c>
      <c r="M77" s="76" t="s">
        <v>37</v>
      </c>
      <c r="N77" s="80">
        <v>7920</v>
      </c>
      <c r="O77" s="657"/>
      <c r="P77" s="24" t="s">
        <v>18</v>
      </c>
      <c r="Q77" s="56" t="s">
        <v>21</v>
      </c>
    </row>
    <row r="78" spans="1:17" ht="21.75" customHeight="1" thickBot="1">
      <c r="A78" s="740"/>
      <c r="B78" s="386" t="s">
        <v>36</v>
      </c>
      <c r="C78" s="28" t="s">
        <v>55</v>
      </c>
      <c r="D78" s="29">
        <v>11800</v>
      </c>
      <c r="E78" s="748"/>
      <c r="F78" s="28" t="s">
        <v>18</v>
      </c>
      <c r="G78" s="30" t="s">
        <v>36</v>
      </c>
      <c r="H78" s="31" t="s">
        <v>39</v>
      </c>
      <c r="I78" s="32">
        <v>12500</v>
      </c>
      <c r="J78" s="716"/>
      <c r="K78" s="74" t="s">
        <v>18</v>
      </c>
      <c r="L78" s="399" t="s">
        <v>36</v>
      </c>
      <c r="M78" s="76" t="s">
        <v>40</v>
      </c>
      <c r="N78" s="80">
        <v>13200</v>
      </c>
      <c r="O78" s="657"/>
      <c r="P78" s="34" t="s">
        <v>18</v>
      </c>
      <c r="Q78" s="108"/>
    </row>
    <row r="79" spans="1:17" ht="21.75" customHeight="1" thickBot="1">
      <c r="A79" s="740"/>
      <c r="B79" s="386" t="s">
        <v>33</v>
      </c>
      <c r="C79" s="28" t="s">
        <v>34</v>
      </c>
      <c r="D79" s="29">
        <v>5592</v>
      </c>
      <c r="E79" s="748"/>
      <c r="F79" s="28" t="s">
        <v>18</v>
      </c>
      <c r="G79" s="122" t="s">
        <v>33</v>
      </c>
      <c r="H79" s="121" t="s">
        <v>35</v>
      </c>
      <c r="I79" s="120">
        <v>6012</v>
      </c>
      <c r="J79" s="716"/>
      <c r="K79" s="74" t="s">
        <v>18</v>
      </c>
      <c r="L79" s="399" t="s">
        <v>33</v>
      </c>
      <c r="M79" s="76" t="s">
        <v>110</v>
      </c>
      <c r="N79" s="80">
        <v>6432</v>
      </c>
      <c r="O79" s="657"/>
      <c r="P79" s="192"/>
      <c r="Q79" s="108" t="s">
        <v>21</v>
      </c>
    </row>
    <row r="80" spans="1:17" ht="21.75" customHeight="1" thickBot="1">
      <c r="A80" s="740"/>
      <c r="B80" s="386" t="s">
        <v>33</v>
      </c>
      <c r="C80" s="28" t="s">
        <v>38</v>
      </c>
      <c r="D80" s="29">
        <v>9320</v>
      </c>
      <c r="E80" s="748"/>
      <c r="F80" s="28" t="s">
        <v>18</v>
      </c>
      <c r="G80" s="122" t="s">
        <v>33</v>
      </c>
      <c r="H80" s="196" t="s">
        <v>104</v>
      </c>
      <c r="I80" s="120">
        <v>10020</v>
      </c>
      <c r="J80" s="716"/>
      <c r="K80" s="74" t="s">
        <v>18</v>
      </c>
      <c r="L80" s="399" t="s">
        <v>33</v>
      </c>
      <c r="M80" s="76" t="s">
        <v>258</v>
      </c>
      <c r="N80" s="80">
        <v>10720</v>
      </c>
      <c r="O80" s="657"/>
      <c r="P80" s="192"/>
      <c r="Q80" s="108"/>
    </row>
    <row r="81" spans="1:17" ht="21.75" customHeight="1" thickBot="1">
      <c r="A81" s="740"/>
      <c r="B81" s="386" t="s">
        <v>41</v>
      </c>
      <c r="C81" s="28" t="s">
        <v>103</v>
      </c>
      <c r="D81" s="29">
        <v>4710</v>
      </c>
      <c r="E81" s="748"/>
      <c r="F81" s="28" t="s">
        <v>18</v>
      </c>
      <c r="G81" s="122" t="s">
        <v>41</v>
      </c>
      <c r="H81" s="121" t="s">
        <v>109</v>
      </c>
      <c r="I81" s="120">
        <v>5130</v>
      </c>
      <c r="J81" s="716"/>
      <c r="K81" s="74" t="s">
        <v>18</v>
      </c>
      <c r="L81" s="399" t="s">
        <v>41</v>
      </c>
      <c r="M81" s="76" t="s">
        <v>105</v>
      </c>
      <c r="N81" s="80">
        <v>5550</v>
      </c>
      <c r="O81" s="657"/>
      <c r="P81" s="192"/>
      <c r="Q81" s="108" t="s">
        <v>21</v>
      </c>
    </row>
    <row r="82" spans="1:17" ht="21.75" customHeight="1" thickBot="1">
      <c r="A82" s="740"/>
      <c r="B82" s="386" t="s">
        <v>41</v>
      </c>
      <c r="C82" s="28" t="s">
        <v>102</v>
      </c>
      <c r="D82" s="29">
        <v>7850</v>
      </c>
      <c r="E82" s="748"/>
      <c r="F82" s="28" t="s">
        <v>18</v>
      </c>
      <c r="G82" s="122" t="s">
        <v>41</v>
      </c>
      <c r="H82" s="121" t="s">
        <v>291</v>
      </c>
      <c r="I82" s="120">
        <f>D82+700</f>
        <v>8550</v>
      </c>
      <c r="J82" s="716"/>
      <c r="K82" s="74" t="s">
        <v>18</v>
      </c>
      <c r="L82" s="399" t="s">
        <v>41</v>
      </c>
      <c r="M82" s="76" t="s">
        <v>292</v>
      </c>
      <c r="N82" s="80">
        <v>9250</v>
      </c>
      <c r="O82" s="657"/>
      <c r="P82" s="192"/>
      <c r="Q82" s="108"/>
    </row>
    <row r="83" spans="1:17" ht="21.75" customHeight="1" thickBot="1">
      <c r="A83" s="740"/>
      <c r="B83" s="386" t="s">
        <v>42</v>
      </c>
      <c r="C83" s="28" t="s">
        <v>101</v>
      </c>
      <c r="D83" s="29">
        <v>4260</v>
      </c>
      <c r="E83" s="748"/>
      <c r="F83" s="28" t="s">
        <v>18</v>
      </c>
      <c r="G83" s="122" t="s">
        <v>42</v>
      </c>
      <c r="H83" s="121" t="s">
        <v>108</v>
      </c>
      <c r="I83" s="120">
        <v>4680</v>
      </c>
      <c r="J83" s="716"/>
      <c r="K83" s="74" t="s">
        <v>18</v>
      </c>
      <c r="L83" s="753" t="s">
        <v>31</v>
      </c>
      <c r="M83" s="754"/>
      <c r="N83" s="755"/>
      <c r="O83" s="657"/>
      <c r="P83" s="192"/>
      <c r="Q83" s="108" t="s">
        <v>21</v>
      </c>
    </row>
    <row r="84" spans="1:17" ht="21.75" customHeight="1" thickBot="1">
      <c r="A84" s="740"/>
      <c r="B84" s="386" t="s">
        <v>42</v>
      </c>
      <c r="C84" s="28" t="s">
        <v>294</v>
      </c>
      <c r="D84" s="29">
        <v>7100</v>
      </c>
      <c r="E84" s="748"/>
      <c r="F84" s="28" t="s">
        <v>18</v>
      </c>
      <c r="G84" s="122" t="s">
        <v>42</v>
      </c>
      <c r="H84" s="121" t="s">
        <v>263</v>
      </c>
      <c r="I84" s="120">
        <f>D84+700</f>
        <v>7800</v>
      </c>
      <c r="J84" s="716"/>
      <c r="K84" s="74" t="s">
        <v>18</v>
      </c>
      <c r="L84" s="737"/>
      <c r="M84" s="738"/>
      <c r="N84" s="739"/>
      <c r="O84" s="657"/>
      <c r="P84" s="192"/>
      <c r="Q84" s="108"/>
    </row>
    <row r="85" spans="1:17" ht="21.75" customHeight="1" thickBot="1">
      <c r="A85" s="740"/>
      <c r="B85" s="386" t="s">
        <v>43</v>
      </c>
      <c r="C85" s="28" t="s">
        <v>100</v>
      </c>
      <c r="D85" s="29">
        <v>3840</v>
      </c>
      <c r="E85" s="748"/>
      <c r="F85" s="28" t="s">
        <v>18</v>
      </c>
      <c r="G85" s="718" t="s">
        <v>31</v>
      </c>
      <c r="H85" s="719"/>
      <c r="I85" s="720"/>
      <c r="J85" s="716"/>
      <c r="K85" s="74" t="s">
        <v>18</v>
      </c>
      <c r="L85" s="737"/>
      <c r="M85" s="738"/>
      <c r="N85" s="739"/>
      <c r="O85" s="657"/>
      <c r="P85" s="192"/>
      <c r="Q85" s="108" t="s">
        <v>21</v>
      </c>
    </row>
    <row r="86" spans="1:17" ht="21.75" customHeight="1" thickBot="1">
      <c r="A86" s="740"/>
      <c r="B86" s="386" t="s">
        <v>43</v>
      </c>
      <c r="C86" s="28" t="s">
        <v>262</v>
      </c>
      <c r="D86" s="29">
        <v>6400</v>
      </c>
      <c r="E86" s="748"/>
      <c r="F86" s="28" t="s">
        <v>18</v>
      </c>
      <c r="G86" s="750"/>
      <c r="H86" s="751"/>
      <c r="I86" s="752"/>
      <c r="J86" s="716"/>
      <c r="K86" s="74" t="s">
        <v>18</v>
      </c>
      <c r="L86" s="737"/>
      <c r="M86" s="738"/>
      <c r="N86" s="739"/>
      <c r="O86" s="657"/>
      <c r="P86" s="192"/>
      <c r="Q86" s="108"/>
    </row>
    <row r="87" spans="1:17" ht="21.75" customHeight="1" thickBot="1">
      <c r="A87" s="740"/>
      <c r="B87" s="180" t="s">
        <v>44</v>
      </c>
      <c r="C87" s="178" t="s">
        <v>295</v>
      </c>
      <c r="D87" s="197">
        <v>5900</v>
      </c>
      <c r="E87" s="748"/>
      <c r="F87" s="178" t="s">
        <v>18</v>
      </c>
      <c r="G87" s="750"/>
      <c r="H87" s="751"/>
      <c r="I87" s="752"/>
      <c r="J87" s="716"/>
      <c r="K87" s="74" t="s">
        <v>18</v>
      </c>
      <c r="L87" s="737"/>
      <c r="M87" s="738"/>
      <c r="N87" s="739"/>
      <c r="O87" s="657"/>
      <c r="P87" s="192"/>
      <c r="Q87" s="302"/>
    </row>
    <row r="88" spans="1:17" ht="24" customHeight="1" thickBot="1">
      <c r="A88" s="740"/>
      <c r="B88" s="37" t="s">
        <v>45</v>
      </c>
      <c r="C88" s="38" t="s">
        <v>296</v>
      </c>
      <c r="D88" s="39">
        <v>5300</v>
      </c>
      <c r="E88" s="749"/>
      <c r="F88" s="38" t="s">
        <v>18</v>
      </c>
      <c r="G88" s="668"/>
      <c r="H88" s="669"/>
      <c r="I88" s="670"/>
      <c r="J88" s="717"/>
      <c r="K88" s="74" t="s">
        <v>18</v>
      </c>
      <c r="L88" s="734"/>
      <c r="M88" s="735"/>
      <c r="N88" s="736"/>
      <c r="O88" s="658"/>
      <c r="P88" s="51" t="s">
        <v>18</v>
      </c>
      <c r="Q88" s="111"/>
    </row>
  </sheetData>
  <sheetProtection password="F644" sheet="1" objects="1" scenarios="1"/>
  <mergeCells count="68">
    <mergeCell ref="Q39:Q41"/>
    <mergeCell ref="G40:K40"/>
    <mergeCell ref="L40:P40"/>
    <mergeCell ref="A42:A46"/>
    <mergeCell ref="E42:E58"/>
    <mergeCell ref="J42:J58"/>
    <mergeCell ref="O42:O58"/>
    <mergeCell ref="L44:N46"/>
    <mergeCell ref="A47:A58"/>
    <mergeCell ref="L53:N58"/>
    <mergeCell ref="G55:I58"/>
    <mergeCell ref="A39:A41"/>
    <mergeCell ref="B39:F40"/>
    <mergeCell ref="G39:K39"/>
    <mergeCell ref="L39:P39"/>
    <mergeCell ref="A37:D37"/>
    <mergeCell ref="F9:G9"/>
    <mergeCell ref="J9:K9"/>
    <mergeCell ref="M9:O9"/>
    <mergeCell ref="A11:A13"/>
    <mergeCell ref="B11:F12"/>
    <mergeCell ref="G11:K11"/>
    <mergeCell ref="L11:P11"/>
    <mergeCell ref="B9:D9"/>
    <mergeCell ref="A14:A18"/>
    <mergeCell ref="A19:A30"/>
    <mergeCell ref="A4:Q4"/>
    <mergeCell ref="A5:D5"/>
    <mergeCell ref="B6:P6"/>
    <mergeCell ref="F7:G7"/>
    <mergeCell ref="J7:K7"/>
    <mergeCell ref="M7:O7"/>
    <mergeCell ref="B7:D7"/>
    <mergeCell ref="S7:T7"/>
    <mergeCell ref="F8:G8"/>
    <mergeCell ref="J8:K8"/>
    <mergeCell ref="M8:O8"/>
    <mergeCell ref="S8:T8"/>
    <mergeCell ref="B8:D8"/>
    <mergeCell ref="Q69:Q71"/>
    <mergeCell ref="Q11:Q13"/>
    <mergeCell ref="G12:K12"/>
    <mergeCell ref="L12:P12"/>
    <mergeCell ref="E14:E30"/>
    <mergeCell ref="J14:J30"/>
    <mergeCell ref="O14:O30"/>
    <mergeCell ref="A64:Q64"/>
    <mergeCell ref="F66:L66"/>
    <mergeCell ref="F67:G67"/>
    <mergeCell ref="J67:K67"/>
    <mergeCell ref="G27:I30"/>
    <mergeCell ref="L25:N30"/>
    <mergeCell ref="L16:N18"/>
    <mergeCell ref="A36:Q36"/>
    <mergeCell ref="A77:A88"/>
    <mergeCell ref="A69:A71"/>
    <mergeCell ref="B69:F70"/>
    <mergeCell ref="G69:K69"/>
    <mergeCell ref="L69:P69"/>
    <mergeCell ref="A72:A76"/>
    <mergeCell ref="E72:E88"/>
    <mergeCell ref="O72:O88"/>
    <mergeCell ref="J72:J88"/>
    <mergeCell ref="G85:I88"/>
    <mergeCell ref="L83:N88"/>
    <mergeCell ref="L74:N76"/>
    <mergeCell ref="G70:K70"/>
    <mergeCell ref="L70:P70"/>
  </mergeCells>
  <pageMargins left="0.7" right="0.7" top="0.75" bottom="0.75" header="0.3" footer="0.3"/>
  <pageSetup paperSize="9" scale="60" fitToHeight="2" orientation="landscape" r:id="rId1"/>
  <headerFooter>
    <oddFooter xml:space="preserve">&amp;LCI Confi 2020
Edition 1
&amp;C- &amp;P+7 -
</oddFooter>
  </headerFooter>
  <rowBreaks count="2" manualBreakCount="2">
    <brk id="30" max="17" man="1"/>
    <brk id="58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GridLines="0" workbookViewId="0">
      <selection activeCell="G14" sqref="G14"/>
    </sheetView>
  </sheetViews>
  <sheetFormatPr defaultColWidth="9.140625" defaultRowHeight="15"/>
  <cols>
    <col min="1" max="1" width="13.85546875" customWidth="1"/>
    <col min="2" max="3" width="11.5703125" customWidth="1"/>
    <col min="4" max="4" width="10.28515625" customWidth="1"/>
    <col min="5" max="5" width="10.85546875" customWidth="1"/>
    <col min="6" max="6" width="11.85546875" customWidth="1"/>
    <col min="7" max="7" width="10.28515625" customWidth="1"/>
    <col min="8" max="9" width="10.7109375" customWidth="1"/>
    <col min="10" max="10" width="11.140625" customWidth="1"/>
    <col min="11" max="11" width="11.28515625" customWidth="1"/>
    <col min="12" max="12" width="10.42578125" customWidth="1"/>
    <col min="13" max="13" width="10.140625" customWidth="1"/>
    <col min="14" max="14" width="10.28515625" customWidth="1"/>
    <col min="15" max="15" width="11.140625" customWidth="1"/>
    <col min="16" max="16" width="10.85546875" customWidth="1"/>
    <col min="17" max="17" width="29.42578125" customWidth="1"/>
  </cols>
  <sheetData>
    <row r="1" spans="1:17" ht="36.75">
      <c r="A1" s="1"/>
      <c r="B1" s="1"/>
      <c r="F1" s="2" t="s">
        <v>93</v>
      </c>
      <c r="G1" s="107"/>
      <c r="H1" s="1"/>
      <c r="I1" s="1"/>
    </row>
    <row r="2" spans="1:17" ht="18.75" customHeight="1">
      <c r="A2" s="1"/>
      <c r="B2" s="1"/>
      <c r="F2" s="4" t="s">
        <v>536</v>
      </c>
      <c r="G2" s="5"/>
      <c r="H2" s="5"/>
      <c r="I2" s="5"/>
      <c r="J2" s="5"/>
      <c r="K2" s="6"/>
    </row>
    <row r="3" spans="1:17" ht="17.25" customHeight="1">
      <c r="E3" s="1"/>
      <c r="F3" s="106"/>
      <c r="G3" s="107"/>
      <c r="H3" s="1"/>
      <c r="I3" s="1"/>
    </row>
    <row r="4" spans="1:17">
      <c r="A4" s="707" t="s">
        <v>94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</row>
    <row r="5" spans="1:17" ht="15.75" thickBot="1">
      <c r="A5" s="770" t="s">
        <v>2</v>
      </c>
      <c r="B5" s="771"/>
      <c r="C5" s="771"/>
      <c r="D5" s="771"/>
    </row>
    <row r="6" spans="1:17" ht="20.25" customHeight="1" thickBot="1">
      <c r="A6" s="709" t="s">
        <v>3</v>
      </c>
      <c r="B6" s="726" t="s">
        <v>4</v>
      </c>
      <c r="C6" s="726"/>
      <c r="D6" s="726"/>
      <c r="E6" s="726"/>
      <c r="F6" s="726"/>
      <c r="G6" s="712" t="s">
        <v>5</v>
      </c>
      <c r="H6" s="712"/>
      <c r="I6" s="712"/>
      <c r="J6" s="712"/>
      <c r="K6" s="712"/>
      <c r="L6" s="713" t="s">
        <v>6</v>
      </c>
      <c r="M6" s="713"/>
      <c r="N6" s="713"/>
      <c r="O6" s="713"/>
      <c r="P6" s="713"/>
      <c r="Q6" s="714" t="s">
        <v>7</v>
      </c>
    </row>
    <row r="7" spans="1:17" ht="20.25" customHeight="1" thickBot="1">
      <c r="A7" s="710"/>
      <c r="B7" s="726"/>
      <c r="C7" s="726"/>
      <c r="D7" s="726"/>
      <c r="E7" s="726"/>
      <c r="F7" s="726"/>
      <c r="G7" s="712" t="s">
        <v>555</v>
      </c>
      <c r="H7" s="712"/>
      <c r="I7" s="712"/>
      <c r="J7" s="712"/>
      <c r="K7" s="712"/>
      <c r="L7" s="713" t="s">
        <v>556</v>
      </c>
      <c r="M7" s="713"/>
      <c r="N7" s="713"/>
      <c r="O7" s="713"/>
      <c r="P7" s="713"/>
      <c r="Q7" s="714"/>
    </row>
    <row r="8" spans="1:17" ht="33" customHeight="1" thickBot="1">
      <c r="A8" s="710"/>
      <c r="B8" s="7" t="s">
        <v>8</v>
      </c>
      <c r="C8" s="8" t="s">
        <v>9</v>
      </c>
      <c r="D8" s="8" t="s">
        <v>10</v>
      </c>
      <c r="E8" s="8" t="s">
        <v>11</v>
      </c>
      <c r="F8" s="9" t="s">
        <v>12</v>
      </c>
      <c r="G8" s="10" t="s">
        <v>8</v>
      </c>
      <c r="H8" s="11" t="s">
        <v>9</v>
      </c>
      <c r="I8" s="11" t="s">
        <v>10</v>
      </c>
      <c r="J8" s="11" t="s">
        <v>11</v>
      </c>
      <c r="K8" s="12" t="s">
        <v>12</v>
      </c>
      <c r="L8" s="13" t="s">
        <v>8</v>
      </c>
      <c r="M8" s="14" t="s">
        <v>9</v>
      </c>
      <c r="N8" s="14" t="s">
        <v>10</v>
      </c>
      <c r="O8" s="14" t="s">
        <v>11</v>
      </c>
      <c r="P8" s="15" t="s">
        <v>12</v>
      </c>
      <c r="Q8" s="714"/>
    </row>
    <row r="9" spans="1:17" ht="21.75" customHeight="1" thickBot="1">
      <c r="A9" s="653" t="s">
        <v>14</v>
      </c>
      <c r="B9" s="17" t="s">
        <v>15</v>
      </c>
      <c r="C9" s="18" t="s">
        <v>16</v>
      </c>
      <c r="D9" s="19">
        <v>11880</v>
      </c>
      <c r="E9" s="759" t="s">
        <v>17</v>
      </c>
      <c r="F9" s="18" t="s">
        <v>18</v>
      </c>
      <c r="G9" s="20" t="s">
        <v>15</v>
      </c>
      <c r="H9" s="21" t="s">
        <v>19</v>
      </c>
      <c r="I9" s="340">
        <v>12300</v>
      </c>
      <c r="J9" s="715" t="s">
        <v>17</v>
      </c>
      <c r="K9" s="345" t="s">
        <v>18</v>
      </c>
      <c r="L9" s="23" t="s">
        <v>15</v>
      </c>
      <c r="M9" s="24" t="s">
        <v>20</v>
      </c>
      <c r="N9" s="25">
        <v>12720</v>
      </c>
      <c r="O9" s="695" t="s">
        <v>17</v>
      </c>
      <c r="P9" s="24" t="s">
        <v>18</v>
      </c>
      <c r="Q9" s="56" t="s">
        <v>21</v>
      </c>
    </row>
    <row r="10" spans="1:17" ht="24" customHeight="1" thickBot="1">
      <c r="A10" s="654"/>
      <c r="B10" s="180" t="s">
        <v>15</v>
      </c>
      <c r="C10" s="178" t="s">
        <v>22</v>
      </c>
      <c r="D10" s="197">
        <v>19800</v>
      </c>
      <c r="E10" s="727"/>
      <c r="F10" s="178" t="s">
        <v>18</v>
      </c>
      <c r="G10" s="122" t="s">
        <v>15</v>
      </c>
      <c r="H10" s="121" t="s">
        <v>23</v>
      </c>
      <c r="I10" s="341">
        <v>20500</v>
      </c>
      <c r="J10" s="716"/>
      <c r="K10" s="346" t="s">
        <v>18</v>
      </c>
      <c r="L10" s="191" t="s">
        <v>15</v>
      </c>
      <c r="M10" s="192" t="s">
        <v>24</v>
      </c>
      <c r="N10" s="193">
        <v>21200</v>
      </c>
      <c r="O10" s="698"/>
      <c r="P10" s="51" t="s">
        <v>18</v>
      </c>
      <c r="Q10" s="111"/>
    </row>
    <row r="11" spans="1:17" ht="24" customHeight="1" thickBot="1">
      <c r="A11" s="654"/>
      <c r="B11" s="386" t="s">
        <v>25</v>
      </c>
      <c r="C11" s="28" t="s">
        <v>61</v>
      </c>
      <c r="D11" s="29">
        <v>10080</v>
      </c>
      <c r="E11" s="727"/>
      <c r="F11" s="28" t="s">
        <v>18</v>
      </c>
      <c r="G11" s="30" t="s">
        <v>25</v>
      </c>
      <c r="H11" s="31" t="s">
        <v>60</v>
      </c>
      <c r="I11" s="342">
        <v>10500</v>
      </c>
      <c r="J11" s="716"/>
      <c r="K11" s="347" t="s">
        <v>18</v>
      </c>
      <c r="L11" s="731" t="s">
        <v>31</v>
      </c>
      <c r="M11" s="732"/>
      <c r="N11" s="733"/>
      <c r="O11" s="698"/>
      <c r="P11" s="76" t="s">
        <v>18</v>
      </c>
      <c r="Q11" s="56" t="s">
        <v>21</v>
      </c>
    </row>
    <row r="12" spans="1:17" ht="24" customHeight="1" thickBot="1">
      <c r="A12" s="654"/>
      <c r="B12" s="386" t="s">
        <v>25</v>
      </c>
      <c r="C12" s="28" t="s">
        <v>53</v>
      </c>
      <c r="D12" s="29">
        <v>16800</v>
      </c>
      <c r="E12" s="727"/>
      <c r="F12" s="28" t="s">
        <v>18</v>
      </c>
      <c r="G12" s="30" t="s">
        <v>25</v>
      </c>
      <c r="H12" s="31" t="s">
        <v>257</v>
      </c>
      <c r="I12" s="342">
        <v>17500</v>
      </c>
      <c r="J12" s="716"/>
      <c r="K12" s="347" t="s">
        <v>18</v>
      </c>
      <c r="L12" s="737"/>
      <c r="M12" s="738"/>
      <c r="N12" s="739"/>
      <c r="O12" s="698"/>
      <c r="P12" s="76" t="s">
        <v>18</v>
      </c>
      <c r="Q12" s="108"/>
    </row>
    <row r="13" spans="1:17" ht="24" customHeight="1" thickBot="1">
      <c r="A13" s="654"/>
      <c r="B13" s="310" t="s">
        <v>268</v>
      </c>
      <c r="C13" s="311" t="s">
        <v>269</v>
      </c>
      <c r="D13" s="312">
        <v>14800</v>
      </c>
      <c r="E13" s="727"/>
      <c r="F13" s="311" t="s">
        <v>18</v>
      </c>
      <c r="G13" s="296" t="s">
        <v>268</v>
      </c>
      <c r="H13" s="297" t="s">
        <v>289</v>
      </c>
      <c r="I13" s="344">
        <v>15500</v>
      </c>
      <c r="J13" s="716"/>
      <c r="K13" s="349" t="s">
        <v>18</v>
      </c>
      <c r="L13" s="734"/>
      <c r="M13" s="735"/>
      <c r="N13" s="736"/>
      <c r="O13" s="698"/>
      <c r="P13" s="76" t="s">
        <v>18</v>
      </c>
      <c r="Q13" s="111"/>
    </row>
    <row r="14" spans="1:17" ht="23.25" customHeight="1" thickBot="1">
      <c r="A14" s="653" t="s">
        <v>32</v>
      </c>
      <c r="B14" s="17" t="s">
        <v>36</v>
      </c>
      <c r="C14" s="18" t="s">
        <v>58</v>
      </c>
      <c r="D14" s="19">
        <v>7080</v>
      </c>
      <c r="E14" s="727"/>
      <c r="F14" s="18" t="s">
        <v>18</v>
      </c>
      <c r="G14" s="20" t="s">
        <v>36</v>
      </c>
      <c r="H14" s="21" t="s">
        <v>54</v>
      </c>
      <c r="I14" s="340">
        <v>7500</v>
      </c>
      <c r="J14" s="716"/>
      <c r="K14" s="345" t="s">
        <v>18</v>
      </c>
      <c r="L14" s="23" t="s">
        <v>36</v>
      </c>
      <c r="M14" s="24" t="s">
        <v>37</v>
      </c>
      <c r="N14" s="25">
        <v>7920</v>
      </c>
      <c r="O14" s="698"/>
      <c r="P14" s="24" t="s">
        <v>18</v>
      </c>
      <c r="Q14" s="56" t="s">
        <v>21</v>
      </c>
    </row>
    <row r="15" spans="1:17" ht="24.75" customHeight="1" thickBot="1">
      <c r="A15" s="654"/>
      <c r="B15" s="386" t="s">
        <v>36</v>
      </c>
      <c r="C15" s="28" t="s">
        <v>55</v>
      </c>
      <c r="D15" s="29">
        <v>11800</v>
      </c>
      <c r="E15" s="727"/>
      <c r="F15" s="28" t="s">
        <v>18</v>
      </c>
      <c r="G15" s="30" t="s">
        <v>36</v>
      </c>
      <c r="H15" s="31" t="s">
        <v>39</v>
      </c>
      <c r="I15" s="342">
        <v>12500</v>
      </c>
      <c r="J15" s="716"/>
      <c r="K15" s="347" t="s">
        <v>18</v>
      </c>
      <c r="L15" s="33" t="s">
        <v>36</v>
      </c>
      <c r="M15" s="34" t="s">
        <v>40</v>
      </c>
      <c r="N15" s="35">
        <v>13200</v>
      </c>
      <c r="O15" s="698"/>
      <c r="P15" s="34" t="s">
        <v>18</v>
      </c>
      <c r="Q15" s="112"/>
    </row>
    <row r="16" spans="1:17" ht="29.25" customHeight="1" thickBot="1">
      <c r="A16" s="654"/>
      <c r="B16" s="386" t="s">
        <v>33</v>
      </c>
      <c r="C16" s="28" t="s">
        <v>34</v>
      </c>
      <c r="D16" s="29">
        <v>5592</v>
      </c>
      <c r="E16" s="727"/>
      <c r="F16" s="28" t="s">
        <v>18</v>
      </c>
      <c r="G16" s="40" t="s">
        <v>33</v>
      </c>
      <c r="H16" s="41" t="s">
        <v>35</v>
      </c>
      <c r="I16" s="343">
        <v>6012</v>
      </c>
      <c r="J16" s="716"/>
      <c r="K16" s="348" t="s">
        <v>18</v>
      </c>
      <c r="L16" s="109" t="s">
        <v>33</v>
      </c>
      <c r="M16" s="51" t="s">
        <v>110</v>
      </c>
      <c r="N16" s="110">
        <v>6432</v>
      </c>
      <c r="O16" s="698"/>
      <c r="P16" s="51" t="s">
        <v>18</v>
      </c>
      <c r="Q16" s="56" t="s">
        <v>21</v>
      </c>
    </row>
    <row r="17" spans="1:17" ht="29.25" customHeight="1" thickBot="1">
      <c r="A17" s="654"/>
      <c r="B17" s="180" t="s">
        <v>33</v>
      </c>
      <c r="C17" s="178" t="s">
        <v>38</v>
      </c>
      <c r="D17" s="197">
        <v>9320</v>
      </c>
      <c r="E17" s="727"/>
      <c r="F17" s="178" t="s">
        <v>18</v>
      </c>
      <c r="G17" s="398" t="s">
        <v>33</v>
      </c>
      <c r="H17" s="398" t="s">
        <v>104</v>
      </c>
      <c r="I17" s="401">
        <v>10020</v>
      </c>
      <c r="J17" s="716"/>
      <c r="K17" s="413" t="s">
        <v>18</v>
      </c>
      <c r="L17" s="399" t="s">
        <v>33</v>
      </c>
      <c r="M17" s="76" t="s">
        <v>258</v>
      </c>
      <c r="N17" s="80">
        <v>10720</v>
      </c>
      <c r="O17" s="698"/>
      <c r="P17" s="76" t="s">
        <v>18</v>
      </c>
      <c r="Q17" s="198"/>
    </row>
    <row r="18" spans="1:17" ht="29.25" customHeight="1" thickBot="1">
      <c r="A18" s="654"/>
      <c r="B18" s="180" t="s">
        <v>41</v>
      </c>
      <c r="C18" s="178" t="s">
        <v>103</v>
      </c>
      <c r="D18" s="197">
        <v>4710</v>
      </c>
      <c r="E18" s="727"/>
      <c r="F18" s="178" t="s">
        <v>18</v>
      </c>
      <c r="G18" s="398" t="s">
        <v>41</v>
      </c>
      <c r="H18" s="398" t="s">
        <v>109</v>
      </c>
      <c r="I18" s="401">
        <v>5130</v>
      </c>
      <c r="J18" s="716"/>
      <c r="K18" s="413" t="s">
        <v>18</v>
      </c>
      <c r="L18" s="399" t="s">
        <v>41</v>
      </c>
      <c r="M18" s="76" t="s">
        <v>105</v>
      </c>
      <c r="N18" s="80">
        <v>5550</v>
      </c>
      <c r="O18" s="698"/>
      <c r="P18" s="76" t="s">
        <v>18</v>
      </c>
      <c r="Q18" s="56" t="s">
        <v>21</v>
      </c>
    </row>
    <row r="19" spans="1:17" ht="29.25" customHeight="1" thickBot="1">
      <c r="A19" s="654"/>
      <c r="B19" s="180" t="s">
        <v>41</v>
      </c>
      <c r="C19" s="178" t="s">
        <v>102</v>
      </c>
      <c r="D19" s="197">
        <v>7850</v>
      </c>
      <c r="E19" s="727"/>
      <c r="F19" s="178" t="s">
        <v>18</v>
      </c>
      <c r="G19" s="398" t="s">
        <v>41</v>
      </c>
      <c r="H19" s="398" t="s">
        <v>291</v>
      </c>
      <c r="I19" s="401">
        <f>D19+700</f>
        <v>8550</v>
      </c>
      <c r="J19" s="716"/>
      <c r="K19" s="413" t="s">
        <v>18</v>
      </c>
      <c r="L19" s="399" t="s">
        <v>41</v>
      </c>
      <c r="M19" s="76" t="s">
        <v>292</v>
      </c>
      <c r="N19" s="80">
        <f>D19+1400</f>
        <v>9250</v>
      </c>
      <c r="O19" s="698"/>
      <c r="P19" s="76" t="s">
        <v>18</v>
      </c>
      <c r="Q19" s="198"/>
    </row>
    <row r="20" spans="1:17" ht="29.25" customHeight="1" thickBot="1">
      <c r="A20" s="654"/>
      <c r="B20" s="180" t="s">
        <v>42</v>
      </c>
      <c r="C20" s="178" t="s">
        <v>101</v>
      </c>
      <c r="D20" s="197">
        <v>4260</v>
      </c>
      <c r="E20" s="727"/>
      <c r="F20" s="178" t="s">
        <v>18</v>
      </c>
      <c r="G20" s="398" t="s">
        <v>42</v>
      </c>
      <c r="H20" s="398" t="s">
        <v>108</v>
      </c>
      <c r="I20" s="401">
        <v>4680</v>
      </c>
      <c r="J20" s="716"/>
      <c r="K20" s="413" t="s">
        <v>18</v>
      </c>
      <c r="L20" s="753" t="s">
        <v>31</v>
      </c>
      <c r="M20" s="754"/>
      <c r="N20" s="755"/>
      <c r="O20" s="698"/>
      <c r="P20" s="76" t="s">
        <v>18</v>
      </c>
      <c r="Q20" s="56" t="s">
        <v>21</v>
      </c>
    </row>
    <row r="21" spans="1:17" ht="29.25" customHeight="1" thickBot="1">
      <c r="A21" s="654"/>
      <c r="B21" s="180" t="s">
        <v>42</v>
      </c>
      <c r="C21" s="178" t="s">
        <v>294</v>
      </c>
      <c r="D21" s="197">
        <v>7100</v>
      </c>
      <c r="E21" s="727"/>
      <c r="F21" s="178" t="s">
        <v>18</v>
      </c>
      <c r="G21" s="398" t="s">
        <v>42</v>
      </c>
      <c r="H21" s="398" t="s">
        <v>263</v>
      </c>
      <c r="I21" s="401">
        <f>D21+700</f>
        <v>7800</v>
      </c>
      <c r="J21" s="716"/>
      <c r="K21" s="413" t="s">
        <v>18</v>
      </c>
      <c r="L21" s="737"/>
      <c r="M21" s="738"/>
      <c r="N21" s="739"/>
      <c r="O21" s="698"/>
      <c r="P21" s="76" t="s">
        <v>18</v>
      </c>
      <c r="Q21" s="198"/>
    </row>
    <row r="22" spans="1:17" ht="29.25" customHeight="1" thickBot="1">
      <c r="A22" s="654"/>
      <c r="B22" s="180" t="s">
        <v>43</v>
      </c>
      <c r="C22" s="178" t="s">
        <v>100</v>
      </c>
      <c r="D22" s="197">
        <v>3840</v>
      </c>
      <c r="E22" s="727"/>
      <c r="F22" s="178" t="s">
        <v>18</v>
      </c>
      <c r="G22" s="665" t="s">
        <v>31</v>
      </c>
      <c r="H22" s="666"/>
      <c r="I22" s="667"/>
      <c r="J22" s="716"/>
      <c r="K22" s="398" t="s">
        <v>18</v>
      </c>
      <c r="L22" s="737"/>
      <c r="M22" s="738"/>
      <c r="N22" s="739"/>
      <c r="O22" s="698"/>
      <c r="P22" s="76" t="s">
        <v>18</v>
      </c>
      <c r="Q22" s="56" t="s">
        <v>21</v>
      </c>
    </row>
    <row r="23" spans="1:17" ht="29.25" customHeight="1" thickBot="1">
      <c r="A23" s="654"/>
      <c r="B23" s="180" t="s">
        <v>43</v>
      </c>
      <c r="C23" s="178" t="s">
        <v>262</v>
      </c>
      <c r="D23" s="197">
        <v>6400</v>
      </c>
      <c r="E23" s="727"/>
      <c r="F23" s="178" t="s">
        <v>18</v>
      </c>
      <c r="G23" s="750"/>
      <c r="H23" s="751"/>
      <c r="I23" s="752"/>
      <c r="J23" s="716"/>
      <c r="K23" s="398" t="s">
        <v>18</v>
      </c>
      <c r="L23" s="737"/>
      <c r="M23" s="738"/>
      <c r="N23" s="739"/>
      <c r="O23" s="698"/>
      <c r="P23" s="399" t="s">
        <v>18</v>
      </c>
      <c r="Q23" s="198"/>
    </row>
    <row r="24" spans="1:17" ht="29.25" customHeight="1" thickBot="1">
      <c r="A24" s="654"/>
      <c r="B24" s="180" t="s">
        <v>44</v>
      </c>
      <c r="C24" s="178" t="s">
        <v>295</v>
      </c>
      <c r="D24" s="197">
        <v>5900</v>
      </c>
      <c r="E24" s="727"/>
      <c r="F24" s="178" t="s">
        <v>18</v>
      </c>
      <c r="G24" s="750"/>
      <c r="H24" s="751"/>
      <c r="I24" s="752"/>
      <c r="J24" s="716"/>
      <c r="K24" s="532" t="s">
        <v>18</v>
      </c>
      <c r="L24" s="737"/>
      <c r="M24" s="738"/>
      <c r="N24" s="739"/>
      <c r="O24" s="698"/>
      <c r="P24" s="533" t="s">
        <v>18</v>
      </c>
      <c r="Q24" s="198"/>
    </row>
    <row r="25" spans="1:17" ht="29.25" customHeight="1" thickBot="1">
      <c r="A25" s="655"/>
      <c r="B25" s="37" t="s">
        <v>45</v>
      </c>
      <c r="C25" s="38" t="s">
        <v>296</v>
      </c>
      <c r="D25" s="39">
        <v>5300</v>
      </c>
      <c r="E25" s="727"/>
      <c r="F25" s="38" t="s">
        <v>18</v>
      </c>
      <c r="G25" s="668"/>
      <c r="H25" s="669"/>
      <c r="I25" s="670"/>
      <c r="J25" s="717"/>
      <c r="K25" s="398" t="s">
        <v>18</v>
      </c>
      <c r="L25" s="734"/>
      <c r="M25" s="735"/>
      <c r="N25" s="736"/>
      <c r="O25" s="701"/>
      <c r="P25" s="399" t="s">
        <v>18</v>
      </c>
      <c r="Q25" s="198"/>
    </row>
  </sheetData>
  <sheetProtection password="F644" sheet="1" objects="1" scenarios="1"/>
  <mergeCells count="17">
    <mergeCell ref="A4:Q4"/>
    <mergeCell ref="A5:D5"/>
    <mergeCell ref="A6:A8"/>
    <mergeCell ref="B6:F7"/>
    <mergeCell ref="G6:K6"/>
    <mergeCell ref="L6:P6"/>
    <mergeCell ref="Q6:Q8"/>
    <mergeCell ref="G7:K7"/>
    <mergeCell ref="L7:P7"/>
    <mergeCell ref="L20:N25"/>
    <mergeCell ref="O9:O25"/>
    <mergeCell ref="E9:E25"/>
    <mergeCell ref="A14:A25"/>
    <mergeCell ref="A9:A13"/>
    <mergeCell ref="L11:N13"/>
    <mergeCell ref="J9:J25"/>
    <mergeCell ref="G22:I25"/>
  </mergeCells>
  <pageMargins left="0.7" right="0.7" top="0.75" bottom="0.75" header="0.3" footer="0.3"/>
  <pageSetup paperSize="9" scale="63" fitToHeight="0" orientation="landscape" r:id="rId1"/>
  <headerFooter>
    <oddFooter xml:space="preserve">&amp;LCI Confi 2020
Edition 1&amp;C- 11 -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zoomScaleNormal="100" workbookViewId="0">
      <selection activeCell="G13" sqref="G13:I13"/>
    </sheetView>
  </sheetViews>
  <sheetFormatPr defaultColWidth="9.140625" defaultRowHeight="15"/>
  <cols>
    <col min="1" max="1" width="17.85546875" customWidth="1"/>
    <col min="2" max="2" width="10" customWidth="1"/>
    <col min="3" max="4" width="11.7109375" customWidth="1"/>
    <col min="5" max="5" width="11.42578125" customWidth="1"/>
    <col min="6" max="6" width="12.140625" customWidth="1"/>
    <col min="7" max="7" width="9.42578125" customWidth="1"/>
    <col min="8" max="9" width="10.5703125" customWidth="1"/>
    <col min="10" max="10" width="10.85546875" customWidth="1"/>
    <col min="11" max="11" width="11" customWidth="1"/>
    <col min="12" max="12" width="9.7109375" customWidth="1"/>
    <col min="13" max="13" width="10.42578125" customWidth="1"/>
    <col min="14" max="14" width="10.28515625" customWidth="1"/>
    <col min="15" max="15" width="10.7109375" customWidth="1"/>
    <col min="16" max="16" width="10.5703125" customWidth="1"/>
    <col min="17" max="17" width="30.5703125" customWidth="1"/>
    <col min="257" max="257" width="17.85546875" customWidth="1"/>
    <col min="258" max="258" width="10" customWidth="1"/>
    <col min="259" max="260" width="11.7109375" customWidth="1"/>
    <col min="261" max="261" width="11.42578125" customWidth="1"/>
    <col min="262" max="262" width="12.140625" customWidth="1"/>
    <col min="263" max="263" width="9.42578125" customWidth="1"/>
    <col min="264" max="265" width="10.5703125" customWidth="1"/>
    <col min="266" max="266" width="10.85546875" customWidth="1"/>
    <col min="267" max="267" width="11" customWidth="1"/>
    <col min="268" max="268" width="9.7109375" customWidth="1"/>
    <col min="269" max="269" width="10.42578125" customWidth="1"/>
    <col min="270" max="270" width="11.5703125" customWidth="1"/>
    <col min="271" max="271" width="10.7109375" customWidth="1"/>
    <col min="272" max="272" width="10.5703125" customWidth="1"/>
    <col min="273" max="273" width="30.5703125" customWidth="1"/>
    <col min="513" max="513" width="17.85546875" customWidth="1"/>
    <col min="514" max="514" width="10" customWidth="1"/>
    <col min="515" max="516" width="11.7109375" customWidth="1"/>
    <col min="517" max="517" width="11.42578125" customWidth="1"/>
    <col min="518" max="518" width="12.140625" customWidth="1"/>
    <col min="519" max="519" width="9.42578125" customWidth="1"/>
    <col min="520" max="521" width="10.5703125" customWidth="1"/>
    <col min="522" max="522" width="10.85546875" customWidth="1"/>
    <col min="523" max="523" width="11" customWidth="1"/>
    <col min="524" max="524" width="9.7109375" customWidth="1"/>
    <col min="525" max="525" width="10.42578125" customWidth="1"/>
    <col min="526" max="526" width="11.5703125" customWidth="1"/>
    <col min="527" max="527" width="10.7109375" customWidth="1"/>
    <col min="528" max="528" width="10.5703125" customWidth="1"/>
    <col min="529" max="529" width="30.5703125" customWidth="1"/>
    <col min="769" max="769" width="17.85546875" customWidth="1"/>
    <col min="770" max="770" width="10" customWidth="1"/>
    <col min="771" max="772" width="11.7109375" customWidth="1"/>
    <col min="773" max="773" width="11.42578125" customWidth="1"/>
    <col min="774" max="774" width="12.140625" customWidth="1"/>
    <col min="775" max="775" width="9.42578125" customWidth="1"/>
    <col min="776" max="777" width="10.5703125" customWidth="1"/>
    <col min="778" max="778" width="10.85546875" customWidth="1"/>
    <col min="779" max="779" width="11" customWidth="1"/>
    <col min="780" max="780" width="9.7109375" customWidth="1"/>
    <col min="781" max="781" width="10.42578125" customWidth="1"/>
    <col min="782" max="782" width="11.5703125" customWidth="1"/>
    <col min="783" max="783" width="10.7109375" customWidth="1"/>
    <col min="784" max="784" width="10.5703125" customWidth="1"/>
    <col min="785" max="785" width="30.5703125" customWidth="1"/>
    <col min="1025" max="1025" width="17.85546875" customWidth="1"/>
    <col min="1026" max="1026" width="10" customWidth="1"/>
    <col min="1027" max="1028" width="11.7109375" customWidth="1"/>
    <col min="1029" max="1029" width="11.42578125" customWidth="1"/>
    <col min="1030" max="1030" width="12.140625" customWidth="1"/>
    <col min="1031" max="1031" width="9.42578125" customWidth="1"/>
    <col min="1032" max="1033" width="10.5703125" customWidth="1"/>
    <col min="1034" max="1034" width="10.85546875" customWidth="1"/>
    <col min="1035" max="1035" width="11" customWidth="1"/>
    <col min="1036" max="1036" width="9.7109375" customWidth="1"/>
    <col min="1037" max="1037" width="10.42578125" customWidth="1"/>
    <col min="1038" max="1038" width="11.5703125" customWidth="1"/>
    <col min="1039" max="1039" width="10.7109375" customWidth="1"/>
    <col min="1040" max="1040" width="10.5703125" customWidth="1"/>
    <col min="1041" max="1041" width="30.5703125" customWidth="1"/>
    <col min="1281" max="1281" width="17.85546875" customWidth="1"/>
    <col min="1282" max="1282" width="10" customWidth="1"/>
    <col min="1283" max="1284" width="11.7109375" customWidth="1"/>
    <col min="1285" max="1285" width="11.42578125" customWidth="1"/>
    <col min="1286" max="1286" width="12.140625" customWidth="1"/>
    <col min="1287" max="1287" width="9.42578125" customWidth="1"/>
    <col min="1288" max="1289" width="10.5703125" customWidth="1"/>
    <col min="1290" max="1290" width="10.85546875" customWidth="1"/>
    <col min="1291" max="1291" width="11" customWidth="1"/>
    <col min="1292" max="1292" width="9.7109375" customWidth="1"/>
    <col min="1293" max="1293" width="10.42578125" customWidth="1"/>
    <col min="1294" max="1294" width="11.5703125" customWidth="1"/>
    <col min="1295" max="1295" width="10.7109375" customWidth="1"/>
    <col min="1296" max="1296" width="10.5703125" customWidth="1"/>
    <col min="1297" max="1297" width="30.5703125" customWidth="1"/>
    <col min="1537" max="1537" width="17.85546875" customWidth="1"/>
    <col min="1538" max="1538" width="10" customWidth="1"/>
    <col min="1539" max="1540" width="11.7109375" customWidth="1"/>
    <col min="1541" max="1541" width="11.42578125" customWidth="1"/>
    <col min="1542" max="1542" width="12.140625" customWidth="1"/>
    <col min="1543" max="1543" width="9.42578125" customWidth="1"/>
    <col min="1544" max="1545" width="10.5703125" customWidth="1"/>
    <col min="1546" max="1546" width="10.85546875" customWidth="1"/>
    <col min="1547" max="1547" width="11" customWidth="1"/>
    <col min="1548" max="1548" width="9.7109375" customWidth="1"/>
    <col min="1549" max="1549" width="10.42578125" customWidth="1"/>
    <col min="1550" max="1550" width="11.5703125" customWidth="1"/>
    <col min="1551" max="1551" width="10.7109375" customWidth="1"/>
    <col min="1552" max="1552" width="10.5703125" customWidth="1"/>
    <col min="1553" max="1553" width="30.5703125" customWidth="1"/>
    <col min="1793" max="1793" width="17.85546875" customWidth="1"/>
    <col min="1794" max="1794" width="10" customWidth="1"/>
    <col min="1795" max="1796" width="11.7109375" customWidth="1"/>
    <col min="1797" max="1797" width="11.42578125" customWidth="1"/>
    <col min="1798" max="1798" width="12.140625" customWidth="1"/>
    <col min="1799" max="1799" width="9.42578125" customWidth="1"/>
    <col min="1800" max="1801" width="10.5703125" customWidth="1"/>
    <col min="1802" max="1802" width="10.85546875" customWidth="1"/>
    <col min="1803" max="1803" width="11" customWidth="1"/>
    <col min="1804" max="1804" width="9.7109375" customWidth="1"/>
    <col min="1805" max="1805" width="10.42578125" customWidth="1"/>
    <col min="1806" max="1806" width="11.5703125" customWidth="1"/>
    <col min="1807" max="1807" width="10.7109375" customWidth="1"/>
    <col min="1808" max="1808" width="10.5703125" customWidth="1"/>
    <col min="1809" max="1809" width="30.5703125" customWidth="1"/>
    <col min="2049" max="2049" width="17.85546875" customWidth="1"/>
    <col min="2050" max="2050" width="10" customWidth="1"/>
    <col min="2051" max="2052" width="11.7109375" customWidth="1"/>
    <col min="2053" max="2053" width="11.42578125" customWidth="1"/>
    <col min="2054" max="2054" width="12.140625" customWidth="1"/>
    <col min="2055" max="2055" width="9.42578125" customWidth="1"/>
    <col min="2056" max="2057" width="10.5703125" customWidth="1"/>
    <col min="2058" max="2058" width="10.85546875" customWidth="1"/>
    <col min="2059" max="2059" width="11" customWidth="1"/>
    <col min="2060" max="2060" width="9.7109375" customWidth="1"/>
    <col min="2061" max="2061" width="10.42578125" customWidth="1"/>
    <col min="2062" max="2062" width="11.5703125" customWidth="1"/>
    <col min="2063" max="2063" width="10.7109375" customWidth="1"/>
    <col min="2064" max="2064" width="10.5703125" customWidth="1"/>
    <col min="2065" max="2065" width="30.5703125" customWidth="1"/>
    <col min="2305" max="2305" width="17.85546875" customWidth="1"/>
    <col min="2306" max="2306" width="10" customWidth="1"/>
    <col min="2307" max="2308" width="11.7109375" customWidth="1"/>
    <col min="2309" max="2309" width="11.42578125" customWidth="1"/>
    <col min="2310" max="2310" width="12.140625" customWidth="1"/>
    <col min="2311" max="2311" width="9.42578125" customWidth="1"/>
    <col min="2312" max="2313" width="10.5703125" customWidth="1"/>
    <col min="2314" max="2314" width="10.85546875" customWidth="1"/>
    <col min="2315" max="2315" width="11" customWidth="1"/>
    <col min="2316" max="2316" width="9.7109375" customWidth="1"/>
    <col min="2317" max="2317" width="10.42578125" customWidth="1"/>
    <col min="2318" max="2318" width="11.5703125" customWidth="1"/>
    <col min="2319" max="2319" width="10.7109375" customWidth="1"/>
    <col min="2320" max="2320" width="10.5703125" customWidth="1"/>
    <col min="2321" max="2321" width="30.5703125" customWidth="1"/>
    <col min="2561" max="2561" width="17.85546875" customWidth="1"/>
    <col min="2562" max="2562" width="10" customWidth="1"/>
    <col min="2563" max="2564" width="11.7109375" customWidth="1"/>
    <col min="2565" max="2565" width="11.42578125" customWidth="1"/>
    <col min="2566" max="2566" width="12.140625" customWidth="1"/>
    <col min="2567" max="2567" width="9.42578125" customWidth="1"/>
    <col min="2568" max="2569" width="10.5703125" customWidth="1"/>
    <col min="2570" max="2570" width="10.85546875" customWidth="1"/>
    <col min="2571" max="2571" width="11" customWidth="1"/>
    <col min="2572" max="2572" width="9.7109375" customWidth="1"/>
    <col min="2573" max="2573" width="10.42578125" customWidth="1"/>
    <col min="2574" max="2574" width="11.5703125" customWidth="1"/>
    <col min="2575" max="2575" width="10.7109375" customWidth="1"/>
    <col min="2576" max="2576" width="10.5703125" customWidth="1"/>
    <col min="2577" max="2577" width="30.5703125" customWidth="1"/>
    <col min="2817" max="2817" width="17.85546875" customWidth="1"/>
    <col min="2818" max="2818" width="10" customWidth="1"/>
    <col min="2819" max="2820" width="11.7109375" customWidth="1"/>
    <col min="2821" max="2821" width="11.42578125" customWidth="1"/>
    <col min="2822" max="2822" width="12.140625" customWidth="1"/>
    <col min="2823" max="2823" width="9.42578125" customWidth="1"/>
    <col min="2824" max="2825" width="10.5703125" customWidth="1"/>
    <col min="2826" max="2826" width="10.85546875" customWidth="1"/>
    <col min="2827" max="2827" width="11" customWidth="1"/>
    <col min="2828" max="2828" width="9.7109375" customWidth="1"/>
    <col min="2829" max="2829" width="10.42578125" customWidth="1"/>
    <col min="2830" max="2830" width="11.5703125" customWidth="1"/>
    <col min="2831" max="2831" width="10.7109375" customWidth="1"/>
    <col min="2832" max="2832" width="10.5703125" customWidth="1"/>
    <col min="2833" max="2833" width="30.5703125" customWidth="1"/>
    <col min="3073" max="3073" width="17.85546875" customWidth="1"/>
    <col min="3074" max="3074" width="10" customWidth="1"/>
    <col min="3075" max="3076" width="11.7109375" customWidth="1"/>
    <col min="3077" max="3077" width="11.42578125" customWidth="1"/>
    <col min="3078" max="3078" width="12.140625" customWidth="1"/>
    <col min="3079" max="3079" width="9.42578125" customWidth="1"/>
    <col min="3080" max="3081" width="10.5703125" customWidth="1"/>
    <col min="3082" max="3082" width="10.85546875" customWidth="1"/>
    <col min="3083" max="3083" width="11" customWidth="1"/>
    <col min="3084" max="3084" width="9.7109375" customWidth="1"/>
    <col min="3085" max="3085" width="10.42578125" customWidth="1"/>
    <col min="3086" max="3086" width="11.5703125" customWidth="1"/>
    <col min="3087" max="3087" width="10.7109375" customWidth="1"/>
    <col min="3088" max="3088" width="10.5703125" customWidth="1"/>
    <col min="3089" max="3089" width="30.5703125" customWidth="1"/>
    <col min="3329" max="3329" width="17.85546875" customWidth="1"/>
    <col min="3330" max="3330" width="10" customWidth="1"/>
    <col min="3331" max="3332" width="11.7109375" customWidth="1"/>
    <col min="3333" max="3333" width="11.42578125" customWidth="1"/>
    <col min="3334" max="3334" width="12.140625" customWidth="1"/>
    <col min="3335" max="3335" width="9.42578125" customWidth="1"/>
    <col min="3336" max="3337" width="10.5703125" customWidth="1"/>
    <col min="3338" max="3338" width="10.85546875" customWidth="1"/>
    <col min="3339" max="3339" width="11" customWidth="1"/>
    <col min="3340" max="3340" width="9.7109375" customWidth="1"/>
    <col min="3341" max="3341" width="10.42578125" customWidth="1"/>
    <col min="3342" max="3342" width="11.5703125" customWidth="1"/>
    <col min="3343" max="3343" width="10.7109375" customWidth="1"/>
    <col min="3344" max="3344" width="10.5703125" customWidth="1"/>
    <col min="3345" max="3345" width="30.5703125" customWidth="1"/>
    <col min="3585" max="3585" width="17.85546875" customWidth="1"/>
    <col min="3586" max="3586" width="10" customWidth="1"/>
    <col min="3587" max="3588" width="11.7109375" customWidth="1"/>
    <col min="3589" max="3589" width="11.42578125" customWidth="1"/>
    <col min="3590" max="3590" width="12.140625" customWidth="1"/>
    <col min="3591" max="3591" width="9.42578125" customWidth="1"/>
    <col min="3592" max="3593" width="10.5703125" customWidth="1"/>
    <col min="3594" max="3594" width="10.85546875" customWidth="1"/>
    <col min="3595" max="3595" width="11" customWidth="1"/>
    <col min="3596" max="3596" width="9.7109375" customWidth="1"/>
    <col min="3597" max="3597" width="10.42578125" customWidth="1"/>
    <col min="3598" max="3598" width="11.5703125" customWidth="1"/>
    <col min="3599" max="3599" width="10.7109375" customWidth="1"/>
    <col min="3600" max="3600" width="10.5703125" customWidth="1"/>
    <col min="3601" max="3601" width="30.5703125" customWidth="1"/>
    <col min="3841" max="3841" width="17.85546875" customWidth="1"/>
    <col min="3842" max="3842" width="10" customWidth="1"/>
    <col min="3843" max="3844" width="11.7109375" customWidth="1"/>
    <col min="3845" max="3845" width="11.42578125" customWidth="1"/>
    <col min="3846" max="3846" width="12.140625" customWidth="1"/>
    <col min="3847" max="3847" width="9.42578125" customWidth="1"/>
    <col min="3848" max="3849" width="10.5703125" customWidth="1"/>
    <col min="3850" max="3850" width="10.85546875" customWidth="1"/>
    <col min="3851" max="3851" width="11" customWidth="1"/>
    <col min="3852" max="3852" width="9.7109375" customWidth="1"/>
    <col min="3853" max="3853" width="10.42578125" customWidth="1"/>
    <col min="3854" max="3854" width="11.5703125" customWidth="1"/>
    <col min="3855" max="3855" width="10.7109375" customWidth="1"/>
    <col min="3856" max="3856" width="10.5703125" customWidth="1"/>
    <col min="3857" max="3857" width="30.5703125" customWidth="1"/>
    <col min="4097" max="4097" width="17.85546875" customWidth="1"/>
    <col min="4098" max="4098" width="10" customWidth="1"/>
    <col min="4099" max="4100" width="11.7109375" customWidth="1"/>
    <col min="4101" max="4101" width="11.42578125" customWidth="1"/>
    <col min="4102" max="4102" width="12.140625" customWidth="1"/>
    <col min="4103" max="4103" width="9.42578125" customWidth="1"/>
    <col min="4104" max="4105" width="10.5703125" customWidth="1"/>
    <col min="4106" max="4106" width="10.85546875" customWidth="1"/>
    <col min="4107" max="4107" width="11" customWidth="1"/>
    <col min="4108" max="4108" width="9.7109375" customWidth="1"/>
    <col min="4109" max="4109" width="10.42578125" customWidth="1"/>
    <col min="4110" max="4110" width="11.5703125" customWidth="1"/>
    <col min="4111" max="4111" width="10.7109375" customWidth="1"/>
    <col min="4112" max="4112" width="10.5703125" customWidth="1"/>
    <col min="4113" max="4113" width="30.5703125" customWidth="1"/>
    <col min="4353" max="4353" width="17.85546875" customWidth="1"/>
    <col min="4354" max="4354" width="10" customWidth="1"/>
    <col min="4355" max="4356" width="11.7109375" customWidth="1"/>
    <col min="4357" max="4357" width="11.42578125" customWidth="1"/>
    <col min="4358" max="4358" width="12.140625" customWidth="1"/>
    <col min="4359" max="4359" width="9.42578125" customWidth="1"/>
    <col min="4360" max="4361" width="10.5703125" customWidth="1"/>
    <col min="4362" max="4362" width="10.85546875" customWidth="1"/>
    <col min="4363" max="4363" width="11" customWidth="1"/>
    <col min="4364" max="4364" width="9.7109375" customWidth="1"/>
    <col min="4365" max="4365" width="10.42578125" customWidth="1"/>
    <col min="4366" max="4366" width="11.5703125" customWidth="1"/>
    <col min="4367" max="4367" width="10.7109375" customWidth="1"/>
    <col min="4368" max="4368" width="10.5703125" customWidth="1"/>
    <col min="4369" max="4369" width="30.5703125" customWidth="1"/>
    <col min="4609" max="4609" width="17.85546875" customWidth="1"/>
    <col min="4610" max="4610" width="10" customWidth="1"/>
    <col min="4611" max="4612" width="11.7109375" customWidth="1"/>
    <col min="4613" max="4613" width="11.42578125" customWidth="1"/>
    <col min="4614" max="4614" width="12.140625" customWidth="1"/>
    <col min="4615" max="4615" width="9.42578125" customWidth="1"/>
    <col min="4616" max="4617" width="10.5703125" customWidth="1"/>
    <col min="4618" max="4618" width="10.85546875" customWidth="1"/>
    <col min="4619" max="4619" width="11" customWidth="1"/>
    <col min="4620" max="4620" width="9.7109375" customWidth="1"/>
    <col min="4621" max="4621" width="10.42578125" customWidth="1"/>
    <col min="4622" max="4622" width="11.5703125" customWidth="1"/>
    <col min="4623" max="4623" width="10.7109375" customWidth="1"/>
    <col min="4624" max="4624" width="10.5703125" customWidth="1"/>
    <col min="4625" max="4625" width="30.5703125" customWidth="1"/>
    <col min="4865" max="4865" width="17.85546875" customWidth="1"/>
    <col min="4866" max="4866" width="10" customWidth="1"/>
    <col min="4867" max="4868" width="11.7109375" customWidth="1"/>
    <col min="4869" max="4869" width="11.42578125" customWidth="1"/>
    <col min="4870" max="4870" width="12.140625" customWidth="1"/>
    <col min="4871" max="4871" width="9.42578125" customWidth="1"/>
    <col min="4872" max="4873" width="10.5703125" customWidth="1"/>
    <col min="4874" max="4874" width="10.85546875" customWidth="1"/>
    <col min="4875" max="4875" width="11" customWidth="1"/>
    <col min="4876" max="4876" width="9.7109375" customWidth="1"/>
    <col min="4877" max="4877" width="10.42578125" customWidth="1"/>
    <col min="4878" max="4878" width="11.5703125" customWidth="1"/>
    <col min="4879" max="4879" width="10.7109375" customWidth="1"/>
    <col min="4880" max="4880" width="10.5703125" customWidth="1"/>
    <col min="4881" max="4881" width="30.5703125" customWidth="1"/>
    <col min="5121" max="5121" width="17.85546875" customWidth="1"/>
    <col min="5122" max="5122" width="10" customWidth="1"/>
    <col min="5123" max="5124" width="11.7109375" customWidth="1"/>
    <col min="5125" max="5125" width="11.42578125" customWidth="1"/>
    <col min="5126" max="5126" width="12.140625" customWidth="1"/>
    <col min="5127" max="5127" width="9.42578125" customWidth="1"/>
    <col min="5128" max="5129" width="10.5703125" customWidth="1"/>
    <col min="5130" max="5130" width="10.85546875" customWidth="1"/>
    <col min="5131" max="5131" width="11" customWidth="1"/>
    <col min="5132" max="5132" width="9.7109375" customWidth="1"/>
    <col min="5133" max="5133" width="10.42578125" customWidth="1"/>
    <col min="5134" max="5134" width="11.5703125" customWidth="1"/>
    <col min="5135" max="5135" width="10.7109375" customWidth="1"/>
    <col min="5136" max="5136" width="10.5703125" customWidth="1"/>
    <col min="5137" max="5137" width="30.5703125" customWidth="1"/>
    <col min="5377" max="5377" width="17.85546875" customWidth="1"/>
    <col min="5378" max="5378" width="10" customWidth="1"/>
    <col min="5379" max="5380" width="11.7109375" customWidth="1"/>
    <col min="5381" max="5381" width="11.42578125" customWidth="1"/>
    <col min="5382" max="5382" width="12.140625" customWidth="1"/>
    <col min="5383" max="5383" width="9.42578125" customWidth="1"/>
    <col min="5384" max="5385" width="10.5703125" customWidth="1"/>
    <col min="5386" max="5386" width="10.85546875" customWidth="1"/>
    <col min="5387" max="5387" width="11" customWidth="1"/>
    <col min="5388" max="5388" width="9.7109375" customWidth="1"/>
    <col min="5389" max="5389" width="10.42578125" customWidth="1"/>
    <col min="5390" max="5390" width="11.5703125" customWidth="1"/>
    <col min="5391" max="5391" width="10.7109375" customWidth="1"/>
    <col min="5392" max="5392" width="10.5703125" customWidth="1"/>
    <col min="5393" max="5393" width="30.5703125" customWidth="1"/>
    <col min="5633" max="5633" width="17.85546875" customWidth="1"/>
    <col min="5634" max="5634" width="10" customWidth="1"/>
    <col min="5635" max="5636" width="11.7109375" customWidth="1"/>
    <col min="5637" max="5637" width="11.42578125" customWidth="1"/>
    <col min="5638" max="5638" width="12.140625" customWidth="1"/>
    <col min="5639" max="5639" width="9.42578125" customWidth="1"/>
    <col min="5640" max="5641" width="10.5703125" customWidth="1"/>
    <col min="5642" max="5642" width="10.85546875" customWidth="1"/>
    <col min="5643" max="5643" width="11" customWidth="1"/>
    <col min="5644" max="5644" width="9.7109375" customWidth="1"/>
    <col min="5645" max="5645" width="10.42578125" customWidth="1"/>
    <col min="5646" max="5646" width="11.5703125" customWidth="1"/>
    <col min="5647" max="5647" width="10.7109375" customWidth="1"/>
    <col min="5648" max="5648" width="10.5703125" customWidth="1"/>
    <col min="5649" max="5649" width="30.5703125" customWidth="1"/>
    <col min="5889" max="5889" width="17.85546875" customWidth="1"/>
    <col min="5890" max="5890" width="10" customWidth="1"/>
    <col min="5891" max="5892" width="11.7109375" customWidth="1"/>
    <col min="5893" max="5893" width="11.42578125" customWidth="1"/>
    <col min="5894" max="5894" width="12.140625" customWidth="1"/>
    <col min="5895" max="5895" width="9.42578125" customWidth="1"/>
    <col min="5896" max="5897" width="10.5703125" customWidth="1"/>
    <col min="5898" max="5898" width="10.85546875" customWidth="1"/>
    <col min="5899" max="5899" width="11" customWidth="1"/>
    <col min="5900" max="5900" width="9.7109375" customWidth="1"/>
    <col min="5901" max="5901" width="10.42578125" customWidth="1"/>
    <col min="5902" max="5902" width="11.5703125" customWidth="1"/>
    <col min="5903" max="5903" width="10.7109375" customWidth="1"/>
    <col min="5904" max="5904" width="10.5703125" customWidth="1"/>
    <col min="5905" max="5905" width="30.5703125" customWidth="1"/>
    <col min="6145" max="6145" width="17.85546875" customWidth="1"/>
    <col min="6146" max="6146" width="10" customWidth="1"/>
    <col min="6147" max="6148" width="11.7109375" customWidth="1"/>
    <col min="6149" max="6149" width="11.42578125" customWidth="1"/>
    <col min="6150" max="6150" width="12.140625" customWidth="1"/>
    <col min="6151" max="6151" width="9.42578125" customWidth="1"/>
    <col min="6152" max="6153" width="10.5703125" customWidth="1"/>
    <col min="6154" max="6154" width="10.85546875" customWidth="1"/>
    <col min="6155" max="6155" width="11" customWidth="1"/>
    <col min="6156" max="6156" width="9.7109375" customWidth="1"/>
    <col min="6157" max="6157" width="10.42578125" customWidth="1"/>
    <col min="6158" max="6158" width="11.5703125" customWidth="1"/>
    <col min="6159" max="6159" width="10.7109375" customWidth="1"/>
    <col min="6160" max="6160" width="10.5703125" customWidth="1"/>
    <col min="6161" max="6161" width="30.5703125" customWidth="1"/>
    <col min="6401" max="6401" width="17.85546875" customWidth="1"/>
    <col min="6402" max="6402" width="10" customWidth="1"/>
    <col min="6403" max="6404" width="11.7109375" customWidth="1"/>
    <col min="6405" max="6405" width="11.42578125" customWidth="1"/>
    <col min="6406" max="6406" width="12.140625" customWidth="1"/>
    <col min="6407" max="6407" width="9.42578125" customWidth="1"/>
    <col min="6408" max="6409" width="10.5703125" customWidth="1"/>
    <col min="6410" max="6410" width="10.85546875" customWidth="1"/>
    <col min="6411" max="6411" width="11" customWidth="1"/>
    <col min="6412" max="6412" width="9.7109375" customWidth="1"/>
    <col min="6413" max="6413" width="10.42578125" customWidth="1"/>
    <col min="6414" max="6414" width="11.5703125" customWidth="1"/>
    <col min="6415" max="6415" width="10.7109375" customWidth="1"/>
    <col min="6416" max="6416" width="10.5703125" customWidth="1"/>
    <col min="6417" max="6417" width="30.5703125" customWidth="1"/>
    <col min="6657" max="6657" width="17.85546875" customWidth="1"/>
    <col min="6658" max="6658" width="10" customWidth="1"/>
    <col min="6659" max="6660" width="11.7109375" customWidth="1"/>
    <col min="6661" max="6661" width="11.42578125" customWidth="1"/>
    <col min="6662" max="6662" width="12.140625" customWidth="1"/>
    <col min="6663" max="6663" width="9.42578125" customWidth="1"/>
    <col min="6664" max="6665" width="10.5703125" customWidth="1"/>
    <col min="6666" max="6666" width="10.85546875" customWidth="1"/>
    <col min="6667" max="6667" width="11" customWidth="1"/>
    <col min="6668" max="6668" width="9.7109375" customWidth="1"/>
    <col min="6669" max="6669" width="10.42578125" customWidth="1"/>
    <col min="6670" max="6670" width="11.5703125" customWidth="1"/>
    <col min="6671" max="6671" width="10.7109375" customWidth="1"/>
    <col min="6672" max="6672" width="10.5703125" customWidth="1"/>
    <col min="6673" max="6673" width="30.5703125" customWidth="1"/>
    <col min="6913" max="6913" width="17.85546875" customWidth="1"/>
    <col min="6914" max="6914" width="10" customWidth="1"/>
    <col min="6915" max="6916" width="11.7109375" customWidth="1"/>
    <col min="6917" max="6917" width="11.42578125" customWidth="1"/>
    <col min="6918" max="6918" width="12.140625" customWidth="1"/>
    <col min="6919" max="6919" width="9.42578125" customWidth="1"/>
    <col min="6920" max="6921" width="10.5703125" customWidth="1"/>
    <col min="6922" max="6922" width="10.85546875" customWidth="1"/>
    <col min="6923" max="6923" width="11" customWidth="1"/>
    <col min="6924" max="6924" width="9.7109375" customWidth="1"/>
    <col min="6925" max="6925" width="10.42578125" customWidth="1"/>
    <col min="6926" max="6926" width="11.5703125" customWidth="1"/>
    <col min="6927" max="6927" width="10.7109375" customWidth="1"/>
    <col min="6928" max="6928" width="10.5703125" customWidth="1"/>
    <col min="6929" max="6929" width="30.5703125" customWidth="1"/>
    <col min="7169" max="7169" width="17.85546875" customWidth="1"/>
    <col min="7170" max="7170" width="10" customWidth="1"/>
    <col min="7171" max="7172" width="11.7109375" customWidth="1"/>
    <col min="7173" max="7173" width="11.42578125" customWidth="1"/>
    <col min="7174" max="7174" width="12.140625" customWidth="1"/>
    <col min="7175" max="7175" width="9.42578125" customWidth="1"/>
    <col min="7176" max="7177" width="10.5703125" customWidth="1"/>
    <col min="7178" max="7178" width="10.85546875" customWidth="1"/>
    <col min="7179" max="7179" width="11" customWidth="1"/>
    <col min="7180" max="7180" width="9.7109375" customWidth="1"/>
    <col min="7181" max="7181" width="10.42578125" customWidth="1"/>
    <col min="7182" max="7182" width="11.5703125" customWidth="1"/>
    <col min="7183" max="7183" width="10.7109375" customWidth="1"/>
    <col min="7184" max="7184" width="10.5703125" customWidth="1"/>
    <col min="7185" max="7185" width="30.5703125" customWidth="1"/>
    <col min="7425" max="7425" width="17.85546875" customWidth="1"/>
    <col min="7426" max="7426" width="10" customWidth="1"/>
    <col min="7427" max="7428" width="11.7109375" customWidth="1"/>
    <col min="7429" max="7429" width="11.42578125" customWidth="1"/>
    <col min="7430" max="7430" width="12.140625" customWidth="1"/>
    <col min="7431" max="7431" width="9.42578125" customWidth="1"/>
    <col min="7432" max="7433" width="10.5703125" customWidth="1"/>
    <col min="7434" max="7434" width="10.85546875" customWidth="1"/>
    <col min="7435" max="7435" width="11" customWidth="1"/>
    <col min="7436" max="7436" width="9.7109375" customWidth="1"/>
    <col min="7437" max="7437" width="10.42578125" customWidth="1"/>
    <col min="7438" max="7438" width="11.5703125" customWidth="1"/>
    <col min="7439" max="7439" width="10.7109375" customWidth="1"/>
    <col min="7440" max="7440" width="10.5703125" customWidth="1"/>
    <col min="7441" max="7441" width="30.5703125" customWidth="1"/>
    <col min="7681" max="7681" width="17.85546875" customWidth="1"/>
    <col min="7682" max="7682" width="10" customWidth="1"/>
    <col min="7683" max="7684" width="11.7109375" customWidth="1"/>
    <col min="7685" max="7685" width="11.42578125" customWidth="1"/>
    <col min="7686" max="7686" width="12.140625" customWidth="1"/>
    <col min="7687" max="7687" width="9.42578125" customWidth="1"/>
    <col min="7688" max="7689" width="10.5703125" customWidth="1"/>
    <col min="7690" max="7690" width="10.85546875" customWidth="1"/>
    <col min="7691" max="7691" width="11" customWidth="1"/>
    <col min="7692" max="7692" width="9.7109375" customWidth="1"/>
    <col min="7693" max="7693" width="10.42578125" customWidth="1"/>
    <col min="7694" max="7694" width="11.5703125" customWidth="1"/>
    <col min="7695" max="7695" width="10.7109375" customWidth="1"/>
    <col min="7696" max="7696" width="10.5703125" customWidth="1"/>
    <col min="7697" max="7697" width="30.5703125" customWidth="1"/>
    <col min="7937" max="7937" width="17.85546875" customWidth="1"/>
    <col min="7938" max="7938" width="10" customWidth="1"/>
    <col min="7939" max="7940" width="11.7109375" customWidth="1"/>
    <col min="7941" max="7941" width="11.42578125" customWidth="1"/>
    <col min="7942" max="7942" width="12.140625" customWidth="1"/>
    <col min="7943" max="7943" width="9.42578125" customWidth="1"/>
    <col min="7944" max="7945" width="10.5703125" customWidth="1"/>
    <col min="7946" max="7946" width="10.85546875" customWidth="1"/>
    <col min="7947" max="7947" width="11" customWidth="1"/>
    <col min="7948" max="7948" width="9.7109375" customWidth="1"/>
    <col min="7949" max="7949" width="10.42578125" customWidth="1"/>
    <col min="7950" max="7950" width="11.5703125" customWidth="1"/>
    <col min="7951" max="7951" width="10.7109375" customWidth="1"/>
    <col min="7952" max="7952" width="10.5703125" customWidth="1"/>
    <col min="7953" max="7953" width="30.5703125" customWidth="1"/>
    <col min="8193" max="8193" width="17.85546875" customWidth="1"/>
    <col min="8194" max="8194" width="10" customWidth="1"/>
    <col min="8195" max="8196" width="11.7109375" customWidth="1"/>
    <col min="8197" max="8197" width="11.42578125" customWidth="1"/>
    <col min="8198" max="8198" width="12.140625" customWidth="1"/>
    <col min="8199" max="8199" width="9.42578125" customWidth="1"/>
    <col min="8200" max="8201" width="10.5703125" customWidth="1"/>
    <col min="8202" max="8202" width="10.85546875" customWidth="1"/>
    <col min="8203" max="8203" width="11" customWidth="1"/>
    <col min="8204" max="8204" width="9.7109375" customWidth="1"/>
    <col min="8205" max="8205" width="10.42578125" customWidth="1"/>
    <col min="8206" max="8206" width="11.5703125" customWidth="1"/>
    <col min="8207" max="8207" width="10.7109375" customWidth="1"/>
    <col min="8208" max="8208" width="10.5703125" customWidth="1"/>
    <col min="8209" max="8209" width="30.5703125" customWidth="1"/>
    <col min="8449" max="8449" width="17.85546875" customWidth="1"/>
    <col min="8450" max="8450" width="10" customWidth="1"/>
    <col min="8451" max="8452" width="11.7109375" customWidth="1"/>
    <col min="8453" max="8453" width="11.42578125" customWidth="1"/>
    <col min="8454" max="8454" width="12.140625" customWidth="1"/>
    <col min="8455" max="8455" width="9.42578125" customWidth="1"/>
    <col min="8456" max="8457" width="10.5703125" customWidth="1"/>
    <col min="8458" max="8458" width="10.85546875" customWidth="1"/>
    <col min="8459" max="8459" width="11" customWidth="1"/>
    <col min="8460" max="8460" width="9.7109375" customWidth="1"/>
    <col min="8461" max="8461" width="10.42578125" customWidth="1"/>
    <col min="8462" max="8462" width="11.5703125" customWidth="1"/>
    <col min="8463" max="8463" width="10.7109375" customWidth="1"/>
    <col min="8464" max="8464" width="10.5703125" customWidth="1"/>
    <col min="8465" max="8465" width="30.5703125" customWidth="1"/>
    <col min="8705" max="8705" width="17.85546875" customWidth="1"/>
    <col min="8706" max="8706" width="10" customWidth="1"/>
    <col min="8707" max="8708" width="11.7109375" customWidth="1"/>
    <col min="8709" max="8709" width="11.42578125" customWidth="1"/>
    <col min="8710" max="8710" width="12.140625" customWidth="1"/>
    <col min="8711" max="8711" width="9.42578125" customWidth="1"/>
    <col min="8712" max="8713" width="10.5703125" customWidth="1"/>
    <col min="8714" max="8714" width="10.85546875" customWidth="1"/>
    <col min="8715" max="8715" width="11" customWidth="1"/>
    <col min="8716" max="8716" width="9.7109375" customWidth="1"/>
    <col min="8717" max="8717" width="10.42578125" customWidth="1"/>
    <col min="8718" max="8718" width="11.5703125" customWidth="1"/>
    <col min="8719" max="8719" width="10.7109375" customWidth="1"/>
    <col min="8720" max="8720" width="10.5703125" customWidth="1"/>
    <col min="8721" max="8721" width="30.5703125" customWidth="1"/>
    <col min="8961" max="8961" width="17.85546875" customWidth="1"/>
    <col min="8962" max="8962" width="10" customWidth="1"/>
    <col min="8963" max="8964" width="11.7109375" customWidth="1"/>
    <col min="8965" max="8965" width="11.42578125" customWidth="1"/>
    <col min="8966" max="8966" width="12.140625" customWidth="1"/>
    <col min="8967" max="8967" width="9.42578125" customWidth="1"/>
    <col min="8968" max="8969" width="10.5703125" customWidth="1"/>
    <col min="8970" max="8970" width="10.85546875" customWidth="1"/>
    <col min="8971" max="8971" width="11" customWidth="1"/>
    <col min="8972" max="8972" width="9.7109375" customWidth="1"/>
    <col min="8973" max="8973" width="10.42578125" customWidth="1"/>
    <col min="8974" max="8974" width="11.5703125" customWidth="1"/>
    <col min="8975" max="8975" width="10.7109375" customWidth="1"/>
    <col min="8976" max="8976" width="10.5703125" customWidth="1"/>
    <col min="8977" max="8977" width="30.5703125" customWidth="1"/>
    <col min="9217" max="9217" width="17.85546875" customWidth="1"/>
    <col min="9218" max="9218" width="10" customWidth="1"/>
    <col min="9219" max="9220" width="11.7109375" customWidth="1"/>
    <col min="9221" max="9221" width="11.42578125" customWidth="1"/>
    <col min="9222" max="9222" width="12.140625" customWidth="1"/>
    <col min="9223" max="9223" width="9.42578125" customWidth="1"/>
    <col min="9224" max="9225" width="10.5703125" customWidth="1"/>
    <col min="9226" max="9226" width="10.85546875" customWidth="1"/>
    <col min="9227" max="9227" width="11" customWidth="1"/>
    <col min="9228" max="9228" width="9.7109375" customWidth="1"/>
    <col min="9229" max="9229" width="10.42578125" customWidth="1"/>
    <col min="9230" max="9230" width="11.5703125" customWidth="1"/>
    <col min="9231" max="9231" width="10.7109375" customWidth="1"/>
    <col min="9232" max="9232" width="10.5703125" customWidth="1"/>
    <col min="9233" max="9233" width="30.5703125" customWidth="1"/>
    <col min="9473" max="9473" width="17.85546875" customWidth="1"/>
    <col min="9474" max="9474" width="10" customWidth="1"/>
    <col min="9475" max="9476" width="11.7109375" customWidth="1"/>
    <col min="9477" max="9477" width="11.42578125" customWidth="1"/>
    <col min="9478" max="9478" width="12.140625" customWidth="1"/>
    <col min="9479" max="9479" width="9.42578125" customWidth="1"/>
    <col min="9480" max="9481" width="10.5703125" customWidth="1"/>
    <col min="9482" max="9482" width="10.85546875" customWidth="1"/>
    <col min="9483" max="9483" width="11" customWidth="1"/>
    <col min="9484" max="9484" width="9.7109375" customWidth="1"/>
    <col min="9485" max="9485" width="10.42578125" customWidth="1"/>
    <col min="9486" max="9486" width="11.5703125" customWidth="1"/>
    <col min="9487" max="9487" width="10.7109375" customWidth="1"/>
    <col min="9488" max="9488" width="10.5703125" customWidth="1"/>
    <col min="9489" max="9489" width="30.5703125" customWidth="1"/>
    <col min="9729" max="9729" width="17.85546875" customWidth="1"/>
    <col min="9730" max="9730" width="10" customWidth="1"/>
    <col min="9731" max="9732" width="11.7109375" customWidth="1"/>
    <col min="9733" max="9733" width="11.42578125" customWidth="1"/>
    <col min="9734" max="9734" width="12.140625" customWidth="1"/>
    <col min="9735" max="9735" width="9.42578125" customWidth="1"/>
    <col min="9736" max="9737" width="10.5703125" customWidth="1"/>
    <col min="9738" max="9738" width="10.85546875" customWidth="1"/>
    <col min="9739" max="9739" width="11" customWidth="1"/>
    <col min="9740" max="9740" width="9.7109375" customWidth="1"/>
    <col min="9741" max="9741" width="10.42578125" customWidth="1"/>
    <col min="9742" max="9742" width="11.5703125" customWidth="1"/>
    <col min="9743" max="9743" width="10.7109375" customWidth="1"/>
    <col min="9744" max="9744" width="10.5703125" customWidth="1"/>
    <col min="9745" max="9745" width="30.5703125" customWidth="1"/>
    <col min="9985" max="9985" width="17.85546875" customWidth="1"/>
    <col min="9986" max="9986" width="10" customWidth="1"/>
    <col min="9987" max="9988" width="11.7109375" customWidth="1"/>
    <col min="9989" max="9989" width="11.42578125" customWidth="1"/>
    <col min="9990" max="9990" width="12.140625" customWidth="1"/>
    <col min="9991" max="9991" width="9.42578125" customWidth="1"/>
    <col min="9992" max="9993" width="10.5703125" customWidth="1"/>
    <col min="9994" max="9994" width="10.85546875" customWidth="1"/>
    <col min="9995" max="9995" width="11" customWidth="1"/>
    <col min="9996" max="9996" width="9.7109375" customWidth="1"/>
    <col min="9997" max="9997" width="10.42578125" customWidth="1"/>
    <col min="9998" max="9998" width="11.5703125" customWidth="1"/>
    <col min="9999" max="9999" width="10.7109375" customWidth="1"/>
    <col min="10000" max="10000" width="10.5703125" customWidth="1"/>
    <col min="10001" max="10001" width="30.5703125" customWidth="1"/>
    <col min="10241" max="10241" width="17.85546875" customWidth="1"/>
    <col min="10242" max="10242" width="10" customWidth="1"/>
    <col min="10243" max="10244" width="11.7109375" customWidth="1"/>
    <col min="10245" max="10245" width="11.42578125" customWidth="1"/>
    <col min="10246" max="10246" width="12.140625" customWidth="1"/>
    <col min="10247" max="10247" width="9.42578125" customWidth="1"/>
    <col min="10248" max="10249" width="10.5703125" customWidth="1"/>
    <col min="10250" max="10250" width="10.85546875" customWidth="1"/>
    <col min="10251" max="10251" width="11" customWidth="1"/>
    <col min="10252" max="10252" width="9.7109375" customWidth="1"/>
    <col min="10253" max="10253" width="10.42578125" customWidth="1"/>
    <col min="10254" max="10254" width="11.5703125" customWidth="1"/>
    <col min="10255" max="10255" width="10.7109375" customWidth="1"/>
    <col min="10256" max="10256" width="10.5703125" customWidth="1"/>
    <col min="10257" max="10257" width="30.5703125" customWidth="1"/>
    <col min="10497" max="10497" width="17.85546875" customWidth="1"/>
    <col min="10498" max="10498" width="10" customWidth="1"/>
    <col min="10499" max="10500" width="11.7109375" customWidth="1"/>
    <col min="10501" max="10501" width="11.42578125" customWidth="1"/>
    <col min="10502" max="10502" width="12.140625" customWidth="1"/>
    <col min="10503" max="10503" width="9.42578125" customWidth="1"/>
    <col min="10504" max="10505" width="10.5703125" customWidth="1"/>
    <col min="10506" max="10506" width="10.85546875" customWidth="1"/>
    <col min="10507" max="10507" width="11" customWidth="1"/>
    <col min="10508" max="10508" width="9.7109375" customWidth="1"/>
    <col min="10509" max="10509" width="10.42578125" customWidth="1"/>
    <col min="10510" max="10510" width="11.5703125" customWidth="1"/>
    <col min="10511" max="10511" width="10.7109375" customWidth="1"/>
    <col min="10512" max="10512" width="10.5703125" customWidth="1"/>
    <col min="10513" max="10513" width="30.5703125" customWidth="1"/>
    <col min="10753" max="10753" width="17.85546875" customWidth="1"/>
    <col min="10754" max="10754" width="10" customWidth="1"/>
    <col min="10755" max="10756" width="11.7109375" customWidth="1"/>
    <col min="10757" max="10757" width="11.42578125" customWidth="1"/>
    <col min="10758" max="10758" width="12.140625" customWidth="1"/>
    <col min="10759" max="10759" width="9.42578125" customWidth="1"/>
    <col min="10760" max="10761" width="10.5703125" customWidth="1"/>
    <col min="10762" max="10762" width="10.85546875" customWidth="1"/>
    <col min="10763" max="10763" width="11" customWidth="1"/>
    <col min="10764" max="10764" width="9.7109375" customWidth="1"/>
    <col min="10765" max="10765" width="10.42578125" customWidth="1"/>
    <col min="10766" max="10766" width="11.5703125" customWidth="1"/>
    <col min="10767" max="10767" width="10.7109375" customWidth="1"/>
    <col min="10768" max="10768" width="10.5703125" customWidth="1"/>
    <col min="10769" max="10769" width="30.5703125" customWidth="1"/>
    <col min="11009" max="11009" width="17.85546875" customWidth="1"/>
    <col min="11010" max="11010" width="10" customWidth="1"/>
    <col min="11011" max="11012" width="11.7109375" customWidth="1"/>
    <col min="11013" max="11013" width="11.42578125" customWidth="1"/>
    <col min="11014" max="11014" width="12.140625" customWidth="1"/>
    <col min="11015" max="11015" width="9.42578125" customWidth="1"/>
    <col min="11016" max="11017" width="10.5703125" customWidth="1"/>
    <col min="11018" max="11018" width="10.85546875" customWidth="1"/>
    <col min="11019" max="11019" width="11" customWidth="1"/>
    <col min="11020" max="11020" width="9.7109375" customWidth="1"/>
    <col min="11021" max="11021" width="10.42578125" customWidth="1"/>
    <col min="11022" max="11022" width="11.5703125" customWidth="1"/>
    <col min="11023" max="11023" width="10.7109375" customWidth="1"/>
    <col min="11024" max="11024" width="10.5703125" customWidth="1"/>
    <col min="11025" max="11025" width="30.5703125" customWidth="1"/>
    <col min="11265" max="11265" width="17.85546875" customWidth="1"/>
    <col min="11266" max="11266" width="10" customWidth="1"/>
    <col min="11267" max="11268" width="11.7109375" customWidth="1"/>
    <col min="11269" max="11269" width="11.42578125" customWidth="1"/>
    <col min="11270" max="11270" width="12.140625" customWidth="1"/>
    <col min="11271" max="11271" width="9.42578125" customWidth="1"/>
    <col min="11272" max="11273" width="10.5703125" customWidth="1"/>
    <col min="11274" max="11274" width="10.85546875" customWidth="1"/>
    <col min="11275" max="11275" width="11" customWidth="1"/>
    <col min="11276" max="11276" width="9.7109375" customWidth="1"/>
    <col min="11277" max="11277" width="10.42578125" customWidth="1"/>
    <col min="11278" max="11278" width="11.5703125" customWidth="1"/>
    <col min="11279" max="11279" width="10.7109375" customWidth="1"/>
    <col min="11280" max="11280" width="10.5703125" customWidth="1"/>
    <col min="11281" max="11281" width="30.5703125" customWidth="1"/>
    <col min="11521" max="11521" width="17.85546875" customWidth="1"/>
    <col min="11522" max="11522" width="10" customWidth="1"/>
    <col min="11523" max="11524" width="11.7109375" customWidth="1"/>
    <col min="11525" max="11525" width="11.42578125" customWidth="1"/>
    <col min="11526" max="11526" width="12.140625" customWidth="1"/>
    <col min="11527" max="11527" width="9.42578125" customWidth="1"/>
    <col min="11528" max="11529" width="10.5703125" customWidth="1"/>
    <col min="11530" max="11530" width="10.85546875" customWidth="1"/>
    <col min="11531" max="11531" width="11" customWidth="1"/>
    <col min="11532" max="11532" width="9.7109375" customWidth="1"/>
    <col min="11533" max="11533" width="10.42578125" customWidth="1"/>
    <col min="11534" max="11534" width="11.5703125" customWidth="1"/>
    <col min="11535" max="11535" width="10.7109375" customWidth="1"/>
    <col min="11536" max="11536" width="10.5703125" customWidth="1"/>
    <col min="11537" max="11537" width="30.5703125" customWidth="1"/>
    <col min="11777" max="11777" width="17.85546875" customWidth="1"/>
    <col min="11778" max="11778" width="10" customWidth="1"/>
    <col min="11779" max="11780" width="11.7109375" customWidth="1"/>
    <col min="11781" max="11781" width="11.42578125" customWidth="1"/>
    <col min="11782" max="11782" width="12.140625" customWidth="1"/>
    <col min="11783" max="11783" width="9.42578125" customWidth="1"/>
    <col min="11784" max="11785" width="10.5703125" customWidth="1"/>
    <col min="11786" max="11786" width="10.85546875" customWidth="1"/>
    <col min="11787" max="11787" width="11" customWidth="1"/>
    <col min="11788" max="11788" width="9.7109375" customWidth="1"/>
    <col min="11789" max="11789" width="10.42578125" customWidth="1"/>
    <col min="11790" max="11790" width="11.5703125" customWidth="1"/>
    <col min="11791" max="11791" width="10.7109375" customWidth="1"/>
    <col min="11792" max="11792" width="10.5703125" customWidth="1"/>
    <col min="11793" max="11793" width="30.5703125" customWidth="1"/>
    <col min="12033" max="12033" width="17.85546875" customWidth="1"/>
    <col min="12034" max="12034" width="10" customWidth="1"/>
    <col min="12035" max="12036" width="11.7109375" customWidth="1"/>
    <col min="12037" max="12037" width="11.42578125" customWidth="1"/>
    <col min="12038" max="12038" width="12.140625" customWidth="1"/>
    <col min="12039" max="12039" width="9.42578125" customWidth="1"/>
    <col min="12040" max="12041" width="10.5703125" customWidth="1"/>
    <col min="12042" max="12042" width="10.85546875" customWidth="1"/>
    <col min="12043" max="12043" width="11" customWidth="1"/>
    <col min="12044" max="12044" width="9.7109375" customWidth="1"/>
    <col min="12045" max="12045" width="10.42578125" customWidth="1"/>
    <col min="12046" max="12046" width="11.5703125" customWidth="1"/>
    <col min="12047" max="12047" width="10.7109375" customWidth="1"/>
    <col min="12048" max="12048" width="10.5703125" customWidth="1"/>
    <col min="12049" max="12049" width="30.5703125" customWidth="1"/>
    <col min="12289" max="12289" width="17.85546875" customWidth="1"/>
    <col min="12290" max="12290" width="10" customWidth="1"/>
    <col min="12291" max="12292" width="11.7109375" customWidth="1"/>
    <col min="12293" max="12293" width="11.42578125" customWidth="1"/>
    <col min="12294" max="12294" width="12.140625" customWidth="1"/>
    <col min="12295" max="12295" width="9.42578125" customWidth="1"/>
    <col min="12296" max="12297" width="10.5703125" customWidth="1"/>
    <col min="12298" max="12298" width="10.85546875" customWidth="1"/>
    <col min="12299" max="12299" width="11" customWidth="1"/>
    <col min="12300" max="12300" width="9.7109375" customWidth="1"/>
    <col min="12301" max="12301" width="10.42578125" customWidth="1"/>
    <col min="12302" max="12302" width="11.5703125" customWidth="1"/>
    <col min="12303" max="12303" width="10.7109375" customWidth="1"/>
    <col min="12304" max="12304" width="10.5703125" customWidth="1"/>
    <col min="12305" max="12305" width="30.5703125" customWidth="1"/>
    <col min="12545" max="12545" width="17.85546875" customWidth="1"/>
    <col min="12546" max="12546" width="10" customWidth="1"/>
    <col min="12547" max="12548" width="11.7109375" customWidth="1"/>
    <col min="12549" max="12549" width="11.42578125" customWidth="1"/>
    <col min="12550" max="12550" width="12.140625" customWidth="1"/>
    <col min="12551" max="12551" width="9.42578125" customWidth="1"/>
    <col min="12552" max="12553" width="10.5703125" customWidth="1"/>
    <col min="12554" max="12554" width="10.85546875" customWidth="1"/>
    <col min="12555" max="12555" width="11" customWidth="1"/>
    <col min="12556" max="12556" width="9.7109375" customWidth="1"/>
    <col min="12557" max="12557" width="10.42578125" customWidth="1"/>
    <col min="12558" max="12558" width="11.5703125" customWidth="1"/>
    <col min="12559" max="12559" width="10.7109375" customWidth="1"/>
    <col min="12560" max="12560" width="10.5703125" customWidth="1"/>
    <col min="12561" max="12561" width="30.5703125" customWidth="1"/>
    <col min="12801" max="12801" width="17.85546875" customWidth="1"/>
    <col min="12802" max="12802" width="10" customWidth="1"/>
    <col min="12803" max="12804" width="11.7109375" customWidth="1"/>
    <col min="12805" max="12805" width="11.42578125" customWidth="1"/>
    <col min="12806" max="12806" width="12.140625" customWidth="1"/>
    <col min="12807" max="12807" width="9.42578125" customWidth="1"/>
    <col min="12808" max="12809" width="10.5703125" customWidth="1"/>
    <col min="12810" max="12810" width="10.85546875" customWidth="1"/>
    <col min="12811" max="12811" width="11" customWidth="1"/>
    <col min="12812" max="12812" width="9.7109375" customWidth="1"/>
    <col min="12813" max="12813" width="10.42578125" customWidth="1"/>
    <col min="12814" max="12814" width="11.5703125" customWidth="1"/>
    <col min="12815" max="12815" width="10.7109375" customWidth="1"/>
    <col min="12816" max="12816" width="10.5703125" customWidth="1"/>
    <col min="12817" max="12817" width="30.5703125" customWidth="1"/>
    <col min="13057" max="13057" width="17.85546875" customWidth="1"/>
    <col min="13058" max="13058" width="10" customWidth="1"/>
    <col min="13059" max="13060" width="11.7109375" customWidth="1"/>
    <col min="13061" max="13061" width="11.42578125" customWidth="1"/>
    <col min="13062" max="13062" width="12.140625" customWidth="1"/>
    <col min="13063" max="13063" width="9.42578125" customWidth="1"/>
    <col min="13064" max="13065" width="10.5703125" customWidth="1"/>
    <col min="13066" max="13066" width="10.85546875" customWidth="1"/>
    <col min="13067" max="13067" width="11" customWidth="1"/>
    <col min="13068" max="13068" width="9.7109375" customWidth="1"/>
    <col min="13069" max="13069" width="10.42578125" customWidth="1"/>
    <col min="13070" max="13070" width="11.5703125" customWidth="1"/>
    <col min="13071" max="13071" width="10.7109375" customWidth="1"/>
    <col min="13072" max="13072" width="10.5703125" customWidth="1"/>
    <col min="13073" max="13073" width="30.5703125" customWidth="1"/>
    <col min="13313" max="13313" width="17.85546875" customWidth="1"/>
    <col min="13314" max="13314" width="10" customWidth="1"/>
    <col min="13315" max="13316" width="11.7109375" customWidth="1"/>
    <col min="13317" max="13317" width="11.42578125" customWidth="1"/>
    <col min="13318" max="13318" width="12.140625" customWidth="1"/>
    <col min="13319" max="13319" width="9.42578125" customWidth="1"/>
    <col min="13320" max="13321" width="10.5703125" customWidth="1"/>
    <col min="13322" max="13322" width="10.85546875" customWidth="1"/>
    <col min="13323" max="13323" width="11" customWidth="1"/>
    <col min="13324" max="13324" width="9.7109375" customWidth="1"/>
    <col min="13325" max="13325" width="10.42578125" customWidth="1"/>
    <col min="13326" max="13326" width="11.5703125" customWidth="1"/>
    <col min="13327" max="13327" width="10.7109375" customWidth="1"/>
    <col min="13328" max="13328" width="10.5703125" customWidth="1"/>
    <col min="13329" max="13329" width="30.5703125" customWidth="1"/>
    <col min="13569" max="13569" width="17.85546875" customWidth="1"/>
    <col min="13570" max="13570" width="10" customWidth="1"/>
    <col min="13571" max="13572" width="11.7109375" customWidth="1"/>
    <col min="13573" max="13573" width="11.42578125" customWidth="1"/>
    <col min="13574" max="13574" width="12.140625" customWidth="1"/>
    <col min="13575" max="13575" width="9.42578125" customWidth="1"/>
    <col min="13576" max="13577" width="10.5703125" customWidth="1"/>
    <col min="13578" max="13578" width="10.85546875" customWidth="1"/>
    <col min="13579" max="13579" width="11" customWidth="1"/>
    <col min="13580" max="13580" width="9.7109375" customWidth="1"/>
    <col min="13581" max="13581" width="10.42578125" customWidth="1"/>
    <col min="13582" max="13582" width="11.5703125" customWidth="1"/>
    <col min="13583" max="13583" width="10.7109375" customWidth="1"/>
    <col min="13584" max="13584" width="10.5703125" customWidth="1"/>
    <col min="13585" max="13585" width="30.5703125" customWidth="1"/>
    <col min="13825" max="13825" width="17.85546875" customWidth="1"/>
    <col min="13826" max="13826" width="10" customWidth="1"/>
    <col min="13827" max="13828" width="11.7109375" customWidth="1"/>
    <col min="13829" max="13829" width="11.42578125" customWidth="1"/>
    <col min="13830" max="13830" width="12.140625" customWidth="1"/>
    <col min="13831" max="13831" width="9.42578125" customWidth="1"/>
    <col min="13832" max="13833" width="10.5703125" customWidth="1"/>
    <col min="13834" max="13834" width="10.85546875" customWidth="1"/>
    <col min="13835" max="13835" width="11" customWidth="1"/>
    <col min="13836" max="13836" width="9.7109375" customWidth="1"/>
    <col min="13837" max="13837" width="10.42578125" customWidth="1"/>
    <col min="13838" max="13838" width="11.5703125" customWidth="1"/>
    <col min="13839" max="13839" width="10.7109375" customWidth="1"/>
    <col min="13840" max="13840" width="10.5703125" customWidth="1"/>
    <col min="13841" max="13841" width="30.5703125" customWidth="1"/>
    <col min="14081" max="14081" width="17.85546875" customWidth="1"/>
    <col min="14082" max="14082" width="10" customWidth="1"/>
    <col min="14083" max="14084" width="11.7109375" customWidth="1"/>
    <col min="14085" max="14085" width="11.42578125" customWidth="1"/>
    <col min="14086" max="14086" width="12.140625" customWidth="1"/>
    <col min="14087" max="14087" width="9.42578125" customWidth="1"/>
    <col min="14088" max="14089" width="10.5703125" customWidth="1"/>
    <col min="14090" max="14090" width="10.85546875" customWidth="1"/>
    <col min="14091" max="14091" width="11" customWidth="1"/>
    <col min="14092" max="14092" width="9.7109375" customWidth="1"/>
    <col min="14093" max="14093" width="10.42578125" customWidth="1"/>
    <col min="14094" max="14094" width="11.5703125" customWidth="1"/>
    <col min="14095" max="14095" width="10.7109375" customWidth="1"/>
    <col min="14096" max="14096" width="10.5703125" customWidth="1"/>
    <col min="14097" max="14097" width="30.5703125" customWidth="1"/>
    <col min="14337" max="14337" width="17.85546875" customWidth="1"/>
    <col min="14338" max="14338" width="10" customWidth="1"/>
    <col min="14339" max="14340" width="11.7109375" customWidth="1"/>
    <col min="14341" max="14341" width="11.42578125" customWidth="1"/>
    <col min="14342" max="14342" width="12.140625" customWidth="1"/>
    <col min="14343" max="14343" width="9.42578125" customWidth="1"/>
    <col min="14344" max="14345" width="10.5703125" customWidth="1"/>
    <col min="14346" max="14346" width="10.85546875" customWidth="1"/>
    <col min="14347" max="14347" width="11" customWidth="1"/>
    <col min="14348" max="14348" width="9.7109375" customWidth="1"/>
    <col min="14349" max="14349" width="10.42578125" customWidth="1"/>
    <col min="14350" max="14350" width="11.5703125" customWidth="1"/>
    <col min="14351" max="14351" width="10.7109375" customWidth="1"/>
    <col min="14352" max="14352" width="10.5703125" customWidth="1"/>
    <col min="14353" max="14353" width="30.5703125" customWidth="1"/>
    <col min="14593" max="14593" width="17.85546875" customWidth="1"/>
    <col min="14594" max="14594" width="10" customWidth="1"/>
    <col min="14595" max="14596" width="11.7109375" customWidth="1"/>
    <col min="14597" max="14597" width="11.42578125" customWidth="1"/>
    <col min="14598" max="14598" width="12.140625" customWidth="1"/>
    <col min="14599" max="14599" width="9.42578125" customWidth="1"/>
    <col min="14600" max="14601" width="10.5703125" customWidth="1"/>
    <col min="14602" max="14602" width="10.85546875" customWidth="1"/>
    <col min="14603" max="14603" width="11" customWidth="1"/>
    <col min="14604" max="14604" width="9.7109375" customWidth="1"/>
    <col min="14605" max="14605" width="10.42578125" customWidth="1"/>
    <col min="14606" max="14606" width="11.5703125" customWidth="1"/>
    <col min="14607" max="14607" width="10.7109375" customWidth="1"/>
    <col min="14608" max="14608" width="10.5703125" customWidth="1"/>
    <col min="14609" max="14609" width="30.5703125" customWidth="1"/>
    <col min="14849" max="14849" width="17.85546875" customWidth="1"/>
    <col min="14850" max="14850" width="10" customWidth="1"/>
    <col min="14851" max="14852" width="11.7109375" customWidth="1"/>
    <col min="14853" max="14853" width="11.42578125" customWidth="1"/>
    <col min="14854" max="14854" width="12.140625" customWidth="1"/>
    <col min="14855" max="14855" width="9.42578125" customWidth="1"/>
    <col min="14856" max="14857" width="10.5703125" customWidth="1"/>
    <col min="14858" max="14858" width="10.85546875" customWidth="1"/>
    <col min="14859" max="14859" width="11" customWidth="1"/>
    <col min="14860" max="14860" width="9.7109375" customWidth="1"/>
    <col min="14861" max="14861" width="10.42578125" customWidth="1"/>
    <col min="14862" max="14862" width="11.5703125" customWidth="1"/>
    <col min="14863" max="14863" width="10.7109375" customWidth="1"/>
    <col min="14864" max="14864" width="10.5703125" customWidth="1"/>
    <col min="14865" max="14865" width="30.5703125" customWidth="1"/>
    <col min="15105" max="15105" width="17.85546875" customWidth="1"/>
    <col min="15106" max="15106" width="10" customWidth="1"/>
    <col min="15107" max="15108" width="11.7109375" customWidth="1"/>
    <col min="15109" max="15109" width="11.42578125" customWidth="1"/>
    <col min="15110" max="15110" width="12.140625" customWidth="1"/>
    <col min="15111" max="15111" width="9.42578125" customWidth="1"/>
    <col min="15112" max="15113" width="10.5703125" customWidth="1"/>
    <col min="15114" max="15114" width="10.85546875" customWidth="1"/>
    <col min="15115" max="15115" width="11" customWidth="1"/>
    <col min="15116" max="15116" width="9.7109375" customWidth="1"/>
    <col min="15117" max="15117" width="10.42578125" customWidth="1"/>
    <col min="15118" max="15118" width="11.5703125" customWidth="1"/>
    <col min="15119" max="15119" width="10.7109375" customWidth="1"/>
    <col min="15120" max="15120" width="10.5703125" customWidth="1"/>
    <col min="15121" max="15121" width="30.5703125" customWidth="1"/>
    <col min="15361" max="15361" width="17.85546875" customWidth="1"/>
    <col min="15362" max="15362" width="10" customWidth="1"/>
    <col min="15363" max="15364" width="11.7109375" customWidth="1"/>
    <col min="15365" max="15365" width="11.42578125" customWidth="1"/>
    <col min="15366" max="15366" width="12.140625" customWidth="1"/>
    <col min="15367" max="15367" width="9.42578125" customWidth="1"/>
    <col min="15368" max="15369" width="10.5703125" customWidth="1"/>
    <col min="15370" max="15370" width="10.85546875" customWidth="1"/>
    <col min="15371" max="15371" width="11" customWidth="1"/>
    <col min="15372" max="15372" width="9.7109375" customWidth="1"/>
    <col min="15373" max="15373" width="10.42578125" customWidth="1"/>
    <col min="15374" max="15374" width="11.5703125" customWidth="1"/>
    <col min="15375" max="15375" width="10.7109375" customWidth="1"/>
    <col min="15376" max="15376" width="10.5703125" customWidth="1"/>
    <col min="15377" max="15377" width="30.5703125" customWidth="1"/>
    <col min="15617" max="15617" width="17.85546875" customWidth="1"/>
    <col min="15618" max="15618" width="10" customWidth="1"/>
    <col min="15619" max="15620" width="11.7109375" customWidth="1"/>
    <col min="15621" max="15621" width="11.42578125" customWidth="1"/>
    <col min="15622" max="15622" width="12.140625" customWidth="1"/>
    <col min="15623" max="15623" width="9.42578125" customWidth="1"/>
    <col min="15624" max="15625" width="10.5703125" customWidth="1"/>
    <col min="15626" max="15626" width="10.85546875" customWidth="1"/>
    <col min="15627" max="15627" width="11" customWidth="1"/>
    <col min="15628" max="15628" width="9.7109375" customWidth="1"/>
    <col min="15629" max="15629" width="10.42578125" customWidth="1"/>
    <col min="15630" max="15630" width="11.5703125" customWidth="1"/>
    <col min="15631" max="15631" width="10.7109375" customWidth="1"/>
    <col min="15632" max="15632" width="10.5703125" customWidth="1"/>
    <col min="15633" max="15633" width="30.5703125" customWidth="1"/>
    <col min="15873" max="15873" width="17.85546875" customWidth="1"/>
    <col min="15874" max="15874" width="10" customWidth="1"/>
    <col min="15875" max="15876" width="11.7109375" customWidth="1"/>
    <col min="15877" max="15877" width="11.42578125" customWidth="1"/>
    <col min="15878" max="15878" width="12.140625" customWidth="1"/>
    <col min="15879" max="15879" width="9.42578125" customWidth="1"/>
    <col min="15880" max="15881" width="10.5703125" customWidth="1"/>
    <col min="15882" max="15882" width="10.85546875" customWidth="1"/>
    <col min="15883" max="15883" width="11" customWidth="1"/>
    <col min="15884" max="15884" width="9.7109375" customWidth="1"/>
    <col min="15885" max="15885" width="10.42578125" customWidth="1"/>
    <col min="15886" max="15886" width="11.5703125" customWidth="1"/>
    <col min="15887" max="15887" width="10.7109375" customWidth="1"/>
    <col min="15888" max="15888" width="10.5703125" customWidth="1"/>
    <col min="15889" max="15889" width="30.5703125" customWidth="1"/>
    <col min="16129" max="16129" width="17.85546875" customWidth="1"/>
    <col min="16130" max="16130" width="10" customWidth="1"/>
    <col min="16131" max="16132" width="11.7109375" customWidth="1"/>
    <col min="16133" max="16133" width="11.42578125" customWidth="1"/>
    <col min="16134" max="16134" width="12.140625" customWidth="1"/>
    <col min="16135" max="16135" width="9.42578125" customWidth="1"/>
    <col min="16136" max="16137" width="10.5703125" customWidth="1"/>
    <col min="16138" max="16138" width="10.85546875" customWidth="1"/>
    <col min="16139" max="16139" width="11" customWidth="1"/>
    <col min="16140" max="16140" width="9.7109375" customWidth="1"/>
    <col min="16141" max="16141" width="10.42578125" customWidth="1"/>
    <col min="16142" max="16142" width="11.5703125" customWidth="1"/>
    <col min="16143" max="16143" width="10.7109375" customWidth="1"/>
    <col min="16144" max="16144" width="10.5703125" customWidth="1"/>
    <col min="16145" max="16145" width="30.5703125" customWidth="1"/>
  </cols>
  <sheetData>
    <row r="1" spans="1:17" ht="32.25" customHeight="1">
      <c r="A1" s="1"/>
      <c r="B1" s="1"/>
      <c r="E1" s="260"/>
      <c r="F1" s="105" t="s">
        <v>253</v>
      </c>
      <c r="G1" s="261"/>
      <c r="H1" s="262"/>
      <c r="I1" s="262"/>
      <c r="J1" s="263"/>
      <c r="K1" s="263"/>
      <c r="L1" s="263"/>
      <c r="M1" s="263"/>
      <c r="N1" s="264"/>
      <c r="O1" s="264"/>
    </row>
    <row r="2" spans="1:17" ht="18" customHeight="1">
      <c r="A2" s="1"/>
      <c r="B2" s="1"/>
      <c r="F2" s="4" t="s">
        <v>536</v>
      </c>
      <c r="G2" s="5"/>
      <c r="H2" s="5"/>
      <c r="I2" s="5"/>
      <c r="J2" s="5"/>
      <c r="K2" s="6"/>
    </row>
    <row r="3" spans="1:17" ht="18" customHeight="1">
      <c r="A3" s="770" t="s">
        <v>2</v>
      </c>
      <c r="B3" s="771"/>
      <c r="C3" s="771"/>
      <c r="D3" s="771"/>
      <c r="E3" s="770"/>
      <c r="F3" s="771"/>
      <c r="G3" s="771"/>
      <c r="H3" s="771"/>
      <c r="I3" s="265"/>
    </row>
    <row r="4" spans="1:17">
      <c r="A4" s="707" t="s">
        <v>254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</row>
    <row r="5" spans="1:17" ht="21.75" customHeight="1" thickBot="1">
      <c r="A5" s="266" t="s">
        <v>315</v>
      </c>
      <c r="B5" s="267"/>
      <c r="C5" s="267"/>
      <c r="D5" s="267"/>
      <c r="E5" s="267"/>
      <c r="F5" s="267"/>
      <c r="G5" s="267"/>
      <c r="H5" s="1"/>
      <c r="I5" s="1"/>
    </row>
    <row r="6" spans="1:17" ht="20.25" customHeight="1" thickBot="1">
      <c r="A6" s="709" t="s">
        <v>3</v>
      </c>
      <c r="B6" s="726" t="s">
        <v>4</v>
      </c>
      <c r="C6" s="726"/>
      <c r="D6" s="726"/>
      <c r="E6" s="726"/>
      <c r="F6" s="726"/>
      <c r="G6" s="712" t="s">
        <v>5</v>
      </c>
      <c r="H6" s="712"/>
      <c r="I6" s="712"/>
      <c r="J6" s="712"/>
      <c r="K6" s="712"/>
      <c r="L6" s="713" t="s">
        <v>6</v>
      </c>
      <c r="M6" s="713"/>
      <c r="N6" s="713"/>
      <c r="O6" s="713"/>
      <c r="P6" s="713"/>
      <c r="Q6" s="714" t="s">
        <v>7</v>
      </c>
    </row>
    <row r="7" spans="1:17" ht="20.25" customHeight="1" thickBot="1">
      <c r="A7" s="710"/>
      <c r="B7" s="726"/>
      <c r="C7" s="726"/>
      <c r="D7" s="726"/>
      <c r="E7" s="726"/>
      <c r="F7" s="726"/>
      <c r="G7" s="712" t="s">
        <v>555</v>
      </c>
      <c r="H7" s="712"/>
      <c r="I7" s="712"/>
      <c r="J7" s="712"/>
      <c r="K7" s="712"/>
      <c r="L7" s="713" t="s">
        <v>556</v>
      </c>
      <c r="M7" s="713"/>
      <c r="N7" s="713"/>
      <c r="O7" s="713"/>
      <c r="P7" s="713"/>
      <c r="Q7" s="714"/>
    </row>
    <row r="8" spans="1:17" ht="46.5" customHeight="1" thickBot="1">
      <c r="A8" s="710"/>
      <c r="B8" s="169" t="s">
        <v>8</v>
      </c>
      <c r="C8" s="170" t="s">
        <v>9</v>
      </c>
      <c r="D8" s="170" t="s">
        <v>255</v>
      </c>
      <c r="E8" s="170" t="s">
        <v>11</v>
      </c>
      <c r="F8" s="168" t="s">
        <v>12</v>
      </c>
      <c r="G8" s="10" t="s">
        <v>8</v>
      </c>
      <c r="H8" s="11" t="s">
        <v>9</v>
      </c>
      <c r="I8" s="11" t="s">
        <v>10</v>
      </c>
      <c r="J8" s="11" t="s">
        <v>11</v>
      </c>
      <c r="K8" s="12" t="s">
        <v>12</v>
      </c>
      <c r="L8" s="13" t="s">
        <v>8</v>
      </c>
      <c r="M8" s="14" t="s">
        <v>9</v>
      </c>
      <c r="N8" s="14" t="s">
        <v>10</v>
      </c>
      <c r="O8" s="14" t="s">
        <v>11</v>
      </c>
      <c r="P8" s="15" t="s">
        <v>12</v>
      </c>
      <c r="Q8" s="714"/>
    </row>
    <row r="9" spans="1:17" ht="19.5" customHeight="1" thickBot="1">
      <c r="A9" s="653" t="s">
        <v>14</v>
      </c>
      <c r="B9" s="17" t="s">
        <v>15</v>
      </c>
      <c r="C9" s="18" t="s">
        <v>16</v>
      </c>
      <c r="D9" s="19">
        <v>13500</v>
      </c>
      <c r="E9" s="796" t="s">
        <v>17</v>
      </c>
      <c r="F9" s="18" t="s">
        <v>18</v>
      </c>
      <c r="G9" s="20" t="s">
        <v>15</v>
      </c>
      <c r="H9" s="21" t="s">
        <v>19</v>
      </c>
      <c r="I9" s="340">
        <v>13920</v>
      </c>
      <c r="J9" s="715" t="s">
        <v>17</v>
      </c>
      <c r="K9" s="345" t="s">
        <v>18</v>
      </c>
      <c r="L9" s="23" t="s">
        <v>15</v>
      </c>
      <c r="M9" s="24" t="s">
        <v>20</v>
      </c>
      <c r="N9" s="350">
        <v>14340</v>
      </c>
      <c r="O9" s="656" t="s">
        <v>17</v>
      </c>
      <c r="P9" s="354" t="s">
        <v>18</v>
      </c>
      <c r="Q9" s="56" t="s">
        <v>21</v>
      </c>
    </row>
    <row r="10" spans="1:17" ht="22.5" customHeight="1" thickBot="1">
      <c r="A10" s="654"/>
      <c r="B10" s="180" t="s">
        <v>15</v>
      </c>
      <c r="C10" s="178" t="s">
        <v>22</v>
      </c>
      <c r="D10" s="197">
        <v>22500</v>
      </c>
      <c r="E10" s="797"/>
      <c r="F10" s="178" t="s">
        <v>18</v>
      </c>
      <c r="G10" s="122" t="s">
        <v>15</v>
      </c>
      <c r="H10" s="121" t="s">
        <v>23</v>
      </c>
      <c r="I10" s="341">
        <v>23200</v>
      </c>
      <c r="J10" s="716"/>
      <c r="K10" s="346" t="s">
        <v>18</v>
      </c>
      <c r="L10" s="191" t="s">
        <v>15</v>
      </c>
      <c r="M10" s="192" t="s">
        <v>24</v>
      </c>
      <c r="N10" s="351">
        <v>23900</v>
      </c>
      <c r="O10" s="657"/>
      <c r="P10" s="355" t="s">
        <v>18</v>
      </c>
      <c r="Q10" s="111"/>
    </row>
    <row r="11" spans="1:17" ht="22.5" customHeight="1" thickBot="1">
      <c r="A11" s="654"/>
      <c r="B11" s="337" t="s">
        <v>25</v>
      </c>
      <c r="C11" s="28" t="s">
        <v>61</v>
      </c>
      <c r="D11" s="29">
        <v>11880</v>
      </c>
      <c r="E11" s="797"/>
      <c r="F11" s="28" t="s">
        <v>18</v>
      </c>
      <c r="G11" s="30" t="s">
        <v>25</v>
      </c>
      <c r="H11" s="31" t="s">
        <v>60</v>
      </c>
      <c r="I11" s="342">
        <v>12300</v>
      </c>
      <c r="J11" s="716"/>
      <c r="K11" s="347" t="s">
        <v>18</v>
      </c>
      <c r="L11" s="731" t="s">
        <v>31</v>
      </c>
      <c r="M11" s="732"/>
      <c r="N11" s="733"/>
      <c r="O11" s="657"/>
      <c r="P11" s="354" t="s">
        <v>18</v>
      </c>
      <c r="Q11" s="412" t="s">
        <v>21</v>
      </c>
    </row>
    <row r="12" spans="1:17" ht="22.5" customHeight="1" thickBot="1">
      <c r="A12" s="654"/>
      <c r="B12" s="180" t="s">
        <v>25</v>
      </c>
      <c r="C12" s="178" t="s">
        <v>53</v>
      </c>
      <c r="D12" s="197">
        <v>19800</v>
      </c>
      <c r="E12" s="797"/>
      <c r="F12" s="178" t="s">
        <v>18</v>
      </c>
      <c r="G12" s="122" t="s">
        <v>25</v>
      </c>
      <c r="H12" s="121" t="s">
        <v>257</v>
      </c>
      <c r="I12" s="341">
        <v>20500</v>
      </c>
      <c r="J12" s="716"/>
      <c r="K12" s="346" t="s">
        <v>18</v>
      </c>
      <c r="L12" s="737"/>
      <c r="M12" s="738"/>
      <c r="N12" s="739"/>
      <c r="O12" s="657"/>
      <c r="P12" s="357" t="s">
        <v>18</v>
      </c>
      <c r="Q12" s="108"/>
    </row>
    <row r="13" spans="1:17" ht="22.5" customHeight="1" thickBot="1">
      <c r="A13" s="655"/>
      <c r="B13" s="37" t="s">
        <v>268</v>
      </c>
      <c r="C13" s="38" t="s">
        <v>269</v>
      </c>
      <c r="D13" s="39">
        <v>16500</v>
      </c>
      <c r="E13" s="797"/>
      <c r="F13" s="38" t="s">
        <v>18</v>
      </c>
      <c r="G13" s="793" t="s">
        <v>31</v>
      </c>
      <c r="H13" s="794"/>
      <c r="I13" s="795"/>
      <c r="J13" s="716"/>
      <c r="K13" s="348" t="s">
        <v>18</v>
      </c>
      <c r="L13" s="734"/>
      <c r="M13" s="735"/>
      <c r="N13" s="736"/>
      <c r="O13" s="657"/>
      <c r="P13" s="397" t="s">
        <v>18</v>
      </c>
      <c r="Q13" s="111"/>
    </row>
    <row r="14" spans="1:17" ht="24" customHeight="1" thickBot="1">
      <c r="A14" s="783" t="s">
        <v>32</v>
      </c>
      <c r="B14" s="17" t="s">
        <v>36</v>
      </c>
      <c r="C14" s="18" t="s">
        <v>58</v>
      </c>
      <c r="D14" s="19">
        <v>9180</v>
      </c>
      <c r="E14" s="797"/>
      <c r="F14" s="18" t="s">
        <v>18</v>
      </c>
      <c r="G14" s="20" t="s">
        <v>36</v>
      </c>
      <c r="H14" s="21" t="s">
        <v>54</v>
      </c>
      <c r="I14" s="340">
        <v>9600</v>
      </c>
      <c r="J14" s="716"/>
      <c r="K14" s="345" t="s">
        <v>18</v>
      </c>
      <c r="L14" s="23" t="s">
        <v>36</v>
      </c>
      <c r="M14" s="24" t="s">
        <v>37</v>
      </c>
      <c r="N14" s="350">
        <v>10020</v>
      </c>
      <c r="O14" s="657"/>
      <c r="P14" s="354" t="s">
        <v>18</v>
      </c>
      <c r="Q14" s="56" t="s">
        <v>21</v>
      </c>
    </row>
    <row r="15" spans="1:17" ht="24" customHeight="1" thickBot="1">
      <c r="A15" s="783"/>
      <c r="B15" s="310" t="s">
        <v>36</v>
      </c>
      <c r="C15" s="311" t="s">
        <v>55</v>
      </c>
      <c r="D15" s="312">
        <v>15300</v>
      </c>
      <c r="E15" s="797"/>
      <c r="F15" s="311" t="s">
        <v>18</v>
      </c>
      <c r="G15" s="296" t="s">
        <v>36</v>
      </c>
      <c r="H15" s="297" t="s">
        <v>39</v>
      </c>
      <c r="I15" s="344">
        <v>16000</v>
      </c>
      <c r="J15" s="716"/>
      <c r="K15" s="349" t="s">
        <v>18</v>
      </c>
      <c r="L15" s="299" t="s">
        <v>36</v>
      </c>
      <c r="M15" s="300" t="s">
        <v>40</v>
      </c>
      <c r="N15" s="353">
        <v>16700</v>
      </c>
      <c r="O15" s="657"/>
      <c r="P15" s="356" t="s">
        <v>18</v>
      </c>
      <c r="Q15" s="313"/>
    </row>
    <row r="16" spans="1:17" ht="24" customHeight="1" thickBot="1">
      <c r="A16" s="783"/>
      <c r="B16" s="310" t="s">
        <v>33</v>
      </c>
      <c r="C16" s="311" t="s">
        <v>34</v>
      </c>
      <c r="D16" s="312">
        <v>8280</v>
      </c>
      <c r="E16" s="797"/>
      <c r="F16" s="311" t="s">
        <v>18</v>
      </c>
      <c r="G16" s="296" t="s">
        <v>33</v>
      </c>
      <c r="H16" s="297" t="s">
        <v>35</v>
      </c>
      <c r="I16" s="344">
        <v>8700</v>
      </c>
      <c r="J16" s="716"/>
      <c r="K16" s="349" t="s">
        <v>18</v>
      </c>
      <c r="L16" s="299" t="s">
        <v>33</v>
      </c>
      <c r="M16" s="300" t="s">
        <v>110</v>
      </c>
      <c r="N16" s="353">
        <v>9120</v>
      </c>
      <c r="O16" s="657"/>
      <c r="P16" s="356" t="s">
        <v>18</v>
      </c>
      <c r="Q16" s="313" t="s">
        <v>21</v>
      </c>
    </row>
    <row r="17" spans="1:17" ht="23.25" customHeight="1" thickBot="1">
      <c r="A17" s="783"/>
      <c r="B17" s="337" t="s">
        <v>33</v>
      </c>
      <c r="C17" s="28" t="s">
        <v>38</v>
      </c>
      <c r="D17" s="29">
        <v>13800</v>
      </c>
      <c r="E17" s="797"/>
      <c r="F17" s="28" t="s">
        <v>18</v>
      </c>
      <c r="G17" s="30" t="s">
        <v>33</v>
      </c>
      <c r="H17" s="31" t="s">
        <v>104</v>
      </c>
      <c r="I17" s="342">
        <v>14500</v>
      </c>
      <c r="J17" s="716"/>
      <c r="K17" s="347" t="s">
        <v>18</v>
      </c>
      <c r="L17" s="33" t="s">
        <v>33</v>
      </c>
      <c r="M17" s="34" t="s">
        <v>258</v>
      </c>
      <c r="N17" s="352">
        <v>15200</v>
      </c>
      <c r="O17" s="657"/>
      <c r="P17" s="357" t="s">
        <v>18</v>
      </c>
      <c r="Q17" s="112"/>
    </row>
    <row r="18" spans="1:17" ht="23.25" customHeight="1" thickBot="1">
      <c r="A18" s="783"/>
      <c r="B18" s="337" t="s">
        <v>41</v>
      </c>
      <c r="C18" s="28" t="s">
        <v>103</v>
      </c>
      <c r="D18" s="29">
        <v>7380</v>
      </c>
      <c r="E18" s="797"/>
      <c r="F18" s="28" t="s">
        <v>18</v>
      </c>
      <c r="G18" s="122" t="s">
        <v>41</v>
      </c>
      <c r="H18" s="121" t="s">
        <v>109</v>
      </c>
      <c r="I18" s="341">
        <v>7800</v>
      </c>
      <c r="J18" s="716"/>
      <c r="K18" s="346" t="s">
        <v>18</v>
      </c>
      <c r="L18" s="191" t="s">
        <v>41</v>
      </c>
      <c r="M18" s="192" t="s">
        <v>105</v>
      </c>
      <c r="N18" s="351">
        <v>8220</v>
      </c>
      <c r="O18" s="657"/>
      <c r="P18" s="358" t="s">
        <v>18</v>
      </c>
      <c r="Q18" s="112" t="s">
        <v>21</v>
      </c>
    </row>
    <row r="19" spans="1:17" ht="23.25" customHeight="1" thickBot="1">
      <c r="A19" s="783"/>
      <c r="B19" s="337" t="s">
        <v>41</v>
      </c>
      <c r="C19" s="28" t="s">
        <v>102</v>
      </c>
      <c r="D19" s="29">
        <v>12300</v>
      </c>
      <c r="E19" s="797"/>
      <c r="F19" s="28" t="s">
        <v>18</v>
      </c>
      <c r="G19" s="122" t="s">
        <v>41</v>
      </c>
      <c r="H19" s="121" t="s">
        <v>291</v>
      </c>
      <c r="I19" s="341">
        <v>13000</v>
      </c>
      <c r="J19" s="716"/>
      <c r="K19" s="346" t="s">
        <v>18</v>
      </c>
      <c r="L19" s="191" t="s">
        <v>41</v>
      </c>
      <c r="M19" s="192" t="s">
        <v>292</v>
      </c>
      <c r="N19" s="351">
        <v>13700</v>
      </c>
      <c r="O19" s="657"/>
      <c r="P19" s="358" t="s">
        <v>18</v>
      </c>
      <c r="Q19" s="112"/>
    </row>
    <row r="20" spans="1:17" ht="23.25" customHeight="1" thickBot="1">
      <c r="A20" s="783"/>
      <c r="B20" s="337" t="s">
        <v>42</v>
      </c>
      <c r="C20" s="28" t="s">
        <v>101</v>
      </c>
      <c r="D20" s="29">
        <v>6480</v>
      </c>
      <c r="E20" s="797"/>
      <c r="F20" s="28" t="s">
        <v>18</v>
      </c>
      <c r="G20" s="122" t="s">
        <v>42</v>
      </c>
      <c r="H20" s="121" t="s">
        <v>108</v>
      </c>
      <c r="I20" s="341">
        <v>6900</v>
      </c>
      <c r="J20" s="716"/>
      <c r="K20" s="346" t="s">
        <v>18</v>
      </c>
      <c r="L20" s="191" t="s">
        <v>42</v>
      </c>
      <c r="M20" s="192" t="s">
        <v>111</v>
      </c>
      <c r="N20" s="351">
        <v>7320</v>
      </c>
      <c r="O20" s="657"/>
      <c r="P20" s="358" t="s">
        <v>18</v>
      </c>
      <c r="Q20" s="112" t="s">
        <v>21</v>
      </c>
    </row>
    <row r="21" spans="1:17" ht="23.25" customHeight="1" thickBot="1">
      <c r="A21" s="783"/>
      <c r="B21" s="337" t="s">
        <v>42</v>
      </c>
      <c r="C21" s="28" t="s">
        <v>294</v>
      </c>
      <c r="D21" s="29">
        <v>10800</v>
      </c>
      <c r="E21" s="797"/>
      <c r="F21" s="28" t="s">
        <v>18</v>
      </c>
      <c r="G21" s="30" t="s">
        <v>42</v>
      </c>
      <c r="H21" s="31" t="s">
        <v>263</v>
      </c>
      <c r="I21" s="32">
        <v>11500</v>
      </c>
      <c r="J21" s="716"/>
      <c r="K21" s="31" t="s">
        <v>18</v>
      </c>
      <c r="L21" s="33" t="s">
        <v>42</v>
      </c>
      <c r="M21" s="34" t="s">
        <v>264</v>
      </c>
      <c r="N21" s="35">
        <v>12200</v>
      </c>
      <c r="O21" s="657"/>
      <c r="P21" s="33" t="s">
        <v>18</v>
      </c>
      <c r="Q21" s="108"/>
    </row>
    <row r="22" spans="1:17" ht="23.25" customHeight="1" thickBot="1">
      <c r="A22" s="783"/>
      <c r="B22" s="180" t="s">
        <v>43</v>
      </c>
      <c r="C22" s="178" t="s">
        <v>100</v>
      </c>
      <c r="D22" s="197">
        <v>5580</v>
      </c>
      <c r="E22" s="797"/>
      <c r="F22" s="178" t="s">
        <v>18</v>
      </c>
      <c r="G22" s="30" t="s">
        <v>43</v>
      </c>
      <c r="H22" s="31" t="s">
        <v>107</v>
      </c>
      <c r="I22" s="32">
        <v>6000</v>
      </c>
      <c r="J22" s="716"/>
      <c r="K22" s="31" t="s">
        <v>18</v>
      </c>
      <c r="L22" s="33" t="s">
        <v>43</v>
      </c>
      <c r="M22" s="34" t="s">
        <v>300</v>
      </c>
      <c r="N22" s="35">
        <v>6420</v>
      </c>
      <c r="O22" s="657"/>
      <c r="P22" s="33" t="s">
        <v>18</v>
      </c>
      <c r="Q22" s="302" t="s">
        <v>21</v>
      </c>
    </row>
    <row r="23" spans="1:17" ht="23.25" customHeight="1" thickBot="1">
      <c r="A23" s="783"/>
      <c r="B23" s="180" t="s">
        <v>43</v>
      </c>
      <c r="C23" s="178" t="s">
        <v>262</v>
      </c>
      <c r="D23" s="197">
        <v>9300</v>
      </c>
      <c r="E23" s="797"/>
      <c r="F23" s="178" t="s">
        <v>18</v>
      </c>
      <c r="G23" s="122" t="s">
        <v>43</v>
      </c>
      <c r="H23" s="121" t="s">
        <v>298</v>
      </c>
      <c r="I23" s="341">
        <v>10000</v>
      </c>
      <c r="J23" s="716"/>
      <c r="K23" s="346" t="s">
        <v>18</v>
      </c>
      <c r="L23" s="191" t="s">
        <v>43</v>
      </c>
      <c r="M23" s="192" t="s">
        <v>301</v>
      </c>
      <c r="N23" s="351">
        <v>10700</v>
      </c>
      <c r="O23" s="657"/>
      <c r="P23" s="33" t="s">
        <v>18</v>
      </c>
      <c r="Q23" s="302"/>
    </row>
    <row r="24" spans="1:17" ht="23.25" customHeight="1" thickBot="1">
      <c r="A24" s="783"/>
      <c r="B24" s="180" t="s">
        <v>44</v>
      </c>
      <c r="C24" s="178" t="s">
        <v>99</v>
      </c>
      <c r="D24" s="197">
        <v>5100</v>
      </c>
      <c r="E24" s="797"/>
      <c r="F24" s="178" t="s">
        <v>18</v>
      </c>
      <c r="G24" s="122" t="s">
        <v>44</v>
      </c>
      <c r="H24" s="121" t="s">
        <v>106</v>
      </c>
      <c r="I24" s="341">
        <v>5520</v>
      </c>
      <c r="J24" s="716"/>
      <c r="K24" s="346" t="s">
        <v>18</v>
      </c>
      <c r="L24" s="731" t="s">
        <v>31</v>
      </c>
      <c r="M24" s="732"/>
      <c r="N24" s="733"/>
      <c r="O24" s="657"/>
      <c r="P24" s="33" t="s">
        <v>18</v>
      </c>
      <c r="Q24" s="302" t="s">
        <v>21</v>
      </c>
    </row>
    <row r="25" spans="1:17" ht="23.25" customHeight="1" thickBot="1">
      <c r="A25" s="783"/>
      <c r="B25" s="180" t="s">
        <v>44</v>
      </c>
      <c r="C25" s="178" t="s">
        <v>295</v>
      </c>
      <c r="D25" s="197">
        <v>8500</v>
      </c>
      <c r="E25" s="797"/>
      <c r="F25" s="178" t="s">
        <v>18</v>
      </c>
      <c r="G25" s="40" t="s">
        <v>44</v>
      </c>
      <c r="H25" s="41" t="s">
        <v>299</v>
      </c>
      <c r="I25" s="343">
        <v>9200</v>
      </c>
      <c r="J25" s="716"/>
      <c r="K25" s="348" t="s">
        <v>18</v>
      </c>
      <c r="L25" s="737"/>
      <c r="M25" s="738"/>
      <c r="N25" s="739"/>
      <c r="O25" s="657"/>
      <c r="P25" s="33" t="s">
        <v>18</v>
      </c>
      <c r="Q25" s="302"/>
    </row>
    <row r="26" spans="1:17" ht="23.25" customHeight="1" thickBot="1">
      <c r="A26" s="783"/>
      <c r="B26" s="180" t="s">
        <v>45</v>
      </c>
      <c r="C26" s="178" t="s">
        <v>296</v>
      </c>
      <c r="D26" s="197">
        <v>8000</v>
      </c>
      <c r="E26" s="797"/>
      <c r="F26" s="178" t="s">
        <v>18</v>
      </c>
      <c r="G26" s="665" t="s">
        <v>31</v>
      </c>
      <c r="H26" s="666"/>
      <c r="I26" s="667"/>
      <c r="J26" s="716"/>
      <c r="K26" s="21" t="s">
        <v>18</v>
      </c>
      <c r="L26" s="737"/>
      <c r="M26" s="738"/>
      <c r="N26" s="739"/>
      <c r="O26" s="657"/>
      <c r="P26" s="33" t="s">
        <v>18</v>
      </c>
      <c r="Q26" s="302"/>
    </row>
    <row r="27" spans="1:17" ht="23.25" customHeight="1" thickBot="1">
      <c r="A27" s="783"/>
      <c r="B27" s="37" t="s">
        <v>56</v>
      </c>
      <c r="C27" s="38" t="s">
        <v>297</v>
      </c>
      <c r="D27" s="39">
        <v>7500</v>
      </c>
      <c r="E27" s="797"/>
      <c r="F27" s="38" t="s">
        <v>18</v>
      </c>
      <c r="G27" s="668"/>
      <c r="H27" s="669"/>
      <c r="I27" s="670"/>
      <c r="J27" s="717"/>
      <c r="K27" s="41" t="s">
        <v>18</v>
      </c>
      <c r="L27" s="734"/>
      <c r="M27" s="735"/>
      <c r="N27" s="736"/>
      <c r="O27" s="658"/>
      <c r="P27" s="109" t="s">
        <v>18</v>
      </c>
      <c r="Q27" s="111"/>
    </row>
    <row r="28" spans="1:17" ht="23.25" customHeight="1">
      <c r="A28" s="104"/>
      <c r="B28" s="156"/>
      <c r="C28" s="157"/>
      <c r="D28" s="550"/>
      <c r="E28" s="551"/>
      <c r="F28" s="157"/>
      <c r="G28" s="156"/>
      <c r="H28" s="156"/>
      <c r="I28" s="156"/>
      <c r="J28" s="553"/>
      <c r="K28" s="157"/>
      <c r="L28" s="156"/>
      <c r="M28" s="156"/>
      <c r="N28" s="156"/>
      <c r="O28" s="156"/>
      <c r="P28" s="156"/>
      <c r="Q28" s="552"/>
    </row>
    <row r="29" spans="1:17" ht="13.5" customHeight="1">
      <c r="O29" s="91"/>
    </row>
    <row r="30" spans="1:17" ht="13.5" customHeight="1"/>
    <row r="31" spans="1:17" ht="32.25" customHeight="1">
      <c r="A31" s="1"/>
      <c r="B31" s="1"/>
      <c r="E31" s="260"/>
      <c r="F31" s="105" t="s">
        <v>253</v>
      </c>
      <c r="G31" s="261"/>
      <c r="H31" s="262"/>
      <c r="I31" s="262"/>
      <c r="J31" s="263"/>
      <c r="K31" s="263"/>
      <c r="L31" s="263"/>
      <c r="M31" s="263"/>
      <c r="N31" s="264"/>
      <c r="O31" s="264"/>
    </row>
    <row r="32" spans="1:17" ht="18" customHeight="1">
      <c r="A32" s="1"/>
      <c r="B32" s="1"/>
      <c r="F32" s="4" t="s">
        <v>536</v>
      </c>
      <c r="G32" s="5"/>
      <c r="H32" s="5"/>
      <c r="I32" s="5"/>
      <c r="J32" s="5"/>
      <c r="K32" s="6"/>
    </row>
    <row r="33" spans="1:17" ht="18" customHeight="1">
      <c r="A33" s="770" t="s">
        <v>2</v>
      </c>
      <c r="B33" s="771"/>
      <c r="C33" s="771"/>
      <c r="D33" s="771"/>
      <c r="E33" s="770"/>
      <c r="F33" s="771"/>
      <c r="G33" s="771"/>
      <c r="H33" s="771"/>
      <c r="I33" s="265"/>
    </row>
    <row r="34" spans="1:17" ht="23.25" customHeight="1">
      <c r="A34" s="707" t="s">
        <v>256</v>
      </c>
      <c r="B34" s="708"/>
      <c r="C34" s="708"/>
      <c r="D34" s="708"/>
      <c r="E34" s="708"/>
      <c r="F34" s="708"/>
      <c r="G34" s="708"/>
      <c r="H34" s="708"/>
      <c r="I34" s="708"/>
      <c r="J34" s="708"/>
      <c r="K34" s="708"/>
      <c r="L34" s="708"/>
      <c r="M34" s="708"/>
      <c r="N34" s="708"/>
      <c r="O34" s="708"/>
      <c r="P34" s="708"/>
      <c r="Q34" s="708"/>
    </row>
    <row r="35" spans="1:17" ht="24" customHeight="1" thickBot="1">
      <c r="A35" s="268" t="s">
        <v>302</v>
      </c>
      <c r="B35" s="267"/>
      <c r="C35" s="267"/>
      <c r="D35" s="267"/>
      <c r="E35" s="267"/>
      <c r="F35" s="267"/>
      <c r="G35" s="267"/>
      <c r="H35" s="1"/>
      <c r="I35" s="1"/>
    </row>
    <row r="36" spans="1:17" ht="24.75" customHeight="1" thickBot="1">
      <c r="A36" s="709" t="s">
        <v>3</v>
      </c>
      <c r="B36" s="726" t="s">
        <v>4</v>
      </c>
      <c r="C36" s="726"/>
      <c r="D36" s="726"/>
      <c r="E36" s="726"/>
      <c r="F36" s="726"/>
      <c r="G36" s="712" t="s">
        <v>5</v>
      </c>
      <c r="H36" s="712"/>
      <c r="I36" s="712"/>
      <c r="J36" s="712"/>
      <c r="K36" s="712"/>
      <c r="L36" s="713" t="s">
        <v>6</v>
      </c>
      <c r="M36" s="713"/>
      <c r="N36" s="713"/>
      <c r="O36" s="713"/>
      <c r="P36" s="713"/>
      <c r="Q36" s="714" t="s">
        <v>7</v>
      </c>
    </row>
    <row r="37" spans="1:17" ht="22.5" customHeight="1" thickBot="1">
      <c r="A37" s="710"/>
      <c r="B37" s="726"/>
      <c r="C37" s="726"/>
      <c r="D37" s="726"/>
      <c r="E37" s="726"/>
      <c r="F37" s="726"/>
      <c r="G37" s="712" t="s">
        <v>555</v>
      </c>
      <c r="H37" s="712"/>
      <c r="I37" s="712"/>
      <c r="J37" s="712"/>
      <c r="K37" s="712"/>
      <c r="L37" s="713" t="s">
        <v>556</v>
      </c>
      <c r="M37" s="713"/>
      <c r="N37" s="713"/>
      <c r="O37" s="713"/>
      <c r="P37" s="713"/>
      <c r="Q37" s="714"/>
    </row>
    <row r="38" spans="1:17" ht="43.5" thickBot="1">
      <c r="A38" s="710"/>
      <c r="B38" s="169" t="s">
        <v>8</v>
      </c>
      <c r="C38" s="170" t="s">
        <v>9</v>
      </c>
      <c r="D38" s="170" t="s">
        <v>255</v>
      </c>
      <c r="E38" s="170" t="s">
        <v>11</v>
      </c>
      <c r="F38" s="168" t="s">
        <v>12</v>
      </c>
      <c r="G38" s="10" t="s">
        <v>8</v>
      </c>
      <c r="H38" s="11" t="s">
        <v>9</v>
      </c>
      <c r="I38" s="11" t="s">
        <v>10</v>
      </c>
      <c r="J38" s="11" t="s">
        <v>11</v>
      </c>
      <c r="K38" s="12" t="s">
        <v>12</v>
      </c>
      <c r="L38" s="13" t="s">
        <v>8</v>
      </c>
      <c r="M38" s="14" t="s">
        <v>9</v>
      </c>
      <c r="N38" s="14" t="s">
        <v>10</v>
      </c>
      <c r="O38" s="14" t="s">
        <v>11</v>
      </c>
      <c r="P38" s="15" t="s">
        <v>12</v>
      </c>
      <c r="Q38" s="714"/>
    </row>
    <row r="39" spans="1:17" ht="24" customHeight="1" thickBot="1">
      <c r="A39" s="783" t="s">
        <v>14</v>
      </c>
      <c r="B39" s="359" t="s">
        <v>15</v>
      </c>
      <c r="C39" s="360" t="s">
        <v>16</v>
      </c>
      <c r="D39" s="361">
        <v>12900</v>
      </c>
      <c r="E39" s="796" t="s">
        <v>17</v>
      </c>
      <c r="F39" s="360" t="s">
        <v>18</v>
      </c>
      <c r="G39" s="362" t="s">
        <v>15</v>
      </c>
      <c r="H39" s="363" t="s">
        <v>19</v>
      </c>
      <c r="I39" s="414">
        <v>13320</v>
      </c>
      <c r="J39" s="715" t="s">
        <v>17</v>
      </c>
      <c r="K39" s="415" t="s">
        <v>18</v>
      </c>
      <c r="L39" s="365" t="s">
        <v>15</v>
      </c>
      <c r="M39" s="366" t="s">
        <v>20</v>
      </c>
      <c r="N39" s="367">
        <v>13740</v>
      </c>
      <c r="O39" s="696" t="s">
        <v>17</v>
      </c>
      <c r="P39" s="23" t="s">
        <v>18</v>
      </c>
      <c r="Q39" s="56" t="s">
        <v>21</v>
      </c>
    </row>
    <row r="40" spans="1:17" ht="24" customHeight="1" thickBot="1">
      <c r="A40" s="783"/>
      <c r="B40" s="337" t="s">
        <v>15</v>
      </c>
      <c r="C40" s="28" t="s">
        <v>22</v>
      </c>
      <c r="D40" s="29">
        <v>21500</v>
      </c>
      <c r="E40" s="796"/>
      <c r="F40" s="28" t="s">
        <v>18</v>
      </c>
      <c r="G40" s="30" t="s">
        <v>15</v>
      </c>
      <c r="H40" s="31" t="s">
        <v>23</v>
      </c>
      <c r="I40" s="342">
        <v>22200</v>
      </c>
      <c r="J40" s="716"/>
      <c r="K40" s="347" t="s">
        <v>18</v>
      </c>
      <c r="L40" s="33" t="s">
        <v>15</v>
      </c>
      <c r="M40" s="34" t="s">
        <v>24</v>
      </c>
      <c r="N40" s="35">
        <v>22900</v>
      </c>
      <c r="O40" s="699"/>
      <c r="P40" s="33" t="s">
        <v>18</v>
      </c>
      <c r="Q40" s="112"/>
    </row>
    <row r="41" spans="1:17" ht="24" customHeight="1" thickBot="1">
      <c r="A41" s="783"/>
      <c r="B41" s="337" t="s">
        <v>25</v>
      </c>
      <c r="C41" s="28" t="s">
        <v>61</v>
      </c>
      <c r="D41" s="29">
        <v>11270</v>
      </c>
      <c r="E41" s="796"/>
      <c r="F41" s="311" t="s">
        <v>18</v>
      </c>
      <c r="G41" s="296" t="s">
        <v>25</v>
      </c>
      <c r="H41" s="297" t="s">
        <v>60</v>
      </c>
      <c r="I41" s="344">
        <v>11690</v>
      </c>
      <c r="J41" s="716"/>
      <c r="K41" s="347" t="s">
        <v>18</v>
      </c>
      <c r="L41" s="731" t="s">
        <v>31</v>
      </c>
      <c r="M41" s="732"/>
      <c r="N41" s="733"/>
      <c r="O41" s="699"/>
      <c r="P41" s="33" t="s">
        <v>18</v>
      </c>
      <c r="Q41" s="112" t="s">
        <v>21</v>
      </c>
    </row>
    <row r="42" spans="1:17" ht="24" customHeight="1" thickBot="1">
      <c r="A42" s="783"/>
      <c r="B42" s="310" t="s">
        <v>25</v>
      </c>
      <c r="C42" s="311" t="s">
        <v>53</v>
      </c>
      <c r="D42" s="312">
        <v>18783</v>
      </c>
      <c r="E42" s="796"/>
      <c r="F42" s="311" t="s">
        <v>18</v>
      </c>
      <c r="G42" s="296" t="s">
        <v>25</v>
      </c>
      <c r="H42" s="297" t="s">
        <v>257</v>
      </c>
      <c r="I42" s="344">
        <v>19483</v>
      </c>
      <c r="J42" s="716"/>
      <c r="K42" s="349" t="s">
        <v>18</v>
      </c>
      <c r="L42" s="737"/>
      <c r="M42" s="738"/>
      <c r="N42" s="739"/>
      <c r="O42" s="699"/>
      <c r="P42" s="33" t="s">
        <v>18</v>
      </c>
      <c r="Q42" s="112"/>
    </row>
    <row r="43" spans="1:17" ht="22.9" customHeight="1" thickBot="1">
      <c r="A43" s="783"/>
      <c r="B43" s="37" t="s">
        <v>268</v>
      </c>
      <c r="C43" s="38" t="s">
        <v>269</v>
      </c>
      <c r="D43" s="39">
        <v>15500</v>
      </c>
      <c r="E43" s="797"/>
      <c r="F43" s="38" t="s">
        <v>18</v>
      </c>
      <c r="G43" s="793" t="s">
        <v>31</v>
      </c>
      <c r="H43" s="794"/>
      <c r="I43" s="794"/>
      <c r="J43" s="716"/>
      <c r="K43" s="348" t="s">
        <v>18</v>
      </c>
      <c r="L43" s="734"/>
      <c r="M43" s="735"/>
      <c r="N43" s="736"/>
      <c r="O43" s="699"/>
      <c r="P43" s="109" t="s">
        <v>18</v>
      </c>
      <c r="Q43" s="111"/>
    </row>
    <row r="44" spans="1:17" ht="21" customHeight="1" thickBot="1">
      <c r="A44" s="653" t="s">
        <v>32</v>
      </c>
      <c r="B44" s="17" t="s">
        <v>36</v>
      </c>
      <c r="C44" s="18" t="s">
        <v>58</v>
      </c>
      <c r="D44" s="19">
        <v>9090</v>
      </c>
      <c r="E44" s="797"/>
      <c r="F44" s="18" t="s">
        <v>18</v>
      </c>
      <c r="G44" s="20" t="s">
        <v>36</v>
      </c>
      <c r="H44" s="21" t="s">
        <v>54</v>
      </c>
      <c r="I44" s="340">
        <v>9510</v>
      </c>
      <c r="J44" s="716"/>
      <c r="K44" s="345" t="s">
        <v>18</v>
      </c>
      <c r="L44" s="23" t="s">
        <v>36</v>
      </c>
      <c r="M44" s="24" t="s">
        <v>37</v>
      </c>
      <c r="N44" s="25">
        <v>9930</v>
      </c>
      <c r="O44" s="699"/>
      <c r="P44" s="23" t="s">
        <v>18</v>
      </c>
      <c r="Q44" s="56" t="s">
        <v>21</v>
      </c>
    </row>
    <row r="45" spans="1:17" ht="21" customHeight="1" thickBot="1">
      <c r="A45" s="654"/>
      <c r="B45" s="310" t="s">
        <v>36</v>
      </c>
      <c r="C45" s="311" t="s">
        <v>55</v>
      </c>
      <c r="D45" s="312">
        <v>15150</v>
      </c>
      <c r="E45" s="797"/>
      <c r="F45" s="311" t="s">
        <v>18</v>
      </c>
      <c r="G45" s="296" t="s">
        <v>36</v>
      </c>
      <c r="H45" s="297" t="s">
        <v>39</v>
      </c>
      <c r="I45" s="344">
        <v>15850</v>
      </c>
      <c r="J45" s="716"/>
      <c r="K45" s="349" t="s">
        <v>18</v>
      </c>
      <c r="L45" s="299" t="s">
        <v>36</v>
      </c>
      <c r="M45" s="300" t="s">
        <v>40</v>
      </c>
      <c r="N45" s="301">
        <v>16550</v>
      </c>
      <c r="O45" s="699"/>
      <c r="P45" s="299" t="s">
        <v>18</v>
      </c>
      <c r="Q45" s="313"/>
    </row>
    <row r="46" spans="1:17" ht="21" customHeight="1" thickBot="1">
      <c r="A46" s="654"/>
      <c r="B46" s="310" t="s">
        <v>33</v>
      </c>
      <c r="C46" s="311" t="s">
        <v>34</v>
      </c>
      <c r="D46" s="312">
        <v>8196</v>
      </c>
      <c r="E46" s="797"/>
      <c r="F46" s="311" t="s">
        <v>18</v>
      </c>
      <c r="G46" s="296" t="s">
        <v>33</v>
      </c>
      <c r="H46" s="297" t="s">
        <v>35</v>
      </c>
      <c r="I46" s="344">
        <v>8616</v>
      </c>
      <c r="J46" s="716"/>
      <c r="K46" s="349" t="s">
        <v>18</v>
      </c>
      <c r="L46" s="299" t="s">
        <v>33</v>
      </c>
      <c r="M46" s="300" t="s">
        <v>110</v>
      </c>
      <c r="N46" s="301">
        <v>9036</v>
      </c>
      <c r="O46" s="699"/>
      <c r="P46" s="299" t="s">
        <v>18</v>
      </c>
      <c r="Q46" s="313" t="s">
        <v>21</v>
      </c>
    </row>
    <row r="47" spans="1:17" ht="21.75" customHeight="1" thickBot="1">
      <c r="A47" s="654"/>
      <c r="B47" s="174" t="s">
        <v>33</v>
      </c>
      <c r="C47" s="28" t="s">
        <v>38</v>
      </c>
      <c r="D47" s="29">
        <v>13660</v>
      </c>
      <c r="E47" s="797"/>
      <c r="F47" s="28" t="s">
        <v>18</v>
      </c>
      <c r="G47" s="30" t="s">
        <v>33</v>
      </c>
      <c r="H47" s="31" t="s">
        <v>104</v>
      </c>
      <c r="I47" s="342">
        <v>14360</v>
      </c>
      <c r="J47" s="716"/>
      <c r="K47" s="347" t="s">
        <v>18</v>
      </c>
      <c r="L47" s="33" t="s">
        <v>33</v>
      </c>
      <c r="M47" s="34" t="s">
        <v>258</v>
      </c>
      <c r="N47" s="35">
        <v>15060</v>
      </c>
      <c r="O47" s="699"/>
      <c r="P47" s="33" t="s">
        <v>18</v>
      </c>
      <c r="Q47" s="112"/>
    </row>
    <row r="48" spans="1:17" ht="21.75" customHeight="1" thickBot="1">
      <c r="A48" s="654"/>
      <c r="B48" s="337" t="s">
        <v>41</v>
      </c>
      <c r="C48" s="28" t="s">
        <v>103</v>
      </c>
      <c r="D48" s="29">
        <v>7260</v>
      </c>
      <c r="E48" s="797"/>
      <c r="F48" s="28" t="s">
        <v>18</v>
      </c>
      <c r="G48" s="122" t="s">
        <v>41</v>
      </c>
      <c r="H48" s="121" t="s">
        <v>109</v>
      </c>
      <c r="I48" s="341">
        <v>7680</v>
      </c>
      <c r="J48" s="716"/>
      <c r="K48" s="346" t="s">
        <v>18</v>
      </c>
      <c r="L48" s="191" t="s">
        <v>41</v>
      </c>
      <c r="M48" s="192" t="s">
        <v>105</v>
      </c>
      <c r="N48" s="193">
        <v>8100</v>
      </c>
      <c r="O48" s="699"/>
      <c r="P48" s="191" t="s">
        <v>18</v>
      </c>
      <c r="Q48" s="112" t="s">
        <v>21</v>
      </c>
    </row>
    <row r="49" spans="1:17" ht="21.75" customHeight="1" thickBot="1">
      <c r="A49" s="654"/>
      <c r="B49" s="337" t="s">
        <v>41</v>
      </c>
      <c r="C49" s="28" t="s">
        <v>102</v>
      </c>
      <c r="D49" s="29">
        <v>12100</v>
      </c>
      <c r="E49" s="797"/>
      <c r="F49" s="28" t="s">
        <v>18</v>
      </c>
      <c r="G49" s="122" t="s">
        <v>41</v>
      </c>
      <c r="H49" s="121" t="s">
        <v>291</v>
      </c>
      <c r="I49" s="341">
        <v>12800</v>
      </c>
      <c r="J49" s="716"/>
      <c r="K49" s="346" t="s">
        <v>18</v>
      </c>
      <c r="L49" s="191" t="s">
        <v>41</v>
      </c>
      <c r="M49" s="192" t="s">
        <v>292</v>
      </c>
      <c r="N49" s="193">
        <v>13500</v>
      </c>
      <c r="O49" s="699"/>
      <c r="P49" s="191" t="s">
        <v>18</v>
      </c>
      <c r="Q49" s="112"/>
    </row>
    <row r="50" spans="1:17" ht="21.75" customHeight="1" thickBot="1">
      <c r="A50" s="654"/>
      <c r="B50" s="337" t="s">
        <v>42</v>
      </c>
      <c r="C50" s="28" t="s">
        <v>101</v>
      </c>
      <c r="D50" s="29">
        <v>6360</v>
      </c>
      <c r="E50" s="797"/>
      <c r="F50" s="28" t="s">
        <v>18</v>
      </c>
      <c r="G50" s="122" t="s">
        <v>42</v>
      </c>
      <c r="H50" s="121" t="s">
        <v>108</v>
      </c>
      <c r="I50" s="341">
        <v>6780</v>
      </c>
      <c r="J50" s="716"/>
      <c r="K50" s="346" t="s">
        <v>18</v>
      </c>
      <c r="L50" s="191" t="s">
        <v>42</v>
      </c>
      <c r="M50" s="192" t="s">
        <v>111</v>
      </c>
      <c r="N50" s="193">
        <v>7200</v>
      </c>
      <c r="O50" s="699"/>
      <c r="P50" s="191" t="s">
        <v>18</v>
      </c>
      <c r="Q50" s="112" t="s">
        <v>21</v>
      </c>
    </row>
    <row r="51" spans="1:17" ht="21.75" customHeight="1" thickBot="1">
      <c r="A51" s="654"/>
      <c r="B51" s="337" t="s">
        <v>42</v>
      </c>
      <c r="C51" s="28" t="s">
        <v>294</v>
      </c>
      <c r="D51" s="29">
        <v>10600</v>
      </c>
      <c r="E51" s="797"/>
      <c r="F51" s="28" t="s">
        <v>18</v>
      </c>
      <c r="G51" s="122" t="s">
        <v>42</v>
      </c>
      <c r="H51" s="121" t="s">
        <v>263</v>
      </c>
      <c r="I51" s="341">
        <v>11300</v>
      </c>
      <c r="J51" s="716"/>
      <c r="K51" s="346" t="s">
        <v>18</v>
      </c>
      <c r="L51" s="191" t="s">
        <v>42</v>
      </c>
      <c r="M51" s="192" t="s">
        <v>264</v>
      </c>
      <c r="N51" s="193">
        <v>12000</v>
      </c>
      <c r="O51" s="699"/>
      <c r="P51" s="191" t="s">
        <v>18</v>
      </c>
      <c r="Q51" s="112"/>
    </row>
    <row r="52" spans="1:17" ht="21.75" customHeight="1" thickBot="1">
      <c r="A52" s="654"/>
      <c r="B52" s="337" t="s">
        <v>43</v>
      </c>
      <c r="C52" s="28" t="s">
        <v>100</v>
      </c>
      <c r="D52" s="29">
        <v>5460</v>
      </c>
      <c r="E52" s="797"/>
      <c r="F52" s="28" t="s">
        <v>18</v>
      </c>
      <c r="G52" s="122" t="s">
        <v>43</v>
      </c>
      <c r="H52" s="121" t="s">
        <v>107</v>
      </c>
      <c r="I52" s="341">
        <v>5880</v>
      </c>
      <c r="J52" s="716"/>
      <c r="K52" s="346" t="s">
        <v>18</v>
      </c>
      <c r="L52" s="191" t="s">
        <v>43</v>
      </c>
      <c r="M52" s="192" t="s">
        <v>300</v>
      </c>
      <c r="N52" s="193">
        <v>6300</v>
      </c>
      <c r="O52" s="699"/>
      <c r="P52" s="191" t="s">
        <v>18</v>
      </c>
      <c r="Q52" s="112" t="s">
        <v>21</v>
      </c>
    </row>
    <row r="53" spans="1:17" ht="21.75" customHeight="1" thickBot="1">
      <c r="A53" s="654"/>
      <c r="B53" s="337" t="s">
        <v>43</v>
      </c>
      <c r="C53" s="28" t="s">
        <v>262</v>
      </c>
      <c r="D53" s="29">
        <v>9100</v>
      </c>
      <c r="E53" s="797"/>
      <c r="F53" s="28" t="s">
        <v>18</v>
      </c>
      <c r="G53" s="122" t="s">
        <v>43</v>
      </c>
      <c r="H53" s="121" t="s">
        <v>298</v>
      </c>
      <c r="I53" s="341">
        <v>9800</v>
      </c>
      <c r="J53" s="716"/>
      <c r="K53" s="346" t="s">
        <v>18</v>
      </c>
      <c r="L53" s="191" t="s">
        <v>43</v>
      </c>
      <c r="M53" s="192" t="s">
        <v>301</v>
      </c>
      <c r="N53" s="193">
        <v>10500</v>
      </c>
      <c r="O53" s="699"/>
      <c r="P53" s="191" t="s">
        <v>18</v>
      </c>
      <c r="Q53" s="112"/>
    </row>
    <row r="54" spans="1:17" ht="21.75" customHeight="1" thickBot="1">
      <c r="A54" s="654"/>
      <c r="B54" s="337" t="s">
        <v>44</v>
      </c>
      <c r="C54" s="28" t="s">
        <v>99</v>
      </c>
      <c r="D54" s="29">
        <v>4980</v>
      </c>
      <c r="E54" s="797"/>
      <c r="F54" s="28" t="s">
        <v>18</v>
      </c>
      <c r="G54" s="122" t="s">
        <v>44</v>
      </c>
      <c r="H54" s="121" t="s">
        <v>106</v>
      </c>
      <c r="I54" s="341">
        <v>5400</v>
      </c>
      <c r="J54" s="716"/>
      <c r="K54" s="346" t="s">
        <v>18</v>
      </c>
      <c r="L54" s="731" t="s">
        <v>31</v>
      </c>
      <c r="M54" s="732"/>
      <c r="N54" s="733"/>
      <c r="O54" s="699"/>
      <c r="P54" s="191" t="s">
        <v>18</v>
      </c>
      <c r="Q54" s="112" t="s">
        <v>21</v>
      </c>
    </row>
    <row r="55" spans="1:17" ht="21.75" customHeight="1" thickBot="1">
      <c r="A55" s="654"/>
      <c r="B55" s="337" t="s">
        <v>44</v>
      </c>
      <c r="C55" s="28" t="s">
        <v>295</v>
      </c>
      <c r="D55" s="29">
        <v>8300</v>
      </c>
      <c r="E55" s="797"/>
      <c r="F55" s="28" t="s">
        <v>18</v>
      </c>
      <c r="G55" s="122" t="s">
        <v>44</v>
      </c>
      <c r="H55" s="121" t="s">
        <v>299</v>
      </c>
      <c r="I55" s="341">
        <v>9000</v>
      </c>
      <c r="J55" s="716"/>
      <c r="K55" s="346" t="s">
        <v>18</v>
      </c>
      <c r="L55" s="737"/>
      <c r="M55" s="738"/>
      <c r="N55" s="739"/>
      <c r="O55" s="699"/>
      <c r="P55" s="191" t="s">
        <v>18</v>
      </c>
      <c r="Q55" s="112"/>
    </row>
    <row r="56" spans="1:17" ht="21.75" customHeight="1" thickBot="1">
      <c r="A56" s="654"/>
      <c r="B56" s="174" t="s">
        <v>45</v>
      </c>
      <c r="C56" s="28" t="s">
        <v>296</v>
      </c>
      <c r="D56" s="29">
        <v>7800</v>
      </c>
      <c r="E56" s="797"/>
      <c r="F56" s="28" t="s">
        <v>18</v>
      </c>
      <c r="G56" s="718" t="s">
        <v>31</v>
      </c>
      <c r="H56" s="719"/>
      <c r="I56" s="719"/>
      <c r="J56" s="716"/>
      <c r="K56" s="31" t="s">
        <v>18</v>
      </c>
      <c r="L56" s="737"/>
      <c r="M56" s="738"/>
      <c r="N56" s="739"/>
      <c r="O56" s="699"/>
      <c r="P56" s="109" t="s">
        <v>18</v>
      </c>
      <c r="Q56" s="108"/>
    </row>
    <row r="57" spans="1:17" ht="25.5" customHeight="1" thickBot="1">
      <c r="A57" s="655"/>
      <c r="B57" s="37" t="s">
        <v>56</v>
      </c>
      <c r="C57" s="38" t="s">
        <v>297</v>
      </c>
      <c r="D57" s="39">
        <v>7300</v>
      </c>
      <c r="E57" s="727"/>
      <c r="F57" s="38" t="s">
        <v>18</v>
      </c>
      <c r="G57" s="668"/>
      <c r="H57" s="669"/>
      <c r="I57" s="669"/>
      <c r="J57" s="717"/>
      <c r="K57" s="150" t="s">
        <v>18</v>
      </c>
      <c r="L57" s="734"/>
      <c r="M57" s="735"/>
      <c r="N57" s="736"/>
      <c r="O57" s="702"/>
      <c r="P57" s="70" t="s">
        <v>18</v>
      </c>
      <c r="Q57" s="269"/>
    </row>
    <row r="58" spans="1:17" ht="13.15" customHeight="1"/>
    <row r="59" spans="1:17" ht="13.15" customHeight="1">
      <c r="A59" s="173"/>
      <c r="B59" s="155"/>
      <c r="C59" s="155"/>
      <c r="D59" s="155"/>
      <c r="E59" s="270"/>
      <c r="F59" s="270"/>
      <c r="G59" s="103"/>
    </row>
    <row r="60" spans="1:17" ht="32.25" customHeight="1">
      <c r="A60" s="1"/>
      <c r="B60" s="1"/>
      <c r="E60" s="260"/>
      <c r="F60" s="105" t="s">
        <v>253</v>
      </c>
      <c r="G60" s="261"/>
      <c r="H60" s="262"/>
      <c r="I60" s="262"/>
      <c r="J60" s="263"/>
      <c r="K60" s="263"/>
      <c r="L60" s="263"/>
      <c r="M60" s="263"/>
      <c r="N60" s="264"/>
      <c r="O60" s="264"/>
    </row>
    <row r="61" spans="1:17" ht="18" customHeight="1">
      <c r="A61" s="1"/>
      <c r="B61" s="1"/>
      <c r="F61" s="4" t="s">
        <v>536</v>
      </c>
      <c r="G61" s="5"/>
      <c r="H61" s="5"/>
      <c r="I61" s="5"/>
      <c r="J61" s="5"/>
      <c r="K61" s="6"/>
    </row>
    <row r="62" spans="1:17" ht="18" customHeight="1">
      <c r="A62" s="770" t="s">
        <v>2</v>
      </c>
      <c r="B62" s="771"/>
      <c r="C62" s="771"/>
      <c r="D62" s="771"/>
      <c r="E62" s="770"/>
      <c r="F62" s="771"/>
      <c r="G62" s="771"/>
      <c r="H62" s="771"/>
      <c r="I62" s="265"/>
    </row>
    <row r="63" spans="1:17">
      <c r="A63" s="707" t="s">
        <v>259</v>
      </c>
      <c r="B63" s="708"/>
      <c r="C63" s="708"/>
      <c r="D63" s="708"/>
      <c r="E63" s="708"/>
      <c r="F63" s="708"/>
      <c r="G63" s="708"/>
      <c r="H63" s="708"/>
      <c r="I63" s="708"/>
      <c r="J63" s="708"/>
      <c r="K63" s="708"/>
      <c r="L63" s="708"/>
      <c r="M63" s="708"/>
      <c r="N63" s="708"/>
      <c r="O63" s="708"/>
      <c r="P63" s="708"/>
      <c r="Q63" s="708"/>
    </row>
    <row r="64" spans="1:17" ht="22.5" customHeight="1" thickBot="1">
      <c r="A64" s="268" t="s">
        <v>303</v>
      </c>
      <c r="B64" s="271"/>
      <c r="C64" s="271"/>
      <c r="D64" s="271"/>
      <c r="E64" s="271"/>
      <c r="F64" s="271"/>
      <c r="G64" s="271"/>
      <c r="H64" s="1"/>
      <c r="I64" s="1"/>
    </row>
    <row r="65" spans="1:17" ht="21.75" customHeight="1" thickBot="1">
      <c r="A65" s="709" t="s">
        <v>3</v>
      </c>
      <c r="B65" s="726" t="s">
        <v>4</v>
      </c>
      <c r="C65" s="726"/>
      <c r="D65" s="726"/>
      <c r="E65" s="726"/>
      <c r="F65" s="726"/>
      <c r="G65" s="712" t="s">
        <v>5</v>
      </c>
      <c r="H65" s="712"/>
      <c r="I65" s="712"/>
      <c r="J65" s="712"/>
      <c r="K65" s="712"/>
      <c r="L65" s="713" t="s">
        <v>6</v>
      </c>
      <c r="M65" s="713"/>
      <c r="N65" s="713"/>
      <c r="O65" s="713"/>
      <c r="P65" s="713"/>
      <c r="Q65" s="714" t="s">
        <v>7</v>
      </c>
    </row>
    <row r="66" spans="1:17" ht="25.5" customHeight="1" thickBot="1">
      <c r="A66" s="710"/>
      <c r="B66" s="726"/>
      <c r="C66" s="726"/>
      <c r="D66" s="726"/>
      <c r="E66" s="726"/>
      <c r="F66" s="726"/>
      <c r="G66" s="712" t="s">
        <v>555</v>
      </c>
      <c r="H66" s="712"/>
      <c r="I66" s="712"/>
      <c r="J66" s="712"/>
      <c r="K66" s="712"/>
      <c r="L66" s="713" t="s">
        <v>556</v>
      </c>
      <c r="M66" s="713"/>
      <c r="N66" s="713"/>
      <c r="O66" s="713"/>
      <c r="P66" s="713"/>
      <c r="Q66" s="714"/>
    </row>
    <row r="67" spans="1:17" ht="39" customHeight="1" thickBot="1">
      <c r="A67" s="710"/>
      <c r="B67" s="169" t="s">
        <v>8</v>
      </c>
      <c r="C67" s="170" t="s">
        <v>9</v>
      </c>
      <c r="D67" s="170" t="s">
        <v>255</v>
      </c>
      <c r="E67" s="170" t="s">
        <v>11</v>
      </c>
      <c r="F67" s="168" t="s">
        <v>12</v>
      </c>
      <c r="G67" s="10" t="s">
        <v>8</v>
      </c>
      <c r="H67" s="11" t="s">
        <v>9</v>
      </c>
      <c r="I67" s="11" t="s">
        <v>10</v>
      </c>
      <c r="J67" s="11" t="s">
        <v>11</v>
      </c>
      <c r="K67" s="12" t="s">
        <v>12</v>
      </c>
      <c r="L67" s="13" t="s">
        <v>8</v>
      </c>
      <c r="M67" s="14" t="s">
        <v>9</v>
      </c>
      <c r="N67" s="14" t="s">
        <v>10</v>
      </c>
      <c r="O67" s="14" t="s">
        <v>11</v>
      </c>
      <c r="P67" s="15" t="s">
        <v>12</v>
      </c>
      <c r="Q67" s="714"/>
    </row>
    <row r="68" spans="1:17" ht="21" customHeight="1" thickBot="1">
      <c r="A68" s="783" t="s">
        <v>14</v>
      </c>
      <c r="B68" s="359" t="s">
        <v>15</v>
      </c>
      <c r="C68" s="360" t="s">
        <v>16</v>
      </c>
      <c r="D68" s="361">
        <v>13080</v>
      </c>
      <c r="E68" s="796" t="s">
        <v>17</v>
      </c>
      <c r="F68" s="360" t="s">
        <v>18</v>
      </c>
      <c r="G68" s="362" t="s">
        <v>15</v>
      </c>
      <c r="H68" s="363" t="s">
        <v>19</v>
      </c>
      <c r="I68" s="364">
        <v>13500</v>
      </c>
      <c r="J68" s="760" t="s">
        <v>17</v>
      </c>
      <c r="K68" s="363" t="s">
        <v>18</v>
      </c>
      <c r="L68" s="365" t="s">
        <v>15</v>
      </c>
      <c r="M68" s="366" t="s">
        <v>20</v>
      </c>
      <c r="N68" s="367">
        <v>13920</v>
      </c>
      <c r="O68" s="656" t="s">
        <v>17</v>
      </c>
      <c r="P68" s="23" t="s">
        <v>18</v>
      </c>
      <c r="Q68" s="56" t="s">
        <v>21</v>
      </c>
    </row>
    <row r="69" spans="1:17" ht="21" customHeight="1" thickBot="1">
      <c r="A69" s="783"/>
      <c r="B69" s="337" t="s">
        <v>15</v>
      </c>
      <c r="C69" s="28" t="s">
        <v>22</v>
      </c>
      <c r="D69" s="29">
        <v>21800</v>
      </c>
      <c r="E69" s="796"/>
      <c r="F69" s="28" t="s">
        <v>18</v>
      </c>
      <c r="G69" s="30" t="s">
        <v>15</v>
      </c>
      <c r="H69" s="31" t="s">
        <v>23</v>
      </c>
      <c r="I69" s="32">
        <v>22500</v>
      </c>
      <c r="J69" s="760"/>
      <c r="K69" s="31" t="s">
        <v>18</v>
      </c>
      <c r="L69" s="33" t="s">
        <v>15</v>
      </c>
      <c r="M69" s="34" t="s">
        <v>24</v>
      </c>
      <c r="N69" s="35">
        <v>23200</v>
      </c>
      <c r="O69" s="657"/>
      <c r="P69" s="23" t="s">
        <v>18</v>
      </c>
      <c r="Q69" s="56"/>
    </row>
    <row r="70" spans="1:17" ht="21" customHeight="1" thickBot="1">
      <c r="A70" s="783"/>
      <c r="B70" s="337" t="s">
        <v>25</v>
      </c>
      <c r="C70" s="28" t="s">
        <v>61</v>
      </c>
      <c r="D70" s="29">
        <v>10380</v>
      </c>
      <c r="E70" s="796"/>
      <c r="F70" s="28" t="s">
        <v>18</v>
      </c>
      <c r="G70" s="30" t="s">
        <v>25</v>
      </c>
      <c r="H70" s="31" t="s">
        <v>60</v>
      </c>
      <c r="I70" s="32">
        <v>10800</v>
      </c>
      <c r="J70" s="760"/>
      <c r="K70" s="31" t="s">
        <v>18</v>
      </c>
      <c r="L70" s="731" t="s">
        <v>31</v>
      </c>
      <c r="M70" s="732"/>
      <c r="N70" s="733"/>
      <c r="O70" s="657"/>
      <c r="P70" s="23" t="s">
        <v>18</v>
      </c>
      <c r="Q70" s="56" t="s">
        <v>21</v>
      </c>
    </row>
    <row r="71" spans="1:17" ht="21" customHeight="1" thickBot="1">
      <c r="A71" s="783"/>
      <c r="B71" s="310" t="s">
        <v>25</v>
      </c>
      <c r="C71" s="311" t="s">
        <v>53</v>
      </c>
      <c r="D71" s="312">
        <v>17300</v>
      </c>
      <c r="E71" s="796"/>
      <c r="F71" s="311" t="s">
        <v>18</v>
      </c>
      <c r="G71" s="296" t="s">
        <v>25</v>
      </c>
      <c r="H71" s="297" t="s">
        <v>257</v>
      </c>
      <c r="I71" s="298">
        <v>18000</v>
      </c>
      <c r="J71" s="760"/>
      <c r="K71" s="297" t="s">
        <v>18</v>
      </c>
      <c r="L71" s="737"/>
      <c r="M71" s="738"/>
      <c r="N71" s="739"/>
      <c r="O71" s="657"/>
      <c r="P71" s="23" t="s">
        <v>18</v>
      </c>
      <c r="Q71" s="56"/>
    </row>
    <row r="72" spans="1:17" ht="20.45" customHeight="1" thickBot="1">
      <c r="A72" s="783"/>
      <c r="B72" s="37" t="s">
        <v>268</v>
      </c>
      <c r="C72" s="38" t="s">
        <v>269</v>
      </c>
      <c r="D72" s="39">
        <v>14500</v>
      </c>
      <c r="E72" s="797"/>
      <c r="F72" s="38" t="s">
        <v>18</v>
      </c>
      <c r="G72" s="793" t="s">
        <v>31</v>
      </c>
      <c r="H72" s="794"/>
      <c r="I72" s="795"/>
      <c r="J72" s="727"/>
      <c r="K72" s="41" t="s">
        <v>18</v>
      </c>
      <c r="L72" s="734"/>
      <c r="M72" s="735"/>
      <c r="N72" s="736"/>
      <c r="O72" s="657"/>
      <c r="P72" s="109" t="s">
        <v>18</v>
      </c>
      <c r="Q72" s="111"/>
    </row>
    <row r="73" spans="1:17" ht="22.5" customHeight="1" thickBot="1">
      <c r="A73" s="653" t="s">
        <v>32</v>
      </c>
      <c r="B73" s="17" t="s">
        <v>36</v>
      </c>
      <c r="C73" s="18" t="s">
        <v>58</v>
      </c>
      <c r="D73" s="19">
        <v>9060</v>
      </c>
      <c r="E73" s="797"/>
      <c r="F73" s="18" t="s">
        <v>18</v>
      </c>
      <c r="G73" s="20" t="s">
        <v>36</v>
      </c>
      <c r="H73" s="21" t="s">
        <v>54</v>
      </c>
      <c r="I73" s="22">
        <v>9480</v>
      </c>
      <c r="J73" s="727"/>
      <c r="K73" s="21" t="s">
        <v>18</v>
      </c>
      <c r="L73" s="23" t="s">
        <v>36</v>
      </c>
      <c r="M73" s="24" t="s">
        <v>37</v>
      </c>
      <c r="N73" s="25">
        <v>9900</v>
      </c>
      <c r="O73" s="657"/>
      <c r="P73" s="23" t="s">
        <v>18</v>
      </c>
      <c r="Q73" s="56" t="s">
        <v>21</v>
      </c>
    </row>
    <row r="74" spans="1:17" ht="22.5" customHeight="1" thickBot="1">
      <c r="A74" s="654"/>
      <c r="B74" s="310" t="s">
        <v>36</v>
      </c>
      <c r="C74" s="311" t="s">
        <v>55</v>
      </c>
      <c r="D74" s="312">
        <v>15100</v>
      </c>
      <c r="E74" s="797"/>
      <c r="F74" s="311" t="s">
        <v>18</v>
      </c>
      <c r="G74" s="296" t="s">
        <v>36</v>
      </c>
      <c r="H74" s="297" t="s">
        <v>39</v>
      </c>
      <c r="I74" s="298">
        <v>15800</v>
      </c>
      <c r="J74" s="727"/>
      <c r="K74" s="297" t="s">
        <v>18</v>
      </c>
      <c r="L74" s="299" t="s">
        <v>36</v>
      </c>
      <c r="M74" s="300" t="s">
        <v>40</v>
      </c>
      <c r="N74" s="301">
        <v>16500</v>
      </c>
      <c r="O74" s="657"/>
      <c r="P74" s="299" t="s">
        <v>18</v>
      </c>
      <c r="Q74" s="313"/>
    </row>
    <row r="75" spans="1:17" ht="22.5" customHeight="1" thickBot="1">
      <c r="A75" s="654"/>
      <c r="B75" s="310" t="s">
        <v>33</v>
      </c>
      <c r="C75" s="311" t="s">
        <v>34</v>
      </c>
      <c r="D75" s="312">
        <v>8160</v>
      </c>
      <c r="E75" s="797"/>
      <c r="F75" s="311" t="s">
        <v>18</v>
      </c>
      <c r="G75" s="296" t="s">
        <v>33</v>
      </c>
      <c r="H75" s="297" t="s">
        <v>35</v>
      </c>
      <c r="I75" s="298">
        <v>8580</v>
      </c>
      <c r="J75" s="727"/>
      <c r="K75" s="297" t="s">
        <v>18</v>
      </c>
      <c r="L75" s="299" t="s">
        <v>33</v>
      </c>
      <c r="M75" s="300" t="s">
        <v>110</v>
      </c>
      <c r="N75" s="301">
        <v>9000</v>
      </c>
      <c r="O75" s="657"/>
      <c r="P75" s="299" t="s">
        <v>18</v>
      </c>
      <c r="Q75" s="313" t="s">
        <v>21</v>
      </c>
    </row>
    <row r="76" spans="1:17" ht="22.5" customHeight="1" thickBot="1">
      <c r="A76" s="654"/>
      <c r="B76" s="310" t="s">
        <v>33</v>
      </c>
      <c r="C76" s="311" t="s">
        <v>38</v>
      </c>
      <c r="D76" s="312">
        <v>13600</v>
      </c>
      <c r="E76" s="797"/>
      <c r="F76" s="311" t="s">
        <v>18</v>
      </c>
      <c r="G76" s="296" t="s">
        <v>33</v>
      </c>
      <c r="H76" s="297" t="s">
        <v>104</v>
      </c>
      <c r="I76" s="298">
        <v>14300</v>
      </c>
      <c r="J76" s="727"/>
      <c r="K76" s="297" t="s">
        <v>18</v>
      </c>
      <c r="L76" s="299" t="s">
        <v>33</v>
      </c>
      <c r="M76" s="300" t="s">
        <v>258</v>
      </c>
      <c r="N76" s="301">
        <v>15000</v>
      </c>
      <c r="O76" s="657"/>
      <c r="P76" s="299" t="s">
        <v>18</v>
      </c>
      <c r="Q76" s="313"/>
    </row>
    <row r="77" spans="1:17" ht="22.5" customHeight="1" thickBot="1">
      <c r="A77" s="654"/>
      <c r="B77" s="310" t="s">
        <v>41</v>
      </c>
      <c r="C77" s="311" t="s">
        <v>103</v>
      </c>
      <c r="D77" s="312">
        <v>7260</v>
      </c>
      <c r="E77" s="797"/>
      <c r="F77" s="311" t="s">
        <v>18</v>
      </c>
      <c r="G77" s="296" t="s">
        <v>41</v>
      </c>
      <c r="H77" s="297" t="s">
        <v>109</v>
      </c>
      <c r="I77" s="298">
        <v>7680</v>
      </c>
      <c r="J77" s="727"/>
      <c r="K77" s="297" t="s">
        <v>18</v>
      </c>
      <c r="L77" s="299" t="s">
        <v>41</v>
      </c>
      <c r="M77" s="300" t="s">
        <v>105</v>
      </c>
      <c r="N77" s="301">
        <v>8100</v>
      </c>
      <c r="O77" s="657"/>
      <c r="P77" s="299" t="s">
        <v>18</v>
      </c>
      <c r="Q77" s="313" t="s">
        <v>21</v>
      </c>
    </row>
    <row r="78" spans="1:17" ht="22.5" customHeight="1" thickBot="1">
      <c r="A78" s="654"/>
      <c r="B78" s="310" t="s">
        <v>41</v>
      </c>
      <c r="C78" s="311" t="s">
        <v>102</v>
      </c>
      <c r="D78" s="312">
        <v>12100</v>
      </c>
      <c r="E78" s="797"/>
      <c r="F78" s="311" t="s">
        <v>18</v>
      </c>
      <c r="G78" s="296" t="s">
        <v>41</v>
      </c>
      <c r="H78" s="297" t="s">
        <v>291</v>
      </c>
      <c r="I78" s="298">
        <v>12800</v>
      </c>
      <c r="J78" s="727"/>
      <c r="K78" s="297" t="s">
        <v>18</v>
      </c>
      <c r="L78" s="299" t="s">
        <v>41</v>
      </c>
      <c r="M78" s="300" t="s">
        <v>292</v>
      </c>
      <c r="N78" s="301">
        <v>13500</v>
      </c>
      <c r="O78" s="657"/>
      <c r="P78" s="299" t="s">
        <v>18</v>
      </c>
      <c r="Q78" s="313"/>
    </row>
    <row r="79" spans="1:17" ht="22.5" customHeight="1" thickBot="1">
      <c r="A79" s="654"/>
      <c r="B79" s="310" t="s">
        <v>42</v>
      </c>
      <c r="C79" s="311" t="s">
        <v>101</v>
      </c>
      <c r="D79" s="312">
        <v>6360</v>
      </c>
      <c r="E79" s="797"/>
      <c r="F79" s="311" t="s">
        <v>18</v>
      </c>
      <c r="G79" s="296" t="s">
        <v>42</v>
      </c>
      <c r="H79" s="297" t="s">
        <v>108</v>
      </c>
      <c r="I79" s="298">
        <v>6780</v>
      </c>
      <c r="J79" s="727"/>
      <c r="K79" s="297" t="s">
        <v>18</v>
      </c>
      <c r="L79" s="299" t="s">
        <v>42</v>
      </c>
      <c r="M79" s="300" t="s">
        <v>111</v>
      </c>
      <c r="N79" s="301">
        <v>7200</v>
      </c>
      <c r="O79" s="657"/>
      <c r="P79" s="299" t="s">
        <v>18</v>
      </c>
      <c r="Q79" s="313" t="s">
        <v>21</v>
      </c>
    </row>
    <row r="80" spans="1:17" ht="22.5" customHeight="1" thickBot="1">
      <c r="A80" s="654"/>
      <c r="B80" s="310" t="s">
        <v>42</v>
      </c>
      <c r="C80" s="311" t="s">
        <v>294</v>
      </c>
      <c r="D80" s="312">
        <v>10600</v>
      </c>
      <c r="E80" s="797"/>
      <c r="F80" s="311" t="s">
        <v>18</v>
      </c>
      <c r="G80" s="296" t="s">
        <v>42</v>
      </c>
      <c r="H80" s="297" t="s">
        <v>263</v>
      </c>
      <c r="I80" s="298">
        <v>11300</v>
      </c>
      <c r="J80" s="727"/>
      <c r="K80" s="297" t="s">
        <v>18</v>
      </c>
      <c r="L80" s="299" t="s">
        <v>42</v>
      </c>
      <c r="M80" s="300" t="s">
        <v>264</v>
      </c>
      <c r="N80" s="301">
        <v>12000</v>
      </c>
      <c r="O80" s="657"/>
      <c r="P80" s="299" t="s">
        <v>18</v>
      </c>
      <c r="Q80" s="313"/>
    </row>
    <row r="81" spans="1:17" ht="22.5" customHeight="1" thickBot="1">
      <c r="A81" s="654"/>
      <c r="B81" s="310" t="s">
        <v>43</v>
      </c>
      <c r="C81" s="311" t="s">
        <v>100</v>
      </c>
      <c r="D81" s="312">
        <v>5490</v>
      </c>
      <c r="E81" s="797"/>
      <c r="F81" s="311" t="s">
        <v>18</v>
      </c>
      <c r="G81" s="296" t="s">
        <v>43</v>
      </c>
      <c r="H81" s="297" t="s">
        <v>107</v>
      </c>
      <c r="I81" s="298">
        <v>5910</v>
      </c>
      <c r="J81" s="727"/>
      <c r="K81" s="297" t="s">
        <v>18</v>
      </c>
      <c r="L81" s="299" t="s">
        <v>43</v>
      </c>
      <c r="M81" s="300" t="s">
        <v>300</v>
      </c>
      <c r="N81" s="301">
        <v>6330</v>
      </c>
      <c r="O81" s="657"/>
      <c r="P81" s="299" t="s">
        <v>18</v>
      </c>
      <c r="Q81" s="313" t="s">
        <v>21</v>
      </c>
    </row>
    <row r="82" spans="1:17" ht="22.5" customHeight="1" thickBot="1">
      <c r="A82" s="654"/>
      <c r="B82" s="310" t="s">
        <v>43</v>
      </c>
      <c r="C82" s="311" t="s">
        <v>262</v>
      </c>
      <c r="D82" s="312">
        <v>9150</v>
      </c>
      <c r="E82" s="797"/>
      <c r="F82" s="311" t="s">
        <v>18</v>
      </c>
      <c r="G82" s="296" t="s">
        <v>43</v>
      </c>
      <c r="H82" s="297" t="s">
        <v>298</v>
      </c>
      <c r="I82" s="298">
        <v>9850</v>
      </c>
      <c r="J82" s="727"/>
      <c r="K82" s="297" t="s">
        <v>18</v>
      </c>
      <c r="L82" s="339" t="s">
        <v>43</v>
      </c>
      <c r="M82" s="195" t="s">
        <v>304</v>
      </c>
      <c r="N82" s="374">
        <v>10550</v>
      </c>
      <c r="O82" s="657"/>
      <c r="P82" s="339" t="s">
        <v>18</v>
      </c>
      <c r="Q82" s="313"/>
    </row>
    <row r="83" spans="1:17" ht="21.75" customHeight="1" thickBot="1">
      <c r="A83" s="654"/>
      <c r="B83" s="174" t="s">
        <v>44</v>
      </c>
      <c r="C83" s="28" t="s">
        <v>99</v>
      </c>
      <c r="D83" s="29">
        <v>5040</v>
      </c>
      <c r="E83" s="797"/>
      <c r="F83" s="28" t="s">
        <v>18</v>
      </c>
      <c r="G83" s="30" t="s">
        <v>44</v>
      </c>
      <c r="H83" s="31" t="s">
        <v>106</v>
      </c>
      <c r="I83" s="32">
        <v>5460</v>
      </c>
      <c r="J83" s="727"/>
      <c r="K83" s="31" t="s">
        <v>18</v>
      </c>
      <c r="L83" s="753" t="s">
        <v>31</v>
      </c>
      <c r="M83" s="754"/>
      <c r="N83" s="754"/>
      <c r="O83" s="754"/>
      <c r="P83" s="755"/>
      <c r="Q83" s="112" t="s">
        <v>21</v>
      </c>
    </row>
    <row r="84" spans="1:17" ht="23.25" customHeight="1" thickBot="1">
      <c r="A84" s="654"/>
      <c r="B84" s="174" t="s">
        <v>44</v>
      </c>
      <c r="C84" s="28" t="s">
        <v>295</v>
      </c>
      <c r="D84" s="29">
        <v>8400</v>
      </c>
      <c r="E84" s="797"/>
      <c r="F84" s="28" t="s">
        <v>18</v>
      </c>
      <c r="G84" s="40" t="s">
        <v>44</v>
      </c>
      <c r="H84" s="41" t="s">
        <v>299</v>
      </c>
      <c r="I84" s="42">
        <v>9100</v>
      </c>
      <c r="J84" s="727"/>
      <c r="K84" s="41" t="s">
        <v>18</v>
      </c>
      <c r="L84" s="737"/>
      <c r="M84" s="738"/>
      <c r="N84" s="738"/>
      <c r="O84" s="738"/>
      <c r="P84" s="739"/>
      <c r="Q84" s="108"/>
    </row>
    <row r="85" spans="1:17" ht="23.25" customHeight="1" thickBot="1">
      <c r="A85" s="654"/>
      <c r="B85" s="180" t="s">
        <v>45</v>
      </c>
      <c r="C85" s="178" t="s">
        <v>296</v>
      </c>
      <c r="D85" s="197">
        <v>7800</v>
      </c>
      <c r="E85" s="797"/>
      <c r="F85" s="178" t="s">
        <v>18</v>
      </c>
      <c r="G85" s="787" t="s">
        <v>31</v>
      </c>
      <c r="H85" s="788"/>
      <c r="I85" s="788"/>
      <c r="J85" s="788"/>
      <c r="K85" s="789"/>
      <c r="L85" s="737"/>
      <c r="M85" s="738"/>
      <c r="N85" s="738"/>
      <c r="O85" s="738"/>
      <c r="P85" s="739"/>
      <c r="Q85" s="302"/>
    </row>
    <row r="86" spans="1:17" ht="25.5" customHeight="1" thickBot="1">
      <c r="A86" s="655"/>
      <c r="B86" s="37" t="s">
        <v>56</v>
      </c>
      <c r="C86" s="38" t="s">
        <v>297</v>
      </c>
      <c r="D86" s="39">
        <v>7200</v>
      </c>
      <c r="E86" s="727"/>
      <c r="F86" s="38" t="s">
        <v>18</v>
      </c>
      <c r="G86" s="790"/>
      <c r="H86" s="791"/>
      <c r="I86" s="791"/>
      <c r="J86" s="791"/>
      <c r="K86" s="792"/>
      <c r="L86" s="734"/>
      <c r="M86" s="735"/>
      <c r="N86" s="735"/>
      <c r="O86" s="735"/>
      <c r="P86" s="736"/>
      <c r="Q86" s="172"/>
    </row>
    <row r="89" spans="1:17" ht="13.15" customHeight="1"/>
  </sheetData>
  <sheetProtection password="F644" sheet="1" objects="1" scenarios="1"/>
  <mergeCells count="57">
    <mergeCell ref="A9:A13"/>
    <mergeCell ref="J9:J27"/>
    <mergeCell ref="A3:D3"/>
    <mergeCell ref="E3:H3"/>
    <mergeCell ref="A4:Q4"/>
    <mergeCell ref="A6:A8"/>
    <mergeCell ref="B6:F7"/>
    <mergeCell ref="G6:K6"/>
    <mergeCell ref="L6:P6"/>
    <mergeCell ref="Q6:Q8"/>
    <mergeCell ref="G7:K7"/>
    <mergeCell ref="L7:P7"/>
    <mergeCell ref="G13:I13"/>
    <mergeCell ref="L11:N13"/>
    <mergeCell ref="O9:O27"/>
    <mergeCell ref="E9:E27"/>
    <mergeCell ref="A68:A72"/>
    <mergeCell ref="E68:E86"/>
    <mergeCell ref="J68:J84"/>
    <mergeCell ref="A73:A86"/>
    <mergeCell ref="A39:A43"/>
    <mergeCell ref="E39:E57"/>
    <mergeCell ref="A44:A57"/>
    <mergeCell ref="G43:I43"/>
    <mergeCell ref="B65:F66"/>
    <mergeCell ref="G65:K65"/>
    <mergeCell ref="A63:Q63"/>
    <mergeCell ref="A65:A67"/>
    <mergeCell ref="L41:N43"/>
    <mergeCell ref="L65:P65"/>
    <mergeCell ref="Q65:Q67"/>
    <mergeCell ref="G66:K66"/>
    <mergeCell ref="L66:P66"/>
    <mergeCell ref="G85:K86"/>
    <mergeCell ref="O68:O82"/>
    <mergeCell ref="L83:P86"/>
    <mergeCell ref="L70:N72"/>
    <mergeCell ref="G72:I72"/>
    <mergeCell ref="O39:O57"/>
    <mergeCell ref="A34:Q34"/>
    <mergeCell ref="A36:A38"/>
    <mergeCell ref="B36:F37"/>
    <mergeCell ref="G36:K36"/>
    <mergeCell ref="L36:P36"/>
    <mergeCell ref="Q36:Q38"/>
    <mergeCell ref="G37:K37"/>
    <mergeCell ref="L37:P37"/>
    <mergeCell ref="A62:D62"/>
    <mergeCell ref="E62:H62"/>
    <mergeCell ref="A14:A27"/>
    <mergeCell ref="L24:N27"/>
    <mergeCell ref="G26:I27"/>
    <mergeCell ref="G56:I57"/>
    <mergeCell ref="J39:J57"/>
    <mergeCell ref="L54:N57"/>
    <mergeCell ref="A33:D33"/>
    <mergeCell ref="E33:H33"/>
  </mergeCells>
  <pageMargins left="0.7" right="0.7" top="0.75" bottom="0.75" header="0.3" footer="0.3"/>
  <pageSetup paperSize="9" scale="62" fitToHeight="0" orientation="landscape" r:id="rId1"/>
  <headerFooter>
    <oddFooter xml:space="preserve">&amp;LCI Confi 2020
Edition 1&amp;C- &amp;P+11-
</oddFooter>
  </headerFooter>
  <rowBreaks count="2" manualBreakCount="2">
    <brk id="28" max="16" man="1"/>
    <brk id="58" max="1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zoomScaleNormal="100" workbookViewId="0">
      <selection activeCell="I12" sqref="I12"/>
    </sheetView>
  </sheetViews>
  <sheetFormatPr defaultColWidth="9.140625" defaultRowHeight="15"/>
  <cols>
    <col min="1" max="1" width="15.7109375" customWidth="1"/>
    <col min="2" max="2" width="9.28515625" customWidth="1"/>
    <col min="3" max="4" width="10.5703125" customWidth="1"/>
    <col min="5" max="5" width="10.7109375" customWidth="1"/>
    <col min="6" max="6" width="11.5703125" customWidth="1"/>
    <col min="7" max="7" width="10.28515625" customWidth="1"/>
    <col min="8" max="9" width="10.5703125" customWidth="1"/>
    <col min="10" max="10" width="10.85546875" customWidth="1"/>
    <col min="11" max="11" width="10.5703125" customWidth="1"/>
    <col min="12" max="12" width="10.140625" customWidth="1"/>
    <col min="13" max="13" width="11.28515625" customWidth="1"/>
    <col min="14" max="14" width="10.42578125" customWidth="1"/>
    <col min="15" max="15" width="11" customWidth="1"/>
    <col min="16" max="16" width="11.140625" customWidth="1"/>
    <col min="17" max="17" width="28" customWidth="1"/>
    <col min="257" max="257" width="15.7109375" customWidth="1"/>
    <col min="258" max="258" width="9.28515625" customWidth="1"/>
    <col min="259" max="260" width="10.5703125" customWidth="1"/>
    <col min="261" max="261" width="10.7109375" customWidth="1"/>
    <col min="262" max="262" width="11.5703125" customWidth="1"/>
    <col min="263" max="263" width="10.28515625" customWidth="1"/>
    <col min="264" max="265" width="10.5703125" customWidth="1"/>
    <col min="266" max="266" width="10.85546875" customWidth="1"/>
    <col min="267" max="267" width="10.5703125" customWidth="1"/>
    <col min="268" max="268" width="10.140625" customWidth="1"/>
    <col min="269" max="270" width="11.28515625" customWidth="1"/>
    <col min="271" max="271" width="11" customWidth="1"/>
    <col min="272" max="272" width="11.140625" customWidth="1"/>
    <col min="273" max="273" width="28" customWidth="1"/>
    <col min="513" max="513" width="15.7109375" customWidth="1"/>
    <col min="514" max="514" width="9.28515625" customWidth="1"/>
    <col min="515" max="516" width="10.5703125" customWidth="1"/>
    <col min="517" max="517" width="10.7109375" customWidth="1"/>
    <col min="518" max="518" width="11.5703125" customWidth="1"/>
    <col min="519" max="519" width="10.28515625" customWidth="1"/>
    <col min="520" max="521" width="10.5703125" customWidth="1"/>
    <col min="522" max="522" width="10.85546875" customWidth="1"/>
    <col min="523" max="523" width="10.5703125" customWidth="1"/>
    <col min="524" max="524" width="10.140625" customWidth="1"/>
    <col min="525" max="526" width="11.28515625" customWidth="1"/>
    <col min="527" max="527" width="11" customWidth="1"/>
    <col min="528" max="528" width="11.140625" customWidth="1"/>
    <col min="529" max="529" width="28" customWidth="1"/>
    <col min="769" max="769" width="15.7109375" customWidth="1"/>
    <col min="770" max="770" width="9.28515625" customWidth="1"/>
    <col min="771" max="772" width="10.5703125" customWidth="1"/>
    <col min="773" max="773" width="10.7109375" customWidth="1"/>
    <col min="774" max="774" width="11.5703125" customWidth="1"/>
    <col min="775" max="775" width="10.28515625" customWidth="1"/>
    <col min="776" max="777" width="10.5703125" customWidth="1"/>
    <col min="778" max="778" width="10.85546875" customWidth="1"/>
    <col min="779" max="779" width="10.5703125" customWidth="1"/>
    <col min="780" max="780" width="10.140625" customWidth="1"/>
    <col min="781" max="782" width="11.28515625" customWidth="1"/>
    <col min="783" max="783" width="11" customWidth="1"/>
    <col min="784" max="784" width="11.140625" customWidth="1"/>
    <col min="785" max="785" width="28" customWidth="1"/>
    <col min="1025" max="1025" width="15.7109375" customWidth="1"/>
    <col min="1026" max="1026" width="9.28515625" customWidth="1"/>
    <col min="1027" max="1028" width="10.5703125" customWidth="1"/>
    <col min="1029" max="1029" width="10.7109375" customWidth="1"/>
    <col min="1030" max="1030" width="11.5703125" customWidth="1"/>
    <col min="1031" max="1031" width="10.28515625" customWidth="1"/>
    <col min="1032" max="1033" width="10.5703125" customWidth="1"/>
    <col min="1034" max="1034" width="10.85546875" customWidth="1"/>
    <col min="1035" max="1035" width="10.5703125" customWidth="1"/>
    <col min="1036" max="1036" width="10.140625" customWidth="1"/>
    <col min="1037" max="1038" width="11.28515625" customWidth="1"/>
    <col min="1039" max="1039" width="11" customWidth="1"/>
    <col min="1040" max="1040" width="11.140625" customWidth="1"/>
    <col min="1041" max="1041" width="28" customWidth="1"/>
    <col min="1281" max="1281" width="15.7109375" customWidth="1"/>
    <col min="1282" max="1282" width="9.28515625" customWidth="1"/>
    <col min="1283" max="1284" width="10.5703125" customWidth="1"/>
    <col min="1285" max="1285" width="10.7109375" customWidth="1"/>
    <col min="1286" max="1286" width="11.5703125" customWidth="1"/>
    <col min="1287" max="1287" width="10.28515625" customWidth="1"/>
    <col min="1288" max="1289" width="10.5703125" customWidth="1"/>
    <col min="1290" max="1290" width="10.85546875" customWidth="1"/>
    <col min="1291" max="1291" width="10.5703125" customWidth="1"/>
    <col min="1292" max="1292" width="10.140625" customWidth="1"/>
    <col min="1293" max="1294" width="11.28515625" customWidth="1"/>
    <col min="1295" max="1295" width="11" customWidth="1"/>
    <col min="1296" max="1296" width="11.140625" customWidth="1"/>
    <col min="1297" max="1297" width="28" customWidth="1"/>
    <col min="1537" max="1537" width="15.7109375" customWidth="1"/>
    <col min="1538" max="1538" width="9.28515625" customWidth="1"/>
    <col min="1539" max="1540" width="10.5703125" customWidth="1"/>
    <col min="1541" max="1541" width="10.7109375" customWidth="1"/>
    <col min="1542" max="1542" width="11.5703125" customWidth="1"/>
    <col min="1543" max="1543" width="10.28515625" customWidth="1"/>
    <col min="1544" max="1545" width="10.5703125" customWidth="1"/>
    <col min="1546" max="1546" width="10.85546875" customWidth="1"/>
    <col min="1547" max="1547" width="10.5703125" customWidth="1"/>
    <col min="1548" max="1548" width="10.140625" customWidth="1"/>
    <col min="1549" max="1550" width="11.28515625" customWidth="1"/>
    <col min="1551" max="1551" width="11" customWidth="1"/>
    <col min="1552" max="1552" width="11.140625" customWidth="1"/>
    <col min="1553" max="1553" width="28" customWidth="1"/>
    <col min="1793" max="1793" width="15.7109375" customWidth="1"/>
    <col min="1794" max="1794" width="9.28515625" customWidth="1"/>
    <col min="1795" max="1796" width="10.5703125" customWidth="1"/>
    <col min="1797" max="1797" width="10.7109375" customWidth="1"/>
    <col min="1798" max="1798" width="11.5703125" customWidth="1"/>
    <col min="1799" max="1799" width="10.28515625" customWidth="1"/>
    <col min="1800" max="1801" width="10.5703125" customWidth="1"/>
    <col min="1802" max="1802" width="10.85546875" customWidth="1"/>
    <col min="1803" max="1803" width="10.5703125" customWidth="1"/>
    <col min="1804" max="1804" width="10.140625" customWidth="1"/>
    <col min="1805" max="1806" width="11.28515625" customWidth="1"/>
    <col min="1807" max="1807" width="11" customWidth="1"/>
    <col min="1808" max="1808" width="11.140625" customWidth="1"/>
    <col min="1809" max="1809" width="28" customWidth="1"/>
    <col min="2049" max="2049" width="15.7109375" customWidth="1"/>
    <col min="2050" max="2050" width="9.28515625" customWidth="1"/>
    <col min="2051" max="2052" width="10.5703125" customWidth="1"/>
    <col min="2053" max="2053" width="10.7109375" customWidth="1"/>
    <col min="2054" max="2054" width="11.5703125" customWidth="1"/>
    <col min="2055" max="2055" width="10.28515625" customWidth="1"/>
    <col min="2056" max="2057" width="10.5703125" customWidth="1"/>
    <col min="2058" max="2058" width="10.85546875" customWidth="1"/>
    <col min="2059" max="2059" width="10.5703125" customWidth="1"/>
    <col min="2060" max="2060" width="10.140625" customWidth="1"/>
    <col min="2061" max="2062" width="11.28515625" customWidth="1"/>
    <col min="2063" max="2063" width="11" customWidth="1"/>
    <col min="2064" max="2064" width="11.140625" customWidth="1"/>
    <col min="2065" max="2065" width="28" customWidth="1"/>
    <col min="2305" max="2305" width="15.7109375" customWidth="1"/>
    <col min="2306" max="2306" width="9.28515625" customWidth="1"/>
    <col min="2307" max="2308" width="10.5703125" customWidth="1"/>
    <col min="2309" max="2309" width="10.7109375" customWidth="1"/>
    <col min="2310" max="2310" width="11.5703125" customWidth="1"/>
    <col min="2311" max="2311" width="10.28515625" customWidth="1"/>
    <col min="2312" max="2313" width="10.5703125" customWidth="1"/>
    <col min="2314" max="2314" width="10.85546875" customWidth="1"/>
    <col min="2315" max="2315" width="10.5703125" customWidth="1"/>
    <col min="2316" max="2316" width="10.140625" customWidth="1"/>
    <col min="2317" max="2318" width="11.28515625" customWidth="1"/>
    <col min="2319" max="2319" width="11" customWidth="1"/>
    <col min="2320" max="2320" width="11.140625" customWidth="1"/>
    <col min="2321" max="2321" width="28" customWidth="1"/>
    <col min="2561" max="2561" width="15.7109375" customWidth="1"/>
    <col min="2562" max="2562" width="9.28515625" customWidth="1"/>
    <col min="2563" max="2564" width="10.5703125" customWidth="1"/>
    <col min="2565" max="2565" width="10.7109375" customWidth="1"/>
    <col min="2566" max="2566" width="11.5703125" customWidth="1"/>
    <col min="2567" max="2567" width="10.28515625" customWidth="1"/>
    <col min="2568" max="2569" width="10.5703125" customWidth="1"/>
    <col min="2570" max="2570" width="10.85546875" customWidth="1"/>
    <col min="2571" max="2571" width="10.5703125" customWidth="1"/>
    <col min="2572" max="2572" width="10.140625" customWidth="1"/>
    <col min="2573" max="2574" width="11.28515625" customWidth="1"/>
    <col min="2575" max="2575" width="11" customWidth="1"/>
    <col min="2576" max="2576" width="11.140625" customWidth="1"/>
    <col min="2577" max="2577" width="28" customWidth="1"/>
    <col min="2817" max="2817" width="15.7109375" customWidth="1"/>
    <col min="2818" max="2818" width="9.28515625" customWidth="1"/>
    <col min="2819" max="2820" width="10.5703125" customWidth="1"/>
    <col min="2821" max="2821" width="10.7109375" customWidth="1"/>
    <col min="2822" max="2822" width="11.5703125" customWidth="1"/>
    <col min="2823" max="2823" width="10.28515625" customWidth="1"/>
    <col min="2824" max="2825" width="10.5703125" customWidth="1"/>
    <col min="2826" max="2826" width="10.85546875" customWidth="1"/>
    <col min="2827" max="2827" width="10.5703125" customWidth="1"/>
    <col min="2828" max="2828" width="10.140625" customWidth="1"/>
    <col min="2829" max="2830" width="11.28515625" customWidth="1"/>
    <col min="2831" max="2831" width="11" customWidth="1"/>
    <col min="2832" max="2832" width="11.140625" customWidth="1"/>
    <col min="2833" max="2833" width="28" customWidth="1"/>
    <col min="3073" max="3073" width="15.7109375" customWidth="1"/>
    <col min="3074" max="3074" width="9.28515625" customWidth="1"/>
    <col min="3075" max="3076" width="10.5703125" customWidth="1"/>
    <col min="3077" max="3077" width="10.7109375" customWidth="1"/>
    <col min="3078" max="3078" width="11.5703125" customWidth="1"/>
    <col min="3079" max="3079" width="10.28515625" customWidth="1"/>
    <col min="3080" max="3081" width="10.5703125" customWidth="1"/>
    <col min="3082" max="3082" width="10.85546875" customWidth="1"/>
    <col min="3083" max="3083" width="10.5703125" customWidth="1"/>
    <col min="3084" max="3084" width="10.140625" customWidth="1"/>
    <col min="3085" max="3086" width="11.28515625" customWidth="1"/>
    <col min="3087" max="3087" width="11" customWidth="1"/>
    <col min="3088" max="3088" width="11.140625" customWidth="1"/>
    <col min="3089" max="3089" width="28" customWidth="1"/>
    <col min="3329" max="3329" width="15.7109375" customWidth="1"/>
    <col min="3330" max="3330" width="9.28515625" customWidth="1"/>
    <col min="3331" max="3332" width="10.5703125" customWidth="1"/>
    <col min="3333" max="3333" width="10.7109375" customWidth="1"/>
    <col min="3334" max="3334" width="11.5703125" customWidth="1"/>
    <col min="3335" max="3335" width="10.28515625" customWidth="1"/>
    <col min="3336" max="3337" width="10.5703125" customWidth="1"/>
    <col min="3338" max="3338" width="10.85546875" customWidth="1"/>
    <col min="3339" max="3339" width="10.5703125" customWidth="1"/>
    <col min="3340" max="3340" width="10.140625" customWidth="1"/>
    <col min="3341" max="3342" width="11.28515625" customWidth="1"/>
    <col min="3343" max="3343" width="11" customWidth="1"/>
    <col min="3344" max="3344" width="11.140625" customWidth="1"/>
    <col min="3345" max="3345" width="28" customWidth="1"/>
    <col min="3585" max="3585" width="15.7109375" customWidth="1"/>
    <col min="3586" max="3586" width="9.28515625" customWidth="1"/>
    <col min="3587" max="3588" width="10.5703125" customWidth="1"/>
    <col min="3589" max="3589" width="10.7109375" customWidth="1"/>
    <col min="3590" max="3590" width="11.5703125" customWidth="1"/>
    <col min="3591" max="3591" width="10.28515625" customWidth="1"/>
    <col min="3592" max="3593" width="10.5703125" customWidth="1"/>
    <col min="3594" max="3594" width="10.85546875" customWidth="1"/>
    <col min="3595" max="3595" width="10.5703125" customWidth="1"/>
    <col min="3596" max="3596" width="10.140625" customWidth="1"/>
    <col min="3597" max="3598" width="11.28515625" customWidth="1"/>
    <col min="3599" max="3599" width="11" customWidth="1"/>
    <col min="3600" max="3600" width="11.140625" customWidth="1"/>
    <col min="3601" max="3601" width="28" customWidth="1"/>
    <col min="3841" max="3841" width="15.7109375" customWidth="1"/>
    <col min="3842" max="3842" width="9.28515625" customWidth="1"/>
    <col min="3843" max="3844" width="10.5703125" customWidth="1"/>
    <col min="3845" max="3845" width="10.7109375" customWidth="1"/>
    <col min="3846" max="3846" width="11.5703125" customWidth="1"/>
    <col min="3847" max="3847" width="10.28515625" customWidth="1"/>
    <col min="3848" max="3849" width="10.5703125" customWidth="1"/>
    <col min="3850" max="3850" width="10.85546875" customWidth="1"/>
    <col min="3851" max="3851" width="10.5703125" customWidth="1"/>
    <col min="3852" max="3852" width="10.140625" customWidth="1"/>
    <col min="3853" max="3854" width="11.28515625" customWidth="1"/>
    <col min="3855" max="3855" width="11" customWidth="1"/>
    <col min="3856" max="3856" width="11.140625" customWidth="1"/>
    <col min="3857" max="3857" width="28" customWidth="1"/>
    <col min="4097" max="4097" width="15.7109375" customWidth="1"/>
    <col min="4098" max="4098" width="9.28515625" customWidth="1"/>
    <col min="4099" max="4100" width="10.5703125" customWidth="1"/>
    <col min="4101" max="4101" width="10.7109375" customWidth="1"/>
    <col min="4102" max="4102" width="11.5703125" customWidth="1"/>
    <col min="4103" max="4103" width="10.28515625" customWidth="1"/>
    <col min="4104" max="4105" width="10.5703125" customWidth="1"/>
    <col min="4106" max="4106" width="10.85546875" customWidth="1"/>
    <col min="4107" max="4107" width="10.5703125" customWidth="1"/>
    <col min="4108" max="4108" width="10.140625" customWidth="1"/>
    <col min="4109" max="4110" width="11.28515625" customWidth="1"/>
    <col min="4111" max="4111" width="11" customWidth="1"/>
    <col min="4112" max="4112" width="11.140625" customWidth="1"/>
    <col min="4113" max="4113" width="28" customWidth="1"/>
    <col min="4353" max="4353" width="15.7109375" customWidth="1"/>
    <col min="4354" max="4354" width="9.28515625" customWidth="1"/>
    <col min="4355" max="4356" width="10.5703125" customWidth="1"/>
    <col min="4357" max="4357" width="10.7109375" customWidth="1"/>
    <col min="4358" max="4358" width="11.5703125" customWidth="1"/>
    <col min="4359" max="4359" width="10.28515625" customWidth="1"/>
    <col min="4360" max="4361" width="10.5703125" customWidth="1"/>
    <col min="4362" max="4362" width="10.85546875" customWidth="1"/>
    <col min="4363" max="4363" width="10.5703125" customWidth="1"/>
    <col min="4364" max="4364" width="10.140625" customWidth="1"/>
    <col min="4365" max="4366" width="11.28515625" customWidth="1"/>
    <col min="4367" max="4367" width="11" customWidth="1"/>
    <col min="4368" max="4368" width="11.140625" customWidth="1"/>
    <col min="4369" max="4369" width="28" customWidth="1"/>
    <col min="4609" max="4609" width="15.7109375" customWidth="1"/>
    <col min="4610" max="4610" width="9.28515625" customWidth="1"/>
    <col min="4611" max="4612" width="10.5703125" customWidth="1"/>
    <col min="4613" max="4613" width="10.7109375" customWidth="1"/>
    <col min="4614" max="4614" width="11.5703125" customWidth="1"/>
    <col min="4615" max="4615" width="10.28515625" customWidth="1"/>
    <col min="4616" max="4617" width="10.5703125" customWidth="1"/>
    <col min="4618" max="4618" width="10.85546875" customWidth="1"/>
    <col min="4619" max="4619" width="10.5703125" customWidth="1"/>
    <col min="4620" max="4620" width="10.140625" customWidth="1"/>
    <col min="4621" max="4622" width="11.28515625" customWidth="1"/>
    <col min="4623" max="4623" width="11" customWidth="1"/>
    <col min="4624" max="4624" width="11.140625" customWidth="1"/>
    <col min="4625" max="4625" width="28" customWidth="1"/>
    <col min="4865" max="4865" width="15.7109375" customWidth="1"/>
    <col min="4866" max="4866" width="9.28515625" customWidth="1"/>
    <col min="4867" max="4868" width="10.5703125" customWidth="1"/>
    <col min="4869" max="4869" width="10.7109375" customWidth="1"/>
    <col min="4870" max="4870" width="11.5703125" customWidth="1"/>
    <col min="4871" max="4871" width="10.28515625" customWidth="1"/>
    <col min="4872" max="4873" width="10.5703125" customWidth="1"/>
    <col min="4874" max="4874" width="10.85546875" customWidth="1"/>
    <col min="4875" max="4875" width="10.5703125" customWidth="1"/>
    <col min="4876" max="4876" width="10.140625" customWidth="1"/>
    <col min="4877" max="4878" width="11.28515625" customWidth="1"/>
    <col min="4879" max="4879" width="11" customWidth="1"/>
    <col min="4880" max="4880" width="11.140625" customWidth="1"/>
    <col min="4881" max="4881" width="28" customWidth="1"/>
    <col min="5121" max="5121" width="15.7109375" customWidth="1"/>
    <col min="5122" max="5122" width="9.28515625" customWidth="1"/>
    <col min="5123" max="5124" width="10.5703125" customWidth="1"/>
    <col min="5125" max="5125" width="10.7109375" customWidth="1"/>
    <col min="5126" max="5126" width="11.5703125" customWidth="1"/>
    <col min="5127" max="5127" width="10.28515625" customWidth="1"/>
    <col min="5128" max="5129" width="10.5703125" customWidth="1"/>
    <col min="5130" max="5130" width="10.85546875" customWidth="1"/>
    <col min="5131" max="5131" width="10.5703125" customWidth="1"/>
    <col min="5132" max="5132" width="10.140625" customWidth="1"/>
    <col min="5133" max="5134" width="11.28515625" customWidth="1"/>
    <col min="5135" max="5135" width="11" customWidth="1"/>
    <col min="5136" max="5136" width="11.140625" customWidth="1"/>
    <col min="5137" max="5137" width="28" customWidth="1"/>
    <col min="5377" max="5377" width="15.7109375" customWidth="1"/>
    <col min="5378" max="5378" width="9.28515625" customWidth="1"/>
    <col min="5379" max="5380" width="10.5703125" customWidth="1"/>
    <col min="5381" max="5381" width="10.7109375" customWidth="1"/>
    <col min="5382" max="5382" width="11.5703125" customWidth="1"/>
    <col min="5383" max="5383" width="10.28515625" customWidth="1"/>
    <col min="5384" max="5385" width="10.5703125" customWidth="1"/>
    <col min="5386" max="5386" width="10.85546875" customWidth="1"/>
    <col min="5387" max="5387" width="10.5703125" customWidth="1"/>
    <col min="5388" max="5388" width="10.140625" customWidth="1"/>
    <col min="5389" max="5390" width="11.28515625" customWidth="1"/>
    <col min="5391" max="5391" width="11" customWidth="1"/>
    <col min="5392" max="5392" width="11.140625" customWidth="1"/>
    <col min="5393" max="5393" width="28" customWidth="1"/>
    <col min="5633" max="5633" width="15.7109375" customWidth="1"/>
    <col min="5634" max="5634" width="9.28515625" customWidth="1"/>
    <col min="5635" max="5636" width="10.5703125" customWidth="1"/>
    <col min="5637" max="5637" width="10.7109375" customWidth="1"/>
    <col min="5638" max="5638" width="11.5703125" customWidth="1"/>
    <col min="5639" max="5639" width="10.28515625" customWidth="1"/>
    <col min="5640" max="5641" width="10.5703125" customWidth="1"/>
    <col min="5642" max="5642" width="10.85546875" customWidth="1"/>
    <col min="5643" max="5643" width="10.5703125" customWidth="1"/>
    <col min="5644" max="5644" width="10.140625" customWidth="1"/>
    <col min="5645" max="5646" width="11.28515625" customWidth="1"/>
    <col min="5647" max="5647" width="11" customWidth="1"/>
    <col min="5648" max="5648" width="11.140625" customWidth="1"/>
    <col min="5649" max="5649" width="28" customWidth="1"/>
    <col min="5889" max="5889" width="15.7109375" customWidth="1"/>
    <col min="5890" max="5890" width="9.28515625" customWidth="1"/>
    <col min="5891" max="5892" width="10.5703125" customWidth="1"/>
    <col min="5893" max="5893" width="10.7109375" customWidth="1"/>
    <col min="5894" max="5894" width="11.5703125" customWidth="1"/>
    <col min="5895" max="5895" width="10.28515625" customWidth="1"/>
    <col min="5896" max="5897" width="10.5703125" customWidth="1"/>
    <col min="5898" max="5898" width="10.85546875" customWidth="1"/>
    <col min="5899" max="5899" width="10.5703125" customWidth="1"/>
    <col min="5900" max="5900" width="10.140625" customWidth="1"/>
    <col min="5901" max="5902" width="11.28515625" customWidth="1"/>
    <col min="5903" max="5903" width="11" customWidth="1"/>
    <col min="5904" max="5904" width="11.140625" customWidth="1"/>
    <col min="5905" max="5905" width="28" customWidth="1"/>
    <col min="6145" max="6145" width="15.7109375" customWidth="1"/>
    <col min="6146" max="6146" width="9.28515625" customWidth="1"/>
    <col min="6147" max="6148" width="10.5703125" customWidth="1"/>
    <col min="6149" max="6149" width="10.7109375" customWidth="1"/>
    <col min="6150" max="6150" width="11.5703125" customWidth="1"/>
    <col min="6151" max="6151" width="10.28515625" customWidth="1"/>
    <col min="6152" max="6153" width="10.5703125" customWidth="1"/>
    <col min="6154" max="6154" width="10.85546875" customWidth="1"/>
    <col min="6155" max="6155" width="10.5703125" customWidth="1"/>
    <col min="6156" max="6156" width="10.140625" customWidth="1"/>
    <col min="6157" max="6158" width="11.28515625" customWidth="1"/>
    <col min="6159" max="6159" width="11" customWidth="1"/>
    <col min="6160" max="6160" width="11.140625" customWidth="1"/>
    <col min="6161" max="6161" width="28" customWidth="1"/>
    <col min="6401" max="6401" width="15.7109375" customWidth="1"/>
    <col min="6402" max="6402" width="9.28515625" customWidth="1"/>
    <col min="6403" max="6404" width="10.5703125" customWidth="1"/>
    <col min="6405" max="6405" width="10.7109375" customWidth="1"/>
    <col min="6406" max="6406" width="11.5703125" customWidth="1"/>
    <col min="6407" max="6407" width="10.28515625" customWidth="1"/>
    <col min="6408" max="6409" width="10.5703125" customWidth="1"/>
    <col min="6410" max="6410" width="10.85546875" customWidth="1"/>
    <col min="6411" max="6411" width="10.5703125" customWidth="1"/>
    <col min="6412" max="6412" width="10.140625" customWidth="1"/>
    <col min="6413" max="6414" width="11.28515625" customWidth="1"/>
    <col min="6415" max="6415" width="11" customWidth="1"/>
    <col min="6416" max="6416" width="11.140625" customWidth="1"/>
    <col min="6417" max="6417" width="28" customWidth="1"/>
    <col min="6657" max="6657" width="15.7109375" customWidth="1"/>
    <col min="6658" max="6658" width="9.28515625" customWidth="1"/>
    <col min="6659" max="6660" width="10.5703125" customWidth="1"/>
    <col min="6661" max="6661" width="10.7109375" customWidth="1"/>
    <col min="6662" max="6662" width="11.5703125" customWidth="1"/>
    <col min="6663" max="6663" width="10.28515625" customWidth="1"/>
    <col min="6664" max="6665" width="10.5703125" customWidth="1"/>
    <col min="6666" max="6666" width="10.85546875" customWidth="1"/>
    <col min="6667" max="6667" width="10.5703125" customWidth="1"/>
    <col min="6668" max="6668" width="10.140625" customWidth="1"/>
    <col min="6669" max="6670" width="11.28515625" customWidth="1"/>
    <col min="6671" max="6671" width="11" customWidth="1"/>
    <col min="6672" max="6672" width="11.140625" customWidth="1"/>
    <col min="6673" max="6673" width="28" customWidth="1"/>
    <col min="6913" max="6913" width="15.7109375" customWidth="1"/>
    <col min="6914" max="6914" width="9.28515625" customWidth="1"/>
    <col min="6915" max="6916" width="10.5703125" customWidth="1"/>
    <col min="6917" max="6917" width="10.7109375" customWidth="1"/>
    <col min="6918" max="6918" width="11.5703125" customWidth="1"/>
    <col min="6919" max="6919" width="10.28515625" customWidth="1"/>
    <col min="6920" max="6921" width="10.5703125" customWidth="1"/>
    <col min="6922" max="6922" width="10.85546875" customWidth="1"/>
    <col min="6923" max="6923" width="10.5703125" customWidth="1"/>
    <col min="6924" max="6924" width="10.140625" customWidth="1"/>
    <col min="6925" max="6926" width="11.28515625" customWidth="1"/>
    <col min="6927" max="6927" width="11" customWidth="1"/>
    <col min="6928" max="6928" width="11.140625" customWidth="1"/>
    <col min="6929" max="6929" width="28" customWidth="1"/>
    <col min="7169" max="7169" width="15.7109375" customWidth="1"/>
    <col min="7170" max="7170" width="9.28515625" customWidth="1"/>
    <col min="7171" max="7172" width="10.5703125" customWidth="1"/>
    <col min="7173" max="7173" width="10.7109375" customWidth="1"/>
    <col min="7174" max="7174" width="11.5703125" customWidth="1"/>
    <col min="7175" max="7175" width="10.28515625" customWidth="1"/>
    <col min="7176" max="7177" width="10.5703125" customWidth="1"/>
    <col min="7178" max="7178" width="10.85546875" customWidth="1"/>
    <col min="7179" max="7179" width="10.5703125" customWidth="1"/>
    <col min="7180" max="7180" width="10.140625" customWidth="1"/>
    <col min="7181" max="7182" width="11.28515625" customWidth="1"/>
    <col min="7183" max="7183" width="11" customWidth="1"/>
    <col min="7184" max="7184" width="11.140625" customWidth="1"/>
    <col min="7185" max="7185" width="28" customWidth="1"/>
    <col min="7425" max="7425" width="15.7109375" customWidth="1"/>
    <col min="7426" max="7426" width="9.28515625" customWidth="1"/>
    <col min="7427" max="7428" width="10.5703125" customWidth="1"/>
    <col min="7429" max="7429" width="10.7109375" customWidth="1"/>
    <col min="7430" max="7430" width="11.5703125" customWidth="1"/>
    <col min="7431" max="7431" width="10.28515625" customWidth="1"/>
    <col min="7432" max="7433" width="10.5703125" customWidth="1"/>
    <col min="7434" max="7434" width="10.85546875" customWidth="1"/>
    <col min="7435" max="7435" width="10.5703125" customWidth="1"/>
    <col min="7436" max="7436" width="10.140625" customWidth="1"/>
    <col min="7437" max="7438" width="11.28515625" customWidth="1"/>
    <col min="7439" max="7439" width="11" customWidth="1"/>
    <col min="7440" max="7440" width="11.140625" customWidth="1"/>
    <col min="7441" max="7441" width="28" customWidth="1"/>
    <col min="7681" max="7681" width="15.7109375" customWidth="1"/>
    <col min="7682" max="7682" width="9.28515625" customWidth="1"/>
    <col min="7683" max="7684" width="10.5703125" customWidth="1"/>
    <col min="7685" max="7685" width="10.7109375" customWidth="1"/>
    <col min="7686" max="7686" width="11.5703125" customWidth="1"/>
    <col min="7687" max="7687" width="10.28515625" customWidth="1"/>
    <col min="7688" max="7689" width="10.5703125" customWidth="1"/>
    <col min="7690" max="7690" width="10.85546875" customWidth="1"/>
    <col min="7691" max="7691" width="10.5703125" customWidth="1"/>
    <col min="7692" max="7692" width="10.140625" customWidth="1"/>
    <col min="7693" max="7694" width="11.28515625" customWidth="1"/>
    <col min="7695" max="7695" width="11" customWidth="1"/>
    <col min="7696" max="7696" width="11.140625" customWidth="1"/>
    <col min="7697" max="7697" width="28" customWidth="1"/>
    <col min="7937" max="7937" width="15.7109375" customWidth="1"/>
    <col min="7938" max="7938" width="9.28515625" customWidth="1"/>
    <col min="7939" max="7940" width="10.5703125" customWidth="1"/>
    <col min="7941" max="7941" width="10.7109375" customWidth="1"/>
    <col min="7942" max="7942" width="11.5703125" customWidth="1"/>
    <col min="7943" max="7943" width="10.28515625" customWidth="1"/>
    <col min="7944" max="7945" width="10.5703125" customWidth="1"/>
    <col min="7946" max="7946" width="10.85546875" customWidth="1"/>
    <col min="7947" max="7947" width="10.5703125" customWidth="1"/>
    <col min="7948" max="7948" width="10.140625" customWidth="1"/>
    <col min="7949" max="7950" width="11.28515625" customWidth="1"/>
    <col min="7951" max="7951" width="11" customWidth="1"/>
    <col min="7952" max="7952" width="11.140625" customWidth="1"/>
    <col min="7953" max="7953" width="28" customWidth="1"/>
    <col min="8193" max="8193" width="15.7109375" customWidth="1"/>
    <col min="8194" max="8194" width="9.28515625" customWidth="1"/>
    <col min="8195" max="8196" width="10.5703125" customWidth="1"/>
    <col min="8197" max="8197" width="10.7109375" customWidth="1"/>
    <col min="8198" max="8198" width="11.5703125" customWidth="1"/>
    <col min="8199" max="8199" width="10.28515625" customWidth="1"/>
    <col min="8200" max="8201" width="10.5703125" customWidth="1"/>
    <col min="8202" max="8202" width="10.85546875" customWidth="1"/>
    <col min="8203" max="8203" width="10.5703125" customWidth="1"/>
    <col min="8204" max="8204" width="10.140625" customWidth="1"/>
    <col min="8205" max="8206" width="11.28515625" customWidth="1"/>
    <col min="8207" max="8207" width="11" customWidth="1"/>
    <col min="8208" max="8208" width="11.140625" customWidth="1"/>
    <col min="8209" max="8209" width="28" customWidth="1"/>
    <col min="8449" max="8449" width="15.7109375" customWidth="1"/>
    <col min="8450" max="8450" width="9.28515625" customWidth="1"/>
    <col min="8451" max="8452" width="10.5703125" customWidth="1"/>
    <col min="8453" max="8453" width="10.7109375" customWidth="1"/>
    <col min="8454" max="8454" width="11.5703125" customWidth="1"/>
    <col min="8455" max="8455" width="10.28515625" customWidth="1"/>
    <col min="8456" max="8457" width="10.5703125" customWidth="1"/>
    <col min="8458" max="8458" width="10.85546875" customWidth="1"/>
    <col min="8459" max="8459" width="10.5703125" customWidth="1"/>
    <col min="8460" max="8460" width="10.140625" customWidth="1"/>
    <col min="8461" max="8462" width="11.28515625" customWidth="1"/>
    <col min="8463" max="8463" width="11" customWidth="1"/>
    <col min="8464" max="8464" width="11.140625" customWidth="1"/>
    <col min="8465" max="8465" width="28" customWidth="1"/>
    <col min="8705" max="8705" width="15.7109375" customWidth="1"/>
    <col min="8706" max="8706" width="9.28515625" customWidth="1"/>
    <col min="8707" max="8708" width="10.5703125" customWidth="1"/>
    <col min="8709" max="8709" width="10.7109375" customWidth="1"/>
    <col min="8710" max="8710" width="11.5703125" customWidth="1"/>
    <col min="8711" max="8711" width="10.28515625" customWidth="1"/>
    <col min="8712" max="8713" width="10.5703125" customWidth="1"/>
    <col min="8714" max="8714" width="10.85546875" customWidth="1"/>
    <col min="8715" max="8715" width="10.5703125" customWidth="1"/>
    <col min="8716" max="8716" width="10.140625" customWidth="1"/>
    <col min="8717" max="8718" width="11.28515625" customWidth="1"/>
    <col min="8719" max="8719" width="11" customWidth="1"/>
    <col min="8720" max="8720" width="11.140625" customWidth="1"/>
    <col min="8721" max="8721" width="28" customWidth="1"/>
    <col min="8961" max="8961" width="15.7109375" customWidth="1"/>
    <col min="8962" max="8962" width="9.28515625" customWidth="1"/>
    <col min="8963" max="8964" width="10.5703125" customWidth="1"/>
    <col min="8965" max="8965" width="10.7109375" customWidth="1"/>
    <col min="8966" max="8966" width="11.5703125" customWidth="1"/>
    <col min="8967" max="8967" width="10.28515625" customWidth="1"/>
    <col min="8968" max="8969" width="10.5703125" customWidth="1"/>
    <col min="8970" max="8970" width="10.85546875" customWidth="1"/>
    <col min="8971" max="8971" width="10.5703125" customWidth="1"/>
    <col min="8972" max="8972" width="10.140625" customWidth="1"/>
    <col min="8973" max="8974" width="11.28515625" customWidth="1"/>
    <col min="8975" max="8975" width="11" customWidth="1"/>
    <col min="8976" max="8976" width="11.140625" customWidth="1"/>
    <col min="8977" max="8977" width="28" customWidth="1"/>
    <col min="9217" max="9217" width="15.7109375" customWidth="1"/>
    <col min="9218" max="9218" width="9.28515625" customWidth="1"/>
    <col min="9219" max="9220" width="10.5703125" customWidth="1"/>
    <col min="9221" max="9221" width="10.7109375" customWidth="1"/>
    <col min="9222" max="9222" width="11.5703125" customWidth="1"/>
    <col min="9223" max="9223" width="10.28515625" customWidth="1"/>
    <col min="9224" max="9225" width="10.5703125" customWidth="1"/>
    <col min="9226" max="9226" width="10.85546875" customWidth="1"/>
    <col min="9227" max="9227" width="10.5703125" customWidth="1"/>
    <col min="9228" max="9228" width="10.140625" customWidth="1"/>
    <col min="9229" max="9230" width="11.28515625" customWidth="1"/>
    <col min="9231" max="9231" width="11" customWidth="1"/>
    <col min="9232" max="9232" width="11.140625" customWidth="1"/>
    <col min="9233" max="9233" width="28" customWidth="1"/>
    <col min="9473" max="9473" width="15.7109375" customWidth="1"/>
    <col min="9474" max="9474" width="9.28515625" customWidth="1"/>
    <col min="9475" max="9476" width="10.5703125" customWidth="1"/>
    <col min="9477" max="9477" width="10.7109375" customWidth="1"/>
    <col min="9478" max="9478" width="11.5703125" customWidth="1"/>
    <col min="9479" max="9479" width="10.28515625" customWidth="1"/>
    <col min="9480" max="9481" width="10.5703125" customWidth="1"/>
    <col min="9482" max="9482" width="10.85546875" customWidth="1"/>
    <col min="9483" max="9483" width="10.5703125" customWidth="1"/>
    <col min="9484" max="9484" width="10.140625" customWidth="1"/>
    <col min="9485" max="9486" width="11.28515625" customWidth="1"/>
    <col min="9487" max="9487" width="11" customWidth="1"/>
    <col min="9488" max="9488" width="11.140625" customWidth="1"/>
    <col min="9489" max="9489" width="28" customWidth="1"/>
    <col min="9729" max="9729" width="15.7109375" customWidth="1"/>
    <col min="9730" max="9730" width="9.28515625" customWidth="1"/>
    <col min="9731" max="9732" width="10.5703125" customWidth="1"/>
    <col min="9733" max="9733" width="10.7109375" customWidth="1"/>
    <col min="9734" max="9734" width="11.5703125" customWidth="1"/>
    <col min="9735" max="9735" width="10.28515625" customWidth="1"/>
    <col min="9736" max="9737" width="10.5703125" customWidth="1"/>
    <col min="9738" max="9738" width="10.85546875" customWidth="1"/>
    <col min="9739" max="9739" width="10.5703125" customWidth="1"/>
    <col min="9740" max="9740" width="10.140625" customWidth="1"/>
    <col min="9741" max="9742" width="11.28515625" customWidth="1"/>
    <col min="9743" max="9743" width="11" customWidth="1"/>
    <col min="9744" max="9744" width="11.140625" customWidth="1"/>
    <col min="9745" max="9745" width="28" customWidth="1"/>
    <col min="9985" max="9985" width="15.7109375" customWidth="1"/>
    <col min="9986" max="9986" width="9.28515625" customWidth="1"/>
    <col min="9987" max="9988" width="10.5703125" customWidth="1"/>
    <col min="9989" max="9989" width="10.7109375" customWidth="1"/>
    <col min="9990" max="9990" width="11.5703125" customWidth="1"/>
    <col min="9991" max="9991" width="10.28515625" customWidth="1"/>
    <col min="9992" max="9993" width="10.5703125" customWidth="1"/>
    <col min="9994" max="9994" width="10.85546875" customWidth="1"/>
    <col min="9995" max="9995" width="10.5703125" customWidth="1"/>
    <col min="9996" max="9996" width="10.140625" customWidth="1"/>
    <col min="9997" max="9998" width="11.28515625" customWidth="1"/>
    <col min="9999" max="9999" width="11" customWidth="1"/>
    <col min="10000" max="10000" width="11.140625" customWidth="1"/>
    <col min="10001" max="10001" width="28" customWidth="1"/>
    <col min="10241" max="10241" width="15.7109375" customWidth="1"/>
    <col min="10242" max="10242" width="9.28515625" customWidth="1"/>
    <col min="10243" max="10244" width="10.5703125" customWidth="1"/>
    <col min="10245" max="10245" width="10.7109375" customWidth="1"/>
    <col min="10246" max="10246" width="11.5703125" customWidth="1"/>
    <col min="10247" max="10247" width="10.28515625" customWidth="1"/>
    <col min="10248" max="10249" width="10.5703125" customWidth="1"/>
    <col min="10250" max="10250" width="10.85546875" customWidth="1"/>
    <col min="10251" max="10251" width="10.5703125" customWidth="1"/>
    <col min="10252" max="10252" width="10.140625" customWidth="1"/>
    <col min="10253" max="10254" width="11.28515625" customWidth="1"/>
    <col min="10255" max="10255" width="11" customWidth="1"/>
    <col min="10256" max="10256" width="11.140625" customWidth="1"/>
    <col min="10257" max="10257" width="28" customWidth="1"/>
    <col min="10497" max="10497" width="15.7109375" customWidth="1"/>
    <col min="10498" max="10498" width="9.28515625" customWidth="1"/>
    <col min="10499" max="10500" width="10.5703125" customWidth="1"/>
    <col min="10501" max="10501" width="10.7109375" customWidth="1"/>
    <col min="10502" max="10502" width="11.5703125" customWidth="1"/>
    <col min="10503" max="10503" width="10.28515625" customWidth="1"/>
    <col min="10504" max="10505" width="10.5703125" customWidth="1"/>
    <col min="10506" max="10506" width="10.85546875" customWidth="1"/>
    <col min="10507" max="10507" width="10.5703125" customWidth="1"/>
    <col min="10508" max="10508" width="10.140625" customWidth="1"/>
    <col min="10509" max="10510" width="11.28515625" customWidth="1"/>
    <col min="10511" max="10511" width="11" customWidth="1"/>
    <col min="10512" max="10512" width="11.140625" customWidth="1"/>
    <col min="10513" max="10513" width="28" customWidth="1"/>
    <col min="10753" max="10753" width="15.7109375" customWidth="1"/>
    <col min="10754" max="10754" width="9.28515625" customWidth="1"/>
    <col min="10755" max="10756" width="10.5703125" customWidth="1"/>
    <col min="10757" max="10757" width="10.7109375" customWidth="1"/>
    <col min="10758" max="10758" width="11.5703125" customWidth="1"/>
    <col min="10759" max="10759" width="10.28515625" customWidth="1"/>
    <col min="10760" max="10761" width="10.5703125" customWidth="1"/>
    <col min="10762" max="10762" width="10.85546875" customWidth="1"/>
    <col min="10763" max="10763" width="10.5703125" customWidth="1"/>
    <col min="10764" max="10764" width="10.140625" customWidth="1"/>
    <col min="10765" max="10766" width="11.28515625" customWidth="1"/>
    <col min="10767" max="10767" width="11" customWidth="1"/>
    <col min="10768" max="10768" width="11.140625" customWidth="1"/>
    <col min="10769" max="10769" width="28" customWidth="1"/>
    <col min="11009" max="11009" width="15.7109375" customWidth="1"/>
    <col min="11010" max="11010" width="9.28515625" customWidth="1"/>
    <col min="11011" max="11012" width="10.5703125" customWidth="1"/>
    <col min="11013" max="11013" width="10.7109375" customWidth="1"/>
    <col min="11014" max="11014" width="11.5703125" customWidth="1"/>
    <col min="11015" max="11015" width="10.28515625" customWidth="1"/>
    <col min="11016" max="11017" width="10.5703125" customWidth="1"/>
    <col min="11018" max="11018" width="10.85546875" customWidth="1"/>
    <col min="11019" max="11019" width="10.5703125" customWidth="1"/>
    <col min="11020" max="11020" width="10.140625" customWidth="1"/>
    <col min="11021" max="11022" width="11.28515625" customWidth="1"/>
    <col min="11023" max="11023" width="11" customWidth="1"/>
    <col min="11024" max="11024" width="11.140625" customWidth="1"/>
    <col min="11025" max="11025" width="28" customWidth="1"/>
    <col min="11265" max="11265" width="15.7109375" customWidth="1"/>
    <col min="11266" max="11266" width="9.28515625" customWidth="1"/>
    <col min="11267" max="11268" width="10.5703125" customWidth="1"/>
    <col min="11269" max="11269" width="10.7109375" customWidth="1"/>
    <col min="11270" max="11270" width="11.5703125" customWidth="1"/>
    <col min="11271" max="11271" width="10.28515625" customWidth="1"/>
    <col min="11272" max="11273" width="10.5703125" customWidth="1"/>
    <col min="11274" max="11274" width="10.85546875" customWidth="1"/>
    <col min="11275" max="11275" width="10.5703125" customWidth="1"/>
    <col min="11276" max="11276" width="10.140625" customWidth="1"/>
    <col min="11277" max="11278" width="11.28515625" customWidth="1"/>
    <col min="11279" max="11279" width="11" customWidth="1"/>
    <col min="11280" max="11280" width="11.140625" customWidth="1"/>
    <col min="11281" max="11281" width="28" customWidth="1"/>
    <col min="11521" max="11521" width="15.7109375" customWidth="1"/>
    <col min="11522" max="11522" width="9.28515625" customWidth="1"/>
    <col min="11523" max="11524" width="10.5703125" customWidth="1"/>
    <col min="11525" max="11525" width="10.7109375" customWidth="1"/>
    <col min="11526" max="11526" width="11.5703125" customWidth="1"/>
    <col min="11527" max="11527" width="10.28515625" customWidth="1"/>
    <col min="11528" max="11529" width="10.5703125" customWidth="1"/>
    <col min="11530" max="11530" width="10.85546875" customWidth="1"/>
    <col min="11531" max="11531" width="10.5703125" customWidth="1"/>
    <col min="11532" max="11532" width="10.140625" customWidth="1"/>
    <col min="11533" max="11534" width="11.28515625" customWidth="1"/>
    <col min="11535" max="11535" width="11" customWidth="1"/>
    <col min="11536" max="11536" width="11.140625" customWidth="1"/>
    <col min="11537" max="11537" width="28" customWidth="1"/>
    <col min="11777" max="11777" width="15.7109375" customWidth="1"/>
    <col min="11778" max="11778" width="9.28515625" customWidth="1"/>
    <col min="11779" max="11780" width="10.5703125" customWidth="1"/>
    <col min="11781" max="11781" width="10.7109375" customWidth="1"/>
    <col min="11782" max="11782" width="11.5703125" customWidth="1"/>
    <col min="11783" max="11783" width="10.28515625" customWidth="1"/>
    <col min="11784" max="11785" width="10.5703125" customWidth="1"/>
    <col min="11786" max="11786" width="10.85546875" customWidth="1"/>
    <col min="11787" max="11787" width="10.5703125" customWidth="1"/>
    <col min="11788" max="11788" width="10.140625" customWidth="1"/>
    <col min="11789" max="11790" width="11.28515625" customWidth="1"/>
    <col min="11791" max="11791" width="11" customWidth="1"/>
    <col min="11792" max="11792" width="11.140625" customWidth="1"/>
    <col min="11793" max="11793" width="28" customWidth="1"/>
    <col min="12033" max="12033" width="15.7109375" customWidth="1"/>
    <col min="12034" max="12034" width="9.28515625" customWidth="1"/>
    <col min="12035" max="12036" width="10.5703125" customWidth="1"/>
    <col min="12037" max="12037" width="10.7109375" customWidth="1"/>
    <col min="12038" max="12038" width="11.5703125" customWidth="1"/>
    <col min="12039" max="12039" width="10.28515625" customWidth="1"/>
    <col min="12040" max="12041" width="10.5703125" customWidth="1"/>
    <col min="12042" max="12042" width="10.85546875" customWidth="1"/>
    <col min="12043" max="12043" width="10.5703125" customWidth="1"/>
    <col min="12044" max="12044" width="10.140625" customWidth="1"/>
    <col min="12045" max="12046" width="11.28515625" customWidth="1"/>
    <col min="12047" max="12047" width="11" customWidth="1"/>
    <col min="12048" max="12048" width="11.140625" customWidth="1"/>
    <col min="12049" max="12049" width="28" customWidth="1"/>
    <col min="12289" max="12289" width="15.7109375" customWidth="1"/>
    <col min="12290" max="12290" width="9.28515625" customWidth="1"/>
    <col min="12291" max="12292" width="10.5703125" customWidth="1"/>
    <col min="12293" max="12293" width="10.7109375" customWidth="1"/>
    <col min="12294" max="12294" width="11.5703125" customWidth="1"/>
    <col min="12295" max="12295" width="10.28515625" customWidth="1"/>
    <col min="12296" max="12297" width="10.5703125" customWidth="1"/>
    <col min="12298" max="12298" width="10.85546875" customWidth="1"/>
    <col min="12299" max="12299" width="10.5703125" customWidth="1"/>
    <col min="12300" max="12300" width="10.140625" customWidth="1"/>
    <col min="12301" max="12302" width="11.28515625" customWidth="1"/>
    <col min="12303" max="12303" width="11" customWidth="1"/>
    <col min="12304" max="12304" width="11.140625" customWidth="1"/>
    <col min="12305" max="12305" width="28" customWidth="1"/>
    <col min="12545" max="12545" width="15.7109375" customWidth="1"/>
    <col min="12546" max="12546" width="9.28515625" customWidth="1"/>
    <col min="12547" max="12548" width="10.5703125" customWidth="1"/>
    <col min="12549" max="12549" width="10.7109375" customWidth="1"/>
    <col min="12550" max="12550" width="11.5703125" customWidth="1"/>
    <col min="12551" max="12551" width="10.28515625" customWidth="1"/>
    <col min="12552" max="12553" width="10.5703125" customWidth="1"/>
    <col min="12554" max="12554" width="10.85546875" customWidth="1"/>
    <col min="12555" max="12555" width="10.5703125" customWidth="1"/>
    <col min="12556" max="12556" width="10.140625" customWidth="1"/>
    <col min="12557" max="12558" width="11.28515625" customWidth="1"/>
    <col min="12559" max="12559" width="11" customWidth="1"/>
    <col min="12560" max="12560" width="11.140625" customWidth="1"/>
    <col min="12561" max="12561" width="28" customWidth="1"/>
    <col min="12801" max="12801" width="15.7109375" customWidth="1"/>
    <col min="12802" max="12802" width="9.28515625" customWidth="1"/>
    <col min="12803" max="12804" width="10.5703125" customWidth="1"/>
    <col min="12805" max="12805" width="10.7109375" customWidth="1"/>
    <col min="12806" max="12806" width="11.5703125" customWidth="1"/>
    <col min="12807" max="12807" width="10.28515625" customWidth="1"/>
    <col min="12808" max="12809" width="10.5703125" customWidth="1"/>
    <col min="12810" max="12810" width="10.85546875" customWidth="1"/>
    <col min="12811" max="12811" width="10.5703125" customWidth="1"/>
    <col min="12812" max="12812" width="10.140625" customWidth="1"/>
    <col min="12813" max="12814" width="11.28515625" customWidth="1"/>
    <col min="12815" max="12815" width="11" customWidth="1"/>
    <col min="12816" max="12816" width="11.140625" customWidth="1"/>
    <col min="12817" max="12817" width="28" customWidth="1"/>
    <col min="13057" max="13057" width="15.7109375" customWidth="1"/>
    <col min="13058" max="13058" width="9.28515625" customWidth="1"/>
    <col min="13059" max="13060" width="10.5703125" customWidth="1"/>
    <col min="13061" max="13061" width="10.7109375" customWidth="1"/>
    <col min="13062" max="13062" width="11.5703125" customWidth="1"/>
    <col min="13063" max="13063" width="10.28515625" customWidth="1"/>
    <col min="13064" max="13065" width="10.5703125" customWidth="1"/>
    <col min="13066" max="13066" width="10.85546875" customWidth="1"/>
    <col min="13067" max="13067" width="10.5703125" customWidth="1"/>
    <col min="13068" max="13068" width="10.140625" customWidth="1"/>
    <col min="13069" max="13070" width="11.28515625" customWidth="1"/>
    <col min="13071" max="13071" width="11" customWidth="1"/>
    <col min="13072" max="13072" width="11.140625" customWidth="1"/>
    <col min="13073" max="13073" width="28" customWidth="1"/>
    <col min="13313" max="13313" width="15.7109375" customWidth="1"/>
    <col min="13314" max="13314" width="9.28515625" customWidth="1"/>
    <col min="13315" max="13316" width="10.5703125" customWidth="1"/>
    <col min="13317" max="13317" width="10.7109375" customWidth="1"/>
    <col min="13318" max="13318" width="11.5703125" customWidth="1"/>
    <col min="13319" max="13319" width="10.28515625" customWidth="1"/>
    <col min="13320" max="13321" width="10.5703125" customWidth="1"/>
    <col min="13322" max="13322" width="10.85546875" customWidth="1"/>
    <col min="13323" max="13323" width="10.5703125" customWidth="1"/>
    <col min="13324" max="13324" width="10.140625" customWidth="1"/>
    <col min="13325" max="13326" width="11.28515625" customWidth="1"/>
    <col min="13327" max="13327" width="11" customWidth="1"/>
    <col min="13328" max="13328" width="11.140625" customWidth="1"/>
    <col min="13329" max="13329" width="28" customWidth="1"/>
    <col min="13569" max="13569" width="15.7109375" customWidth="1"/>
    <col min="13570" max="13570" width="9.28515625" customWidth="1"/>
    <col min="13571" max="13572" width="10.5703125" customWidth="1"/>
    <col min="13573" max="13573" width="10.7109375" customWidth="1"/>
    <col min="13574" max="13574" width="11.5703125" customWidth="1"/>
    <col min="13575" max="13575" width="10.28515625" customWidth="1"/>
    <col min="13576" max="13577" width="10.5703125" customWidth="1"/>
    <col min="13578" max="13578" width="10.85546875" customWidth="1"/>
    <col min="13579" max="13579" width="10.5703125" customWidth="1"/>
    <col min="13580" max="13580" width="10.140625" customWidth="1"/>
    <col min="13581" max="13582" width="11.28515625" customWidth="1"/>
    <col min="13583" max="13583" width="11" customWidth="1"/>
    <col min="13584" max="13584" width="11.140625" customWidth="1"/>
    <col min="13585" max="13585" width="28" customWidth="1"/>
    <col min="13825" max="13825" width="15.7109375" customWidth="1"/>
    <col min="13826" max="13826" width="9.28515625" customWidth="1"/>
    <col min="13827" max="13828" width="10.5703125" customWidth="1"/>
    <col min="13829" max="13829" width="10.7109375" customWidth="1"/>
    <col min="13830" max="13830" width="11.5703125" customWidth="1"/>
    <col min="13831" max="13831" width="10.28515625" customWidth="1"/>
    <col min="13832" max="13833" width="10.5703125" customWidth="1"/>
    <col min="13834" max="13834" width="10.85546875" customWidth="1"/>
    <col min="13835" max="13835" width="10.5703125" customWidth="1"/>
    <col min="13836" max="13836" width="10.140625" customWidth="1"/>
    <col min="13837" max="13838" width="11.28515625" customWidth="1"/>
    <col min="13839" max="13839" width="11" customWidth="1"/>
    <col min="13840" max="13840" width="11.140625" customWidth="1"/>
    <col min="13841" max="13841" width="28" customWidth="1"/>
    <col min="14081" max="14081" width="15.7109375" customWidth="1"/>
    <col min="14082" max="14082" width="9.28515625" customWidth="1"/>
    <col min="14083" max="14084" width="10.5703125" customWidth="1"/>
    <col min="14085" max="14085" width="10.7109375" customWidth="1"/>
    <col min="14086" max="14086" width="11.5703125" customWidth="1"/>
    <col min="14087" max="14087" width="10.28515625" customWidth="1"/>
    <col min="14088" max="14089" width="10.5703125" customWidth="1"/>
    <col min="14090" max="14090" width="10.85546875" customWidth="1"/>
    <col min="14091" max="14091" width="10.5703125" customWidth="1"/>
    <col min="14092" max="14092" width="10.140625" customWidth="1"/>
    <col min="14093" max="14094" width="11.28515625" customWidth="1"/>
    <col min="14095" max="14095" width="11" customWidth="1"/>
    <col min="14096" max="14096" width="11.140625" customWidth="1"/>
    <col min="14097" max="14097" width="28" customWidth="1"/>
    <col min="14337" max="14337" width="15.7109375" customWidth="1"/>
    <col min="14338" max="14338" width="9.28515625" customWidth="1"/>
    <col min="14339" max="14340" width="10.5703125" customWidth="1"/>
    <col min="14341" max="14341" width="10.7109375" customWidth="1"/>
    <col min="14342" max="14342" width="11.5703125" customWidth="1"/>
    <col min="14343" max="14343" width="10.28515625" customWidth="1"/>
    <col min="14344" max="14345" width="10.5703125" customWidth="1"/>
    <col min="14346" max="14346" width="10.85546875" customWidth="1"/>
    <col min="14347" max="14347" width="10.5703125" customWidth="1"/>
    <col min="14348" max="14348" width="10.140625" customWidth="1"/>
    <col min="14349" max="14350" width="11.28515625" customWidth="1"/>
    <col min="14351" max="14351" width="11" customWidth="1"/>
    <col min="14352" max="14352" width="11.140625" customWidth="1"/>
    <col min="14353" max="14353" width="28" customWidth="1"/>
    <col min="14593" max="14593" width="15.7109375" customWidth="1"/>
    <col min="14594" max="14594" width="9.28515625" customWidth="1"/>
    <col min="14595" max="14596" width="10.5703125" customWidth="1"/>
    <col min="14597" max="14597" width="10.7109375" customWidth="1"/>
    <col min="14598" max="14598" width="11.5703125" customWidth="1"/>
    <col min="14599" max="14599" width="10.28515625" customWidth="1"/>
    <col min="14600" max="14601" width="10.5703125" customWidth="1"/>
    <col min="14602" max="14602" width="10.85546875" customWidth="1"/>
    <col min="14603" max="14603" width="10.5703125" customWidth="1"/>
    <col min="14604" max="14604" width="10.140625" customWidth="1"/>
    <col min="14605" max="14606" width="11.28515625" customWidth="1"/>
    <col min="14607" max="14607" width="11" customWidth="1"/>
    <col min="14608" max="14608" width="11.140625" customWidth="1"/>
    <col min="14609" max="14609" width="28" customWidth="1"/>
    <col min="14849" max="14849" width="15.7109375" customWidth="1"/>
    <col min="14850" max="14850" width="9.28515625" customWidth="1"/>
    <col min="14851" max="14852" width="10.5703125" customWidth="1"/>
    <col min="14853" max="14853" width="10.7109375" customWidth="1"/>
    <col min="14854" max="14854" width="11.5703125" customWidth="1"/>
    <col min="14855" max="14855" width="10.28515625" customWidth="1"/>
    <col min="14856" max="14857" width="10.5703125" customWidth="1"/>
    <col min="14858" max="14858" width="10.85546875" customWidth="1"/>
    <col min="14859" max="14859" width="10.5703125" customWidth="1"/>
    <col min="14860" max="14860" width="10.140625" customWidth="1"/>
    <col min="14861" max="14862" width="11.28515625" customWidth="1"/>
    <col min="14863" max="14863" width="11" customWidth="1"/>
    <col min="14864" max="14864" width="11.140625" customWidth="1"/>
    <col min="14865" max="14865" width="28" customWidth="1"/>
    <col min="15105" max="15105" width="15.7109375" customWidth="1"/>
    <col min="15106" max="15106" width="9.28515625" customWidth="1"/>
    <col min="15107" max="15108" width="10.5703125" customWidth="1"/>
    <col min="15109" max="15109" width="10.7109375" customWidth="1"/>
    <col min="15110" max="15110" width="11.5703125" customWidth="1"/>
    <col min="15111" max="15111" width="10.28515625" customWidth="1"/>
    <col min="15112" max="15113" width="10.5703125" customWidth="1"/>
    <col min="15114" max="15114" width="10.85546875" customWidth="1"/>
    <col min="15115" max="15115" width="10.5703125" customWidth="1"/>
    <col min="15116" max="15116" width="10.140625" customWidth="1"/>
    <col min="15117" max="15118" width="11.28515625" customWidth="1"/>
    <col min="15119" max="15119" width="11" customWidth="1"/>
    <col min="15120" max="15120" width="11.140625" customWidth="1"/>
    <col min="15121" max="15121" width="28" customWidth="1"/>
    <col min="15361" max="15361" width="15.7109375" customWidth="1"/>
    <col min="15362" max="15362" width="9.28515625" customWidth="1"/>
    <col min="15363" max="15364" width="10.5703125" customWidth="1"/>
    <col min="15365" max="15365" width="10.7109375" customWidth="1"/>
    <col min="15366" max="15366" width="11.5703125" customWidth="1"/>
    <col min="15367" max="15367" width="10.28515625" customWidth="1"/>
    <col min="15368" max="15369" width="10.5703125" customWidth="1"/>
    <col min="15370" max="15370" width="10.85546875" customWidth="1"/>
    <col min="15371" max="15371" width="10.5703125" customWidth="1"/>
    <col min="15372" max="15372" width="10.140625" customWidth="1"/>
    <col min="15373" max="15374" width="11.28515625" customWidth="1"/>
    <col min="15375" max="15375" width="11" customWidth="1"/>
    <col min="15376" max="15376" width="11.140625" customWidth="1"/>
    <col min="15377" max="15377" width="28" customWidth="1"/>
    <col min="15617" max="15617" width="15.7109375" customWidth="1"/>
    <col min="15618" max="15618" width="9.28515625" customWidth="1"/>
    <col min="15619" max="15620" width="10.5703125" customWidth="1"/>
    <col min="15621" max="15621" width="10.7109375" customWidth="1"/>
    <col min="15622" max="15622" width="11.5703125" customWidth="1"/>
    <col min="15623" max="15623" width="10.28515625" customWidth="1"/>
    <col min="15624" max="15625" width="10.5703125" customWidth="1"/>
    <col min="15626" max="15626" width="10.85546875" customWidth="1"/>
    <col min="15627" max="15627" width="10.5703125" customWidth="1"/>
    <col min="15628" max="15628" width="10.140625" customWidth="1"/>
    <col min="15629" max="15630" width="11.28515625" customWidth="1"/>
    <col min="15631" max="15631" width="11" customWidth="1"/>
    <col min="15632" max="15632" width="11.140625" customWidth="1"/>
    <col min="15633" max="15633" width="28" customWidth="1"/>
    <col min="15873" max="15873" width="15.7109375" customWidth="1"/>
    <col min="15874" max="15874" width="9.28515625" customWidth="1"/>
    <col min="15875" max="15876" width="10.5703125" customWidth="1"/>
    <col min="15877" max="15877" width="10.7109375" customWidth="1"/>
    <col min="15878" max="15878" width="11.5703125" customWidth="1"/>
    <col min="15879" max="15879" width="10.28515625" customWidth="1"/>
    <col min="15880" max="15881" width="10.5703125" customWidth="1"/>
    <col min="15882" max="15882" width="10.85546875" customWidth="1"/>
    <col min="15883" max="15883" width="10.5703125" customWidth="1"/>
    <col min="15884" max="15884" width="10.140625" customWidth="1"/>
    <col min="15885" max="15886" width="11.28515625" customWidth="1"/>
    <col min="15887" max="15887" width="11" customWidth="1"/>
    <col min="15888" max="15888" width="11.140625" customWidth="1"/>
    <col min="15889" max="15889" width="28" customWidth="1"/>
    <col min="16129" max="16129" width="15.7109375" customWidth="1"/>
    <col min="16130" max="16130" width="9.28515625" customWidth="1"/>
    <col min="16131" max="16132" width="10.5703125" customWidth="1"/>
    <col min="16133" max="16133" width="10.7109375" customWidth="1"/>
    <col min="16134" max="16134" width="11.5703125" customWidth="1"/>
    <col min="16135" max="16135" width="10.28515625" customWidth="1"/>
    <col min="16136" max="16137" width="10.5703125" customWidth="1"/>
    <col min="16138" max="16138" width="10.85546875" customWidth="1"/>
    <col min="16139" max="16139" width="10.5703125" customWidth="1"/>
    <col min="16140" max="16140" width="10.140625" customWidth="1"/>
    <col min="16141" max="16142" width="11.28515625" customWidth="1"/>
    <col min="16143" max="16143" width="11" customWidth="1"/>
    <col min="16144" max="16144" width="11.140625" customWidth="1"/>
    <col min="16145" max="16145" width="28" customWidth="1"/>
  </cols>
  <sheetData>
    <row r="1" spans="1:17" ht="35.25">
      <c r="A1" s="1"/>
      <c r="B1" s="1"/>
      <c r="F1" s="105" t="s">
        <v>261</v>
      </c>
      <c r="G1" s="107"/>
      <c r="H1" s="1"/>
      <c r="I1" s="1"/>
    </row>
    <row r="2" spans="1:17">
      <c r="A2" s="1"/>
      <c r="B2" s="1"/>
      <c r="F2" s="4" t="s">
        <v>536</v>
      </c>
      <c r="G2" s="5"/>
      <c r="H2" s="5"/>
      <c r="I2" s="5"/>
      <c r="J2" s="5"/>
      <c r="K2" s="6"/>
    </row>
    <row r="3" spans="1:17">
      <c r="E3" s="1"/>
      <c r="F3" s="106"/>
      <c r="G3" s="107"/>
      <c r="H3" s="1"/>
      <c r="I3" s="1"/>
    </row>
    <row r="4" spans="1:17">
      <c r="A4" s="707" t="s">
        <v>305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</row>
    <row r="5" spans="1:17" ht="15.75" thickBot="1">
      <c r="A5" s="770" t="s">
        <v>2</v>
      </c>
      <c r="B5" s="771"/>
      <c r="C5" s="771"/>
      <c r="D5" s="771"/>
      <c r="E5" s="272"/>
      <c r="F5" s="272"/>
      <c r="G5" s="272"/>
      <c r="H5" s="272"/>
      <c r="I5" s="272"/>
    </row>
    <row r="6" spans="1:17" ht="15.75" customHeight="1" thickBot="1">
      <c r="A6" s="709" t="s">
        <v>3</v>
      </c>
      <c r="B6" s="726" t="s">
        <v>4</v>
      </c>
      <c r="C6" s="726"/>
      <c r="D6" s="726"/>
      <c r="E6" s="726"/>
      <c r="F6" s="726"/>
      <c r="G6" s="712" t="s">
        <v>5</v>
      </c>
      <c r="H6" s="712"/>
      <c r="I6" s="712"/>
      <c r="J6" s="712"/>
      <c r="K6" s="712"/>
      <c r="L6" s="713" t="s">
        <v>6</v>
      </c>
      <c r="M6" s="713"/>
      <c r="N6" s="713"/>
      <c r="O6" s="713"/>
      <c r="P6" s="713"/>
      <c r="Q6" s="714" t="s">
        <v>7</v>
      </c>
    </row>
    <row r="7" spans="1:17" ht="19.5" customHeight="1" thickBot="1">
      <c r="A7" s="710"/>
      <c r="B7" s="726"/>
      <c r="C7" s="726"/>
      <c r="D7" s="726"/>
      <c r="E7" s="726"/>
      <c r="F7" s="726"/>
      <c r="G7" s="712" t="s">
        <v>555</v>
      </c>
      <c r="H7" s="712"/>
      <c r="I7" s="712"/>
      <c r="J7" s="712"/>
      <c r="K7" s="712"/>
      <c r="L7" s="713" t="s">
        <v>556</v>
      </c>
      <c r="M7" s="713"/>
      <c r="N7" s="713"/>
      <c r="O7" s="713"/>
      <c r="P7" s="713"/>
      <c r="Q7" s="714"/>
    </row>
    <row r="8" spans="1:17" ht="43.5" thickBot="1">
      <c r="A8" s="710"/>
      <c r="B8" s="169" t="s">
        <v>8</v>
      </c>
      <c r="C8" s="170" t="s">
        <v>9</v>
      </c>
      <c r="D8" s="170" t="s">
        <v>255</v>
      </c>
      <c r="E8" s="170" t="s">
        <v>11</v>
      </c>
      <c r="F8" s="168" t="s">
        <v>12</v>
      </c>
      <c r="G8" s="10" t="s">
        <v>8</v>
      </c>
      <c r="H8" s="11" t="s">
        <v>9</v>
      </c>
      <c r="I8" s="11" t="s">
        <v>10</v>
      </c>
      <c r="J8" s="11" t="s">
        <v>11</v>
      </c>
      <c r="K8" s="12" t="s">
        <v>12</v>
      </c>
      <c r="L8" s="13" t="s">
        <v>8</v>
      </c>
      <c r="M8" s="14" t="s">
        <v>9</v>
      </c>
      <c r="N8" s="14" t="s">
        <v>10</v>
      </c>
      <c r="O8" s="14" t="s">
        <v>11</v>
      </c>
      <c r="P8" s="15" t="s">
        <v>12</v>
      </c>
      <c r="Q8" s="714"/>
    </row>
    <row r="9" spans="1:17" ht="23.25" customHeight="1" thickBot="1">
      <c r="A9" s="783" t="s">
        <v>14</v>
      </c>
      <c r="B9" s="359" t="s">
        <v>15</v>
      </c>
      <c r="C9" s="360" t="s">
        <v>16</v>
      </c>
      <c r="D9" s="361">
        <v>12120</v>
      </c>
      <c r="E9" s="796" t="s">
        <v>17</v>
      </c>
      <c r="F9" s="360" t="s">
        <v>18</v>
      </c>
      <c r="G9" s="362" t="s">
        <v>15</v>
      </c>
      <c r="H9" s="363" t="s">
        <v>19</v>
      </c>
      <c r="I9" s="364">
        <v>12540</v>
      </c>
      <c r="J9" s="760" t="s">
        <v>17</v>
      </c>
      <c r="K9" s="363" t="s">
        <v>18</v>
      </c>
      <c r="L9" s="365" t="s">
        <v>15</v>
      </c>
      <c r="M9" s="366" t="s">
        <v>20</v>
      </c>
      <c r="N9" s="367">
        <v>12960</v>
      </c>
      <c r="O9" s="761" t="s">
        <v>17</v>
      </c>
      <c r="P9" s="24" t="s">
        <v>18</v>
      </c>
      <c r="Q9" s="56" t="s">
        <v>21</v>
      </c>
    </row>
    <row r="10" spans="1:17" ht="23.25" customHeight="1" thickBot="1">
      <c r="A10" s="783"/>
      <c r="B10" s="338" t="s">
        <v>15</v>
      </c>
      <c r="C10" s="28" t="s">
        <v>22</v>
      </c>
      <c r="D10" s="29">
        <v>20200</v>
      </c>
      <c r="E10" s="796"/>
      <c r="F10" s="28" t="s">
        <v>18</v>
      </c>
      <c r="G10" s="30" t="s">
        <v>15</v>
      </c>
      <c r="H10" s="31" t="s">
        <v>23</v>
      </c>
      <c r="I10" s="32">
        <v>20900</v>
      </c>
      <c r="J10" s="760"/>
      <c r="K10" s="31" t="s">
        <v>18</v>
      </c>
      <c r="L10" s="33" t="s">
        <v>15</v>
      </c>
      <c r="M10" s="34" t="s">
        <v>24</v>
      </c>
      <c r="N10" s="35">
        <v>21600</v>
      </c>
      <c r="O10" s="761"/>
      <c r="P10" s="34" t="s">
        <v>18</v>
      </c>
      <c r="Q10" s="112"/>
    </row>
    <row r="11" spans="1:17" ht="23.25" customHeight="1" thickBot="1">
      <c r="A11" s="783"/>
      <c r="B11" s="310" t="s">
        <v>25</v>
      </c>
      <c r="C11" s="311" t="s">
        <v>61</v>
      </c>
      <c r="D11" s="312">
        <v>11220</v>
      </c>
      <c r="E11" s="796"/>
      <c r="F11" s="311" t="s">
        <v>18</v>
      </c>
      <c r="G11" s="296" t="s">
        <v>25</v>
      </c>
      <c r="H11" s="297" t="s">
        <v>60</v>
      </c>
      <c r="I11" s="298">
        <v>11640</v>
      </c>
      <c r="J11" s="760"/>
      <c r="K11" s="297" t="s">
        <v>18</v>
      </c>
      <c r="L11" s="731" t="s">
        <v>31</v>
      </c>
      <c r="M11" s="732"/>
      <c r="N11" s="733"/>
      <c r="O11" s="761"/>
      <c r="P11" s="34" t="s">
        <v>18</v>
      </c>
      <c r="Q11" s="112" t="s">
        <v>21</v>
      </c>
    </row>
    <row r="12" spans="1:17" ht="23.25" customHeight="1" thickBot="1">
      <c r="A12" s="783"/>
      <c r="B12" s="369" t="s">
        <v>25</v>
      </c>
      <c r="C12" s="184" t="s">
        <v>53</v>
      </c>
      <c r="D12" s="370">
        <v>18700</v>
      </c>
      <c r="E12" s="796"/>
      <c r="F12" s="184" t="s">
        <v>18</v>
      </c>
      <c r="G12" s="371" t="s">
        <v>25</v>
      </c>
      <c r="H12" s="372" t="s">
        <v>257</v>
      </c>
      <c r="I12" s="373">
        <v>19400</v>
      </c>
      <c r="J12" s="760"/>
      <c r="K12" s="372" t="s">
        <v>18</v>
      </c>
      <c r="L12" s="737"/>
      <c r="M12" s="738"/>
      <c r="N12" s="739"/>
      <c r="O12" s="761"/>
      <c r="P12" s="34" t="s">
        <v>18</v>
      </c>
      <c r="Q12" s="112"/>
    </row>
    <row r="13" spans="1:17" ht="22.5" customHeight="1" thickBot="1">
      <c r="A13" s="783"/>
      <c r="B13" s="37" t="s">
        <v>268</v>
      </c>
      <c r="C13" s="38" t="s">
        <v>269</v>
      </c>
      <c r="D13" s="39">
        <v>18000</v>
      </c>
      <c r="E13" s="797"/>
      <c r="F13" s="38" t="s">
        <v>18</v>
      </c>
      <c r="G13" s="793" t="s">
        <v>31</v>
      </c>
      <c r="H13" s="794"/>
      <c r="I13" s="795"/>
      <c r="J13" s="727"/>
      <c r="K13" s="41" t="s">
        <v>18</v>
      </c>
      <c r="L13" s="734"/>
      <c r="M13" s="735"/>
      <c r="N13" s="736"/>
      <c r="O13" s="727"/>
      <c r="P13" s="51" t="s">
        <v>18</v>
      </c>
      <c r="Q13" s="111"/>
    </row>
    <row r="14" spans="1:17" ht="22.5" customHeight="1" thickBot="1">
      <c r="A14" s="653" t="s">
        <v>32</v>
      </c>
      <c r="B14" s="17" t="s">
        <v>36</v>
      </c>
      <c r="C14" s="18" t="s">
        <v>58</v>
      </c>
      <c r="D14" s="19">
        <v>9360</v>
      </c>
      <c r="E14" s="797"/>
      <c r="F14" s="18" t="s">
        <v>18</v>
      </c>
      <c r="G14" s="20" t="s">
        <v>36</v>
      </c>
      <c r="H14" s="21" t="s">
        <v>54</v>
      </c>
      <c r="I14" s="22">
        <v>9780</v>
      </c>
      <c r="J14" s="727"/>
      <c r="K14" s="21" t="s">
        <v>18</v>
      </c>
      <c r="L14" s="23" t="s">
        <v>36</v>
      </c>
      <c r="M14" s="24" t="s">
        <v>37</v>
      </c>
      <c r="N14" s="25">
        <v>10200</v>
      </c>
      <c r="O14" s="727"/>
      <c r="P14" s="24" t="s">
        <v>18</v>
      </c>
      <c r="Q14" s="412" t="s">
        <v>21</v>
      </c>
    </row>
    <row r="15" spans="1:17" ht="22.5" customHeight="1" thickBot="1">
      <c r="A15" s="654"/>
      <c r="B15" s="338" t="s">
        <v>36</v>
      </c>
      <c r="C15" s="28" t="s">
        <v>55</v>
      </c>
      <c r="D15" s="29">
        <v>15600</v>
      </c>
      <c r="E15" s="797"/>
      <c r="F15" s="28" t="s">
        <v>18</v>
      </c>
      <c r="G15" s="30" t="s">
        <v>36</v>
      </c>
      <c r="H15" s="31" t="s">
        <v>39</v>
      </c>
      <c r="I15" s="32">
        <v>16300</v>
      </c>
      <c r="J15" s="727"/>
      <c r="K15" s="31" t="s">
        <v>18</v>
      </c>
      <c r="L15" s="33" t="s">
        <v>36</v>
      </c>
      <c r="M15" s="34" t="s">
        <v>40</v>
      </c>
      <c r="N15" s="35">
        <v>17000</v>
      </c>
      <c r="O15" s="727"/>
      <c r="P15" s="34" t="s">
        <v>18</v>
      </c>
      <c r="Q15" s="108"/>
    </row>
    <row r="16" spans="1:17" ht="22.5" customHeight="1" thickBot="1">
      <c r="A16" s="654"/>
      <c r="B16" s="180" t="s">
        <v>33</v>
      </c>
      <c r="C16" s="178" t="s">
        <v>34</v>
      </c>
      <c r="D16" s="197">
        <v>8460</v>
      </c>
      <c r="E16" s="797"/>
      <c r="F16" s="178" t="s">
        <v>18</v>
      </c>
      <c r="G16" s="122" t="s">
        <v>33</v>
      </c>
      <c r="H16" s="121" t="s">
        <v>35</v>
      </c>
      <c r="I16" s="120">
        <v>8880</v>
      </c>
      <c r="J16" s="727"/>
      <c r="K16" s="121" t="s">
        <v>18</v>
      </c>
      <c r="L16" s="191" t="s">
        <v>33</v>
      </c>
      <c r="M16" s="192" t="s">
        <v>110</v>
      </c>
      <c r="N16" s="193">
        <v>9300</v>
      </c>
      <c r="O16" s="727"/>
      <c r="P16" s="34" t="s">
        <v>18</v>
      </c>
      <c r="Q16" s="108" t="s">
        <v>21</v>
      </c>
    </row>
    <row r="17" spans="1:17" ht="22.5" customHeight="1" thickBot="1">
      <c r="A17" s="654"/>
      <c r="B17" s="338" t="s">
        <v>33</v>
      </c>
      <c r="C17" s="28" t="s">
        <v>38</v>
      </c>
      <c r="D17" s="29">
        <v>14100</v>
      </c>
      <c r="E17" s="797"/>
      <c r="F17" s="28" t="s">
        <v>18</v>
      </c>
      <c r="G17" s="30" t="s">
        <v>33</v>
      </c>
      <c r="H17" s="31" t="s">
        <v>104</v>
      </c>
      <c r="I17" s="32">
        <v>14800</v>
      </c>
      <c r="J17" s="727"/>
      <c r="K17" s="31" t="s">
        <v>18</v>
      </c>
      <c r="L17" s="33" t="s">
        <v>33</v>
      </c>
      <c r="M17" s="34" t="s">
        <v>258</v>
      </c>
      <c r="N17" s="35">
        <v>15500</v>
      </c>
      <c r="O17" s="727"/>
      <c r="P17" s="34" t="s">
        <v>18</v>
      </c>
      <c r="Q17" s="108"/>
    </row>
    <row r="18" spans="1:17" ht="22.5" customHeight="1" thickBot="1">
      <c r="A18" s="654"/>
      <c r="B18" s="338" t="s">
        <v>41</v>
      </c>
      <c r="C18" s="28" t="s">
        <v>103</v>
      </c>
      <c r="D18" s="29">
        <v>7560</v>
      </c>
      <c r="E18" s="797"/>
      <c r="F18" s="28" t="s">
        <v>18</v>
      </c>
      <c r="G18" s="30" t="s">
        <v>41</v>
      </c>
      <c r="H18" s="31" t="s">
        <v>109</v>
      </c>
      <c r="I18" s="32">
        <v>7980</v>
      </c>
      <c r="J18" s="727"/>
      <c r="K18" s="31" t="s">
        <v>18</v>
      </c>
      <c r="L18" s="33" t="s">
        <v>41</v>
      </c>
      <c r="M18" s="34" t="s">
        <v>105</v>
      </c>
      <c r="N18" s="35">
        <v>8400</v>
      </c>
      <c r="O18" s="727"/>
      <c r="P18" s="34" t="s">
        <v>18</v>
      </c>
      <c r="Q18" s="108" t="s">
        <v>21</v>
      </c>
    </row>
    <row r="19" spans="1:17" ht="22.5" customHeight="1" thickBot="1">
      <c r="A19" s="654"/>
      <c r="B19" s="338" t="s">
        <v>41</v>
      </c>
      <c r="C19" s="28" t="s">
        <v>102</v>
      </c>
      <c r="D19" s="29">
        <v>12600</v>
      </c>
      <c r="E19" s="797"/>
      <c r="F19" s="28" t="s">
        <v>18</v>
      </c>
      <c r="G19" s="30" t="s">
        <v>41</v>
      </c>
      <c r="H19" s="31" t="s">
        <v>291</v>
      </c>
      <c r="I19" s="32">
        <v>13300</v>
      </c>
      <c r="J19" s="727"/>
      <c r="K19" s="31" t="s">
        <v>18</v>
      </c>
      <c r="L19" s="33" t="s">
        <v>41</v>
      </c>
      <c r="M19" s="34" t="s">
        <v>292</v>
      </c>
      <c r="N19" s="35">
        <v>14000</v>
      </c>
      <c r="O19" s="727"/>
      <c r="P19" s="34" t="s">
        <v>18</v>
      </c>
      <c r="Q19" s="108"/>
    </row>
    <row r="20" spans="1:17" ht="22.5" customHeight="1" thickBot="1">
      <c r="A20" s="654"/>
      <c r="B20" s="310" t="s">
        <v>42</v>
      </c>
      <c r="C20" s="311" t="s">
        <v>101</v>
      </c>
      <c r="D20" s="312">
        <v>6660</v>
      </c>
      <c r="E20" s="797"/>
      <c r="F20" s="311" t="s">
        <v>18</v>
      </c>
      <c r="G20" s="296" t="s">
        <v>42</v>
      </c>
      <c r="H20" s="297" t="s">
        <v>108</v>
      </c>
      <c r="I20" s="298">
        <v>7080</v>
      </c>
      <c r="J20" s="727"/>
      <c r="K20" s="297" t="s">
        <v>18</v>
      </c>
      <c r="L20" s="299" t="s">
        <v>42</v>
      </c>
      <c r="M20" s="300" t="s">
        <v>111</v>
      </c>
      <c r="N20" s="301">
        <v>7500</v>
      </c>
      <c r="O20" s="727"/>
      <c r="P20" s="34" t="s">
        <v>18</v>
      </c>
      <c r="Q20" s="108" t="s">
        <v>21</v>
      </c>
    </row>
    <row r="21" spans="1:17" ht="22.5" customHeight="1" thickBot="1">
      <c r="A21" s="654"/>
      <c r="B21" s="338" t="s">
        <v>42</v>
      </c>
      <c r="C21" s="28" t="s">
        <v>294</v>
      </c>
      <c r="D21" s="29">
        <v>11100</v>
      </c>
      <c r="E21" s="797"/>
      <c r="F21" s="28" t="s">
        <v>18</v>
      </c>
      <c r="G21" s="30" t="s">
        <v>42</v>
      </c>
      <c r="H21" s="31" t="s">
        <v>263</v>
      </c>
      <c r="I21" s="32">
        <v>11800</v>
      </c>
      <c r="J21" s="727"/>
      <c r="K21" s="31" t="s">
        <v>18</v>
      </c>
      <c r="L21" s="33" t="s">
        <v>42</v>
      </c>
      <c r="M21" s="34" t="s">
        <v>264</v>
      </c>
      <c r="N21" s="35">
        <v>12500</v>
      </c>
      <c r="O21" s="727"/>
      <c r="P21" s="34" t="s">
        <v>18</v>
      </c>
      <c r="Q21" s="108"/>
    </row>
    <row r="22" spans="1:17" ht="22.5" customHeight="1" thickBot="1">
      <c r="A22" s="654"/>
      <c r="B22" s="338" t="s">
        <v>43</v>
      </c>
      <c r="C22" s="28" t="s">
        <v>100</v>
      </c>
      <c r="D22" s="29">
        <v>5808</v>
      </c>
      <c r="E22" s="797"/>
      <c r="F22" s="28" t="s">
        <v>18</v>
      </c>
      <c r="G22" s="30" t="s">
        <v>43</v>
      </c>
      <c r="H22" s="31" t="s">
        <v>107</v>
      </c>
      <c r="I22" s="32">
        <v>6228</v>
      </c>
      <c r="J22" s="727"/>
      <c r="K22" s="31" t="s">
        <v>18</v>
      </c>
      <c r="L22" s="33" t="s">
        <v>43</v>
      </c>
      <c r="M22" s="34" t="s">
        <v>300</v>
      </c>
      <c r="N22" s="35">
        <v>6648</v>
      </c>
      <c r="O22" s="727"/>
      <c r="P22" s="34" t="s">
        <v>18</v>
      </c>
      <c r="Q22" s="108" t="s">
        <v>21</v>
      </c>
    </row>
    <row r="23" spans="1:17" ht="22.5" customHeight="1" thickBot="1">
      <c r="A23" s="654"/>
      <c r="B23" s="338" t="s">
        <v>43</v>
      </c>
      <c r="C23" s="28" t="s">
        <v>262</v>
      </c>
      <c r="D23" s="29">
        <v>9680</v>
      </c>
      <c r="E23" s="797"/>
      <c r="F23" s="28" t="s">
        <v>18</v>
      </c>
      <c r="G23" s="30" t="s">
        <v>43</v>
      </c>
      <c r="H23" s="31" t="s">
        <v>298</v>
      </c>
      <c r="I23" s="32">
        <v>10380</v>
      </c>
      <c r="J23" s="727"/>
      <c r="K23" s="31" t="s">
        <v>18</v>
      </c>
      <c r="L23" s="33" t="s">
        <v>43</v>
      </c>
      <c r="M23" s="34" t="s">
        <v>301</v>
      </c>
      <c r="N23" s="35">
        <v>11080</v>
      </c>
      <c r="O23" s="727"/>
      <c r="P23" s="34" t="s">
        <v>18</v>
      </c>
      <c r="Q23" s="108"/>
    </row>
    <row r="24" spans="1:17" ht="22.5" customHeight="1" thickBot="1">
      <c r="A24" s="654"/>
      <c r="B24" s="338" t="s">
        <v>44</v>
      </c>
      <c r="C24" s="28" t="s">
        <v>99</v>
      </c>
      <c r="D24" s="29">
        <v>5328</v>
      </c>
      <c r="E24" s="797"/>
      <c r="F24" s="28" t="s">
        <v>18</v>
      </c>
      <c r="G24" s="30" t="s">
        <v>44</v>
      </c>
      <c r="H24" s="31" t="s">
        <v>106</v>
      </c>
      <c r="I24" s="32">
        <v>5748</v>
      </c>
      <c r="J24" s="727"/>
      <c r="K24" s="31" t="s">
        <v>18</v>
      </c>
      <c r="L24" s="731" t="s">
        <v>31</v>
      </c>
      <c r="M24" s="732"/>
      <c r="N24" s="733"/>
      <c r="O24" s="727"/>
      <c r="P24" s="34" t="s">
        <v>18</v>
      </c>
      <c r="Q24" s="108" t="s">
        <v>21</v>
      </c>
    </row>
    <row r="25" spans="1:17" ht="25.5" customHeight="1" thickBot="1">
      <c r="A25" s="654"/>
      <c r="B25" s="310" t="s">
        <v>44</v>
      </c>
      <c r="C25" s="311" t="s">
        <v>295</v>
      </c>
      <c r="D25" s="312">
        <v>8880</v>
      </c>
      <c r="E25" s="797"/>
      <c r="F25" s="311" t="s">
        <v>18</v>
      </c>
      <c r="G25" s="296" t="s">
        <v>44</v>
      </c>
      <c r="H25" s="297" t="s">
        <v>299</v>
      </c>
      <c r="I25" s="298">
        <v>9580</v>
      </c>
      <c r="J25" s="727"/>
      <c r="K25" s="297" t="s">
        <v>18</v>
      </c>
      <c r="L25" s="737"/>
      <c r="M25" s="738"/>
      <c r="N25" s="739"/>
      <c r="O25" s="727"/>
      <c r="P25" s="300" t="s">
        <v>18</v>
      </c>
      <c r="Q25" s="112"/>
    </row>
    <row r="26" spans="1:17" ht="20.25" customHeight="1" thickBot="1">
      <c r="A26" s="654"/>
      <c r="B26" s="174" t="s">
        <v>45</v>
      </c>
      <c r="C26" s="28" t="s">
        <v>296</v>
      </c>
      <c r="D26" s="29">
        <v>8500</v>
      </c>
      <c r="E26" s="797"/>
      <c r="F26" s="28" t="s">
        <v>18</v>
      </c>
      <c r="G26" s="718" t="s">
        <v>31</v>
      </c>
      <c r="H26" s="719"/>
      <c r="I26" s="720"/>
      <c r="J26" s="727"/>
      <c r="K26" s="31" t="s">
        <v>18</v>
      </c>
      <c r="L26" s="737"/>
      <c r="M26" s="738"/>
      <c r="N26" s="739"/>
      <c r="O26" s="727"/>
      <c r="P26" s="34" t="s">
        <v>18</v>
      </c>
      <c r="Q26" s="112"/>
    </row>
    <row r="27" spans="1:17" ht="23.25" customHeight="1" thickBot="1">
      <c r="A27" s="655"/>
      <c r="B27" s="37" t="s">
        <v>56</v>
      </c>
      <c r="C27" s="38" t="s">
        <v>297</v>
      </c>
      <c r="D27" s="39">
        <v>8100</v>
      </c>
      <c r="E27" s="797"/>
      <c r="F27" s="38" t="s">
        <v>18</v>
      </c>
      <c r="G27" s="668"/>
      <c r="H27" s="669"/>
      <c r="I27" s="670"/>
      <c r="J27" s="727"/>
      <c r="K27" s="41" t="s">
        <v>18</v>
      </c>
      <c r="L27" s="734"/>
      <c r="M27" s="735"/>
      <c r="N27" s="736"/>
      <c r="O27" s="727"/>
      <c r="P27" s="51" t="s">
        <v>18</v>
      </c>
      <c r="Q27" s="111"/>
    </row>
  </sheetData>
  <sheetProtection password="F644" sheet="1" objects="1" scenarios="1"/>
  <mergeCells count="18">
    <mergeCell ref="A9:A13"/>
    <mergeCell ref="E9:E27"/>
    <mergeCell ref="J9:J27"/>
    <mergeCell ref="O9:O27"/>
    <mergeCell ref="A14:A27"/>
    <mergeCell ref="G26:I27"/>
    <mergeCell ref="L24:N27"/>
    <mergeCell ref="G13:I13"/>
    <mergeCell ref="L11:N13"/>
    <mergeCell ref="A4:Q4"/>
    <mergeCell ref="A5:D5"/>
    <mergeCell ref="A6:A8"/>
    <mergeCell ref="B6:F7"/>
    <mergeCell ref="G6:K6"/>
    <mergeCell ref="L6:P6"/>
    <mergeCell ref="Q6:Q8"/>
    <mergeCell ref="G7:K7"/>
    <mergeCell ref="L7:P7"/>
  </mergeCells>
  <pageMargins left="0.7" right="0.7" top="0.75" bottom="0.75" header="0.3" footer="0.3"/>
  <pageSetup paperSize="9" scale="64" fitToHeight="0" orientation="landscape" r:id="rId1"/>
  <headerFooter>
    <oddFooter xml:space="preserve">&amp;LCI Confi 2020
Edition 1&amp;C- &amp;P+14 -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Cover </vt:lpstr>
      <vt:lpstr>List of Contents</vt:lpstr>
      <vt:lpstr>GENCON </vt:lpstr>
      <vt:lpstr>Taiwan</vt:lpstr>
      <vt:lpstr>SUB-SIN</vt:lpstr>
      <vt:lpstr>Japan</vt:lpstr>
      <vt:lpstr>Korea</vt:lpstr>
      <vt:lpstr>China via TPE</vt:lpstr>
      <vt:lpstr>GUAM-KOROR</vt:lpstr>
      <vt:lpstr>Europe</vt:lpstr>
      <vt:lpstr>Canada</vt:lpstr>
      <vt:lpstr>USA</vt:lpstr>
      <vt:lpstr>USAzone</vt:lpstr>
      <vt:lpstr>Canada!Print_Area</vt:lpstr>
      <vt:lpstr>'China via TPE'!Print_Area</vt:lpstr>
      <vt:lpstr>'GENCON '!Print_Area</vt:lpstr>
      <vt:lpstr>Japan!Print_Area</vt:lpstr>
      <vt:lpstr>'SUB-SIN'!Print_Area</vt:lpstr>
      <vt:lpstr>USAzone!Print_Area</vt:lpstr>
      <vt:lpstr>USAzone!Print_Titles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JKTSD04</dc:creator>
  <cp:lastModifiedBy>JKTSS06</cp:lastModifiedBy>
  <cp:lastPrinted>2020-02-14T03:51:49Z</cp:lastPrinted>
  <dcterms:created xsi:type="dcterms:W3CDTF">2019-05-03T09:47:30Z</dcterms:created>
  <dcterms:modified xsi:type="dcterms:W3CDTF">2020-02-14T07:20:51Z</dcterms:modified>
</cp:coreProperties>
</file>