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8415" windowHeight="5985"/>
  </bookViews>
  <sheets>
    <sheet name="Slaughter Prices 2021" sheetId="1" r:id="rId1"/>
    <sheet name="Call in Invoice" sheetId="11" r:id="rId2"/>
    <sheet name="Sheet1" sheetId="12" r:id="rId3"/>
  </sheets>
  <calcPr calcId="145621"/>
</workbook>
</file>

<file path=xl/calcChain.xml><?xml version="1.0" encoding="utf-8"?>
<calcChain xmlns="http://schemas.openxmlformats.org/spreadsheetml/2006/main">
  <c r="E18" i="11" l="1"/>
  <c r="E17" i="11" l="1"/>
  <c r="E22" i="11" l="1"/>
  <c r="E16" i="11"/>
  <c r="E21" i="11" l="1"/>
  <c r="E34" i="11"/>
  <c r="E19" i="11" l="1"/>
  <c r="E20" i="11"/>
  <c r="E23" i="11"/>
  <c r="E24" i="11"/>
  <c r="E25" i="11"/>
  <c r="E26" i="11"/>
  <c r="E27" i="11"/>
  <c r="E28" i="11"/>
  <c r="E29" i="11"/>
  <c r="E30" i="11"/>
  <c r="E31" i="11"/>
  <c r="E32" i="11"/>
  <c r="E33" i="11"/>
  <c r="E35" i="11"/>
  <c r="E36" i="11"/>
  <c r="E37" i="11" l="1"/>
  <c r="C24" i="1"/>
  <c r="C34" i="1" s="1"/>
  <c r="C25" i="1"/>
  <c r="C21" i="1"/>
  <c r="C35" i="1"/>
  <c r="C23" i="1"/>
  <c r="C22" i="1"/>
</calcChain>
</file>

<file path=xl/sharedStrings.xml><?xml version="1.0" encoding="utf-8"?>
<sst xmlns="http://schemas.openxmlformats.org/spreadsheetml/2006/main" count="155" uniqueCount="97">
  <si>
    <t>Hogs</t>
  </si>
  <si>
    <t>Beef</t>
  </si>
  <si>
    <t>Skinned</t>
  </si>
  <si>
    <t>Smoke</t>
  </si>
  <si>
    <t>Split</t>
  </si>
  <si>
    <t>Process</t>
  </si>
  <si>
    <t>Scalded</t>
  </si>
  <si>
    <t>each</t>
  </si>
  <si>
    <t>lbs.</t>
  </si>
  <si>
    <t>added</t>
  </si>
  <si>
    <t>Kill</t>
  </si>
  <si>
    <t>Date</t>
  </si>
  <si>
    <t>Total</t>
  </si>
  <si>
    <t>Countryside Quality Meats</t>
  </si>
  <si>
    <t>1184 Adolph Rd.</t>
  </si>
  <si>
    <t>Union City, Mi. 49094</t>
  </si>
  <si>
    <t>Phone: 517-741-4275</t>
  </si>
  <si>
    <t>Fax:      517-741-4259</t>
  </si>
  <si>
    <t>Lamb/Goat</t>
  </si>
  <si>
    <t>Complete</t>
  </si>
  <si>
    <t>Weight</t>
  </si>
  <si>
    <t>Primal cut only</t>
  </si>
  <si>
    <t>Patties</t>
  </si>
  <si>
    <t>Scalded head on</t>
  </si>
  <si>
    <t>Split side</t>
  </si>
  <si>
    <t>1 per bag packaging</t>
  </si>
  <si>
    <t>All processing based on 2 per package, packaging</t>
  </si>
  <si>
    <t>All pricing based on carcass weight unless otherwise noted.</t>
  </si>
  <si>
    <t>$ per Lbs.</t>
  </si>
  <si>
    <t>Customer Name</t>
  </si>
  <si>
    <t>Phone Number</t>
  </si>
  <si>
    <t>Count</t>
  </si>
  <si>
    <t xml:space="preserve">Brotts </t>
  </si>
  <si>
    <t>All Natural Smoking</t>
  </si>
  <si>
    <t>per bag</t>
  </si>
  <si>
    <t>Mostly Ground</t>
  </si>
  <si>
    <t>Bratwurst</t>
  </si>
  <si>
    <t>Grind into Vac Bags</t>
  </si>
  <si>
    <t>Boxes instead of trays</t>
  </si>
  <si>
    <t>per box</t>
  </si>
  <si>
    <t>Animal Primal</t>
  </si>
  <si>
    <t>per lbs</t>
  </si>
  <si>
    <t>Wrapped &amp; Carry out</t>
  </si>
  <si>
    <t>per animal</t>
  </si>
  <si>
    <t>Snack Sticks</t>
  </si>
  <si>
    <t>Pepper Jack</t>
  </si>
  <si>
    <t>$167.50 per 50#</t>
  </si>
  <si>
    <t>Honey Cheese</t>
  </si>
  <si>
    <t>$197.50 per 50#</t>
  </si>
  <si>
    <t>BBQ</t>
  </si>
  <si>
    <t>$127.50 per 50#</t>
  </si>
  <si>
    <t>from their meat</t>
  </si>
  <si>
    <t xml:space="preserve"> </t>
  </si>
  <si>
    <t>Labeled Grind</t>
  </si>
  <si>
    <t>Hides or Head back</t>
  </si>
  <si>
    <t>lbs</t>
  </si>
  <si>
    <t>per</t>
  </si>
  <si>
    <t>Beef over 1000</t>
  </si>
  <si>
    <t>pounds hanging</t>
  </si>
  <si>
    <t>ribeye steaks</t>
  </si>
  <si>
    <t>reg sausage</t>
  </si>
  <si>
    <t>breakfast links</t>
  </si>
  <si>
    <t>whole chicken</t>
  </si>
  <si>
    <t>bn chicken breast</t>
  </si>
  <si>
    <t>beef patties</t>
  </si>
  <si>
    <t>beef liver</t>
  </si>
  <si>
    <t>boxes</t>
  </si>
  <si>
    <t>bacon</t>
  </si>
  <si>
    <t>venison</t>
  </si>
  <si>
    <t>beef suet</t>
  </si>
  <si>
    <t>beef porter house</t>
  </si>
  <si>
    <t>t bone</t>
  </si>
  <si>
    <t>ground beef</t>
  </si>
  <si>
    <t>chuck roast</t>
  </si>
  <si>
    <t>stew meat</t>
  </si>
  <si>
    <t>prime rib</t>
  </si>
  <si>
    <t>Misc Charges:</t>
  </si>
  <si>
    <t>Pork Seasoning Charges:</t>
  </si>
  <si>
    <t>Mushroom Swiss</t>
  </si>
  <si>
    <t>Habanero Mango</t>
  </si>
  <si>
    <t>Honey Mustard</t>
  </si>
  <si>
    <t>Polish</t>
  </si>
  <si>
    <t xml:space="preserve">Jalapeno </t>
  </si>
  <si>
    <t>Green Pepper Onion</t>
  </si>
  <si>
    <t>3 Pepper</t>
  </si>
  <si>
    <t>Bacon Burger</t>
  </si>
  <si>
    <t xml:space="preserve">Garlic Pepper </t>
  </si>
  <si>
    <t>Chorizo</t>
  </si>
  <si>
    <t>lb</t>
  </si>
  <si>
    <t>Processing costs 2021</t>
  </si>
  <si>
    <t>New Bratwurst Charges:</t>
  </si>
  <si>
    <t>Philly Steak</t>
  </si>
  <si>
    <t>Jalapeno Cheddar</t>
  </si>
  <si>
    <t>Hawaiian</t>
  </si>
  <si>
    <t>Pineapple Bacon</t>
  </si>
  <si>
    <t xml:space="preserve">Cheddar </t>
  </si>
  <si>
    <t>Greek/Gyro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</si>
</sst>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/yy;@"/>
  </numFmts>
  <fonts count="7" x14ac:knownFonts="1">
    <font>
      <sz val="10"/>
      <name val="Arial"/>
    </font>
    <font>
      <b/>
      <sz val="10"/>
      <name val="Arial"/>
      <family val="2"/>
    </font>
    <font>
      <b/>
      <sz val="12"/>
      <name val="Arial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164" fontId="0" fillId="0" borderId="0" xfId="0" applyNumberFormat="1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2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Fill="1" applyBorder="1" applyAlignment="1">
      <alignment horizontal="center"/>
    </xf>
    <xf numFmtId="164" fontId="0" fillId="0" borderId="4" xfId="0" applyNumberFormat="1" applyBorder="1"/>
    <xf numFmtId="164" fontId="0" fillId="0" borderId="0" xfId="0" quotePrefix="1" applyNumberFormat="1" applyBorder="1"/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5" fillId="0" borderId="1" xfId="0" applyFont="1" applyBorder="1"/>
    <xf numFmtId="0" fontId="5" fillId="0" borderId="4" xfId="0" applyFont="1" applyBorder="1"/>
    <xf numFmtId="0" fontId="5" fillId="0" borderId="6" xfId="0" applyFont="1" applyBorder="1"/>
    <xf numFmtId="164" fontId="1" fillId="0" borderId="0" xfId="0" applyNumberFormat="1" applyFont="1"/>
    <xf numFmtId="0" fontId="0" fillId="0" borderId="7" xfId="0" applyFill="1" applyBorder="1"/>
    <xf numFmtId="0" fontId="5" fillId="0" borderId="2" xfId="0" applyFont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2" borderId="10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0" fontId="0" fillId="3" borderId="12" xfId="0" applyFill="1" applyBorder="1"/>
    <xf numFmtId="164" fontId="0" fillId="3" borderId="13" xfId="0" applyNumberFormat="1" applyFill="1" applyBorder="1"/>
    <xf numFmtId="3" fontId="0" fillId="3" borderId="11" xfId="0" applyNumberFormat="1" applyFill="1" applyBorder="1" applyAlignment="1">
      <alignment horizontal="center"/>
    </xf>
    <xf numFmtId="0" fontId="0" fillId="3" borderId="11" xfId="0" applyFill="1" applyBorder="1"/>
    <xf numFmtId="3" fontId="0" fillId="3" borderId="14" xfId="0" applyNumberFormat="1" applyFill="1" applyBorder="1" applyAlignment="1">
      <alignment horizontal="center"/>
    </xf>
    <xf numFmtId="0" fontId="0" fillId="3" borderId="14" xfId="0" applyFill="1" applyBorder="1"/>
    <xf numFmtId="164" fontId="0" fillId="0" borderId="9" xfId="0" applyNumberFormat="1" applyBorder="1"/>
    <xf numFmtId="164" fontId="0" fillId="3" borderId="18" xfId="0" applyNumberFormat="1" applyFill="1" applyBorder="1"/>
    <xf numFmtId="164" fontId="0" fillId="3" borderId="19" xfId="0" applyNumberFormat="1" applyFill="1" applyBorder="1"/>
    <xf numFmtId="0" fontId="1" fillId="0" borderId="0" xfId="0" applyFont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0" fontId="6" fillId="0" borderId="10" xfId="0" applyFont="1" applyBorder="1"/>
    <xf numFmtId="0" fontId="0" fillId="0" borderId="23" xfId="0" applyBorder="1"/>
    <xf numFmtId="0" fontId="6" fillId="0" borderId="23" xfId="0" applyFont="1" applyBorder="1"/>
    <xf numFmtId="0" fontId="0" fillId="0" borderId="9" xfId="0" applyBorder="1"/>
    <xf numFmtId="0" fontId="0" fillId="0" borderId="0" xfId="0" applyFill="1" applyBorder="1"/>
    <xf numFmtId="0" fontId="5" fillId="0" borderId="0" xfId="0" applyFont="1" applyBorder="1"/>
    <xf numFmtId="0" fontId="5" fillId="0" borderId="0" xfId="0" applyFont="1" applyFill="1" applyBorder="1"/>
    <xf numFmtId="0" fontId="5" fillId="0" borderId="4" xfId="0" applyFont="1" applyFill="1" applyBorder="1"/>
    <xf numFmtId="0" fontId="1" fillId="0" borderId="1" xfId="0" applyFont="1" applyBorder="1"/>
    <xf numFmtId="0" fontId="5" fillId="0" borderId="6" xfId="0" applyFont="1" applyFill="1" applyBorder="1"/>
    <xf numFmtId="0" fontId="5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16" workbookViewId="0">
      <selection activeCell="H47" sqref="H47"/>
    </sheetView>
  </sheetViews>
  <sheetFormatPr defaultRowHeight="12.75" x14ac:dyDescent="0.2"/>
  <cols>
    <col min="1" max="1" width="27.28515625" customWidth="1"/>
    <col min="2" max="2" width="6" bestFit="1" customWidth="1"/>
    <col min="3" max="3" width="8.7109375" customWidth="1"/>
    <col min="4" max="4" width="6" bestFit="1" customWidth="1"/>
    <col min="5" max="5" width="2.42578125" customWidth="1"/>
    <col min="6" max="6" width="16.5703125" customWidth="1"/>
    <col min="7" max="7" width="6" bestFit="1" customWidth="1"/>
    <col min="8" max="8" width="6.7109375" style="2" customWidth="1"/>
    <col min="9" max="9" width="3.42578125" bestFit="1" customWidth="1"/>
    <col min="10" max="10" width="5.5703125" customWidth="1"/>
  </cols>
  <sheetData>
    <row r="1" spans="1:10" x14ac:dyDescent="0.2">
      <c r="A1" s="1" t="s">
        <v>89</v>
      </c>
      <c r="B1" s="1"/>
    </row>
    <row r="2" spans="1:10" x14ac:dyDescent="0.2">
      <c r="A2" s="1"/>
      <c r="B2" s="1"/>
    </row>
    <row r="3" spans="1:10" x14ac:dyDescent="0.2">
      <c r="A3" s="1" t="s">
        <v>27</v>
      </c>
      <c r="B3" s="1"/>
    </row>
    <row r="4" spans="1:10" x14ac:dyDescent="0.2">
      <c r="A4" t="s">
        <v>26</v>
      </c>
      <c r="F4" s="28"/>
      <c r="G4" s="28"/>
    </row>
    <row r="5" spans="1:10" s="1" customFormat="1" ht="13.5" thickBot="1" x14ac:dyDescent="0.25">
      <c r="C5" s="1" t="s">
        <v>0</v>
      </c>
      <c r="F5" s="28"/>
      <c r="G5" s="28"/>
    </row>
    <row r="6" spans="1:10" x14ac:dyDescent="0.2">
      <c r="A6" s="3" t="s">
        <v>2</v>
      </c>
      <c r="B6" s="14"/>
      <c r="C6" s="4">
        <v>50</v>
      </c>
      <c r="D6" s="5" t="s">
        <v>7</v>
      </c>
      <c r="F6" s="25" t="s">
        <v>37</v>
      </c>
      <c r="G6" s="30"/>
      <c r="H6" s="4">
        <v>0.1</v>
      </c>
      <c r="I6" s="14" t="s">
        <v>34</v>
      </c>
      <c r="J6" s="5"/>
    </row>
    <row r="7" spans="1:10" x14ac:dyDescent="0.2">
      <c r="A7" s="6" t="s">
        <v>6</v>
      </c>
      <c r="B7" s="15"/>
      <c r="C7" s="7">
        <v>60</v>
      </c>
      <c r="D7" s="8" t="s">
        <v>7</v>
      </c>
      <c r="F7" s="26" t="s">
        <v>38</v>
      </c>
      <c r="G7" s="15"/>
      <c r="H7" s="7">
        <v>1.75</v>
      </c>
      <c r="I7" s="15" t="s">
        <v>39</v>
      </c>
      <c r="J7" s="8"/>
    </row>
    <row r="8" spans="1:10" x14ac:dyDescent="0.2">
      <c r="A8" s="6" t="s">
        <v>23</v>
      </c>
      <c r="B8" s="15"/>
      <c r="C8" s="7">
        <v>65</v>
      </c>
      <c r="D8" s="8" t="s">
        <v>7</v>
      </c>
      <c r="F8" s="26" t="s">
        <v>40</v>
      </c>
      <c r="G8" s="15"/>
      <c r="H8" s="7">
        <v>0.35</v>
      </c>
      <c r="I8" s="15" t="s">
        <v>41</v>
      </c>
      <c r="J8" s="22"/>
    </row>
    <row r="9" spans="1:10" ht="13.5" thickBot="1" x14ac:dyDescent="0.25">
      <c r="A9" s="6" t="s">
        <v>5</v>
      </c>
      <c r="B9" s="15"/>
      <c r="C9" s="7">
        <v>0.5</v>
      </c>
      <c r="D9" s="8" t="s">
        <v>8</v>
      </c>
      <c r="F9" s="27" t="s">
        <v>42</v>
      </c>
      <c r="G9" s="12"/>
      <c r="H9" s="10">
        <v>10</v>
      </c>
      <c r="I9" s="29" t="s">
        <v>43</v>
      </c>
      <c r="J9" s="11"/>
    </row>
    <row r="10" spans="1:10" ht="13.5" thickBot="1" x14ac:dyDescent="0.25">
      <c r="A10" s="6" t="s">
        <v>22</v>
      </c>
      <c r="B10" s="15" t="s">
        <v>9</v>
      </c>
      <c r="C10" s="7">
        <v>0.5</v>
      </c>
      <c r="D10" s="8" t="s">
        <v>8</v>
      </c>
      <c r="F10" s="58"/>
      <c r="G10" s="15"/>
      <c r="H10" s="7"/>
      <c r="I10" s="15"/>
      <c r="J10" s="15"/>
    </row>
    <row r="11" spans="1:10" x14ac:dyDescent="0.2">
      <c r="A11" s="6" t="s">
        <v>3</v>
      </c>
      <c r="B11" s="15" t="s">
        <v>9</v>
      </c>
      <c r="C11" s="7">
        <v>0.6</v>
      </c>
      <c r="D11" s="8" t="s">
        <v>8</v>
      </c>
      <c r="F11" s="25" t="s">
        <v>44</v>
      </c>
      <c r="G11" s="14" t="s">
        <v>51</v>
      </c>
      <c r="H11" s="4"/>
      <c r="I11" s="14"/>
      <c r="J11" s="5"/>
    </row>
    <row r="12" spans="1:10" x14ac:dyDescent="0.2">
      <c r="A12" s="6" t="s">
        <v>32</v>
      </c>
      <c r="B12" s="15" t="s">
        <v>9</v>
      </c>
      <c r="C12" s="7">
        <v>2</v>
      </c>
      <c r="D12" s="8" t="s">
        <v>8</v>
      </c>
      <c r="F12" s="26" t="s">
        <v>45</v>
      </c>
      <c r="G12" s="15"/>
      <c r="H12" s="7" t="s">
        <v>46</v>
      </c>
      <c r="I12" s="15"/>
      <c r="J12" s="8"/>
    </row>
    <row r="13" spans="1:10" x14ac:dyDescent="0.2">
      <c r="A13" s="6" t="s">
        <v>35</v>
      </c>
      <c r="B13" s="15" t="s">
        <v>9</v>
      </c>
      <c r="C13" s="21">
        <v>0.1</v>
      </c>
      <c r="D13" s="8" t="s">
        <v>8</v>
      </c>
      <c r="F13" s="26" t="s">
        <v>47</v>
      </c>
      <c r="G13" s="15"/>
      <c r="H13" s="7" t="s">
        <v>48</v>
      </c>
      <c r="I13" s="15"/>
      <c r="J13" s="8"/>
    </row>
    <row r="14" spans="1:10" x14ac:dyDescent="0.2">
      <c r="A14" s="6" t="s">
        <v>25</v>
      </c>
      <c r="B14" s="15" t="s">
        <v>9</v>
      </c>
      <c r="C14" s="7">
        <v>0.1</v>
      </c>
      <c r="D14" s="8" t="s">
        <v>8</v>
      </c>
      <c r="F14" s="26" t="s">
        <v>49</v>
      </c>
      <c r="G14" s="15"/>
      <c r="H14" s="7" t="s">
        <v>50</v>
      </c>
      <c r="I14" s="15"/>
      <c r="J14" s="22"/>
    </row>
    <row r="15" spans="1:10" x14ac:dyDescent="0.2">
      <c r="A15" s="6" t="s">
        <v>4</v>
      </c>
      <c r="B15" s="15" t="s">
        <v>9</v>
      </c>
      <c r="C15" s="7">
        <v>0.05</v>
      </c>
      <c r="D15" s="8" t="s">
        <v>8</v>
      </c>
      <c r="F15" s="60"/>
      <c r="G15" s="59"/>
      <c r="H15" s="7"/>
      <c r="I15" s="59"/>
      <c r="J15" s="8"/>
    </row>
    <row r="16" spans="1:10" ht="13.5" thickBot="1" x14ac:dyDescent="0.25">
      <c r="A16" s="23" t="s">
        <v>33</v>
      </c>
      <c r="B16" s="29" t="s">
        <v>9</v>
      </c>
      <c r="C16" s="10">
        <v>1.6</v>
      </c>
      <c r="D16" s="24" t="s">
        <v>8</v>
      </c>
      <c r="F16" s="9"/>
      <c r="G16" s="12"/>
      <c r="H16" s="10"/>
      <c r="I16" s="12"/>
      <c r="J16" s="11"/>
    </row>
    <row r="17" spans="1:10" ht="13.5" thickBot="1" x14ac:dyDescent="0.25">
      <c r="A17" s="57"/>
      <c r="B17" s="57"/>
      <c r="C17" s="2"/>
      <c r="D17" s="57"/>
      <c r="F17" s="15"/>
      <c r="G17" s="15"/>
      <c r="H17" s="7"/>
      <c r="I17" s="15"/>
      <c r="J17" s="15"/>
    </row>
    <row r="18" spans="1:10" x14ac:dyDescent="0.2">
      <c r="A18" s="57"/>
      <c r="B18" s="57"/>
      <c r="C18" s="2"/>
      <c r="D18" s="57"/>
      <c r="F18" s="61" t="s">
        <v>76</v>
      </c>
      <c r="G18" s="14"/>
      <c r="H18" s="4"/>
      <c r="I18" s="14"/>
      <c r="J18" s="5"/>
    </row>
    <row r="19" spans="1:10" ht="13.5" thickBot="1" x14ac:dyDescent="0.25">
      <c r="C19" s="1" t="s">
        <v>1</v>
      </c>
      <c r="F19" s="6"/>
      <c r="G19" s="15"/>
      <c r="H19" s="7"/>
      <c r="I19" s="58"/>
      <c r="J19" s="8"/>
    </row>
    <row r="20" spans="1:10" x14ac:dyDescent="0.2">
      <c r="A20" s="3" t="s">
        <v>10</v>
      </c>
      <c r="B20" s="14"/>
      <c r="C20" s="4">
        <v>100</v>
      </c>
      <c r="D20" s="5" t="s">
        <v>7</v>
      </c>
      <c r="F20" s="6" t="s">
        <v>53</v>
      </c>
      <c r="G20" s="15"/>
      <c r="H20" s="7">
        <v>0.1</v>
      </c>
      <c r="I20" s="58" t="s">
        <v>55</v>
      </c>
      <c r="J20" s="8"/>
    </row>
    <row r="21" spans="1:10" x14ac:dyDescent="0.2">
      <c r="A21" s="6" t="s">
        <v>5</v>
      </c>
      <c r="B21" s="15"/>
      <c r="C21" s="7">
        <f>C9</f>
        <v>0.5</v>
      </c>
      <c r="D21" s="8" t="s">
        <v>8</v>
      </c>
      <c r="F21" s="26" t="s">
        <v>54</v>
      </c>
      <c r="G21" s="15"/>
      <c r="H21" s="7">
        <v>10</v>
      </c>
      <c r="I21" s="58" t="s">
        <v>56</v>
      </c>
      <c r="J21" s="8"/>
    </row>
    <row r="22" spans="1:10" x14ac:dyDescent="0.2">
      <c r="A22" s="6" t="s">
        <v>24</v>
      </c>
      <c r="B22" s="15" t="s">
        <v>9</v>
      </c>
      <c r="C22" s="7">
        <f>VALUE(C15)</f>
        <v>0.05</v>
      </c>
      <c r="D22" s="8" t="s">
        <v>8</v>
      </c>
      <c r="F22" s="6" t="s">
        <v>57</v>
      </c>
      <c r="G22" s="15"/>
      <c r="H22" s="7">
        <v>20</v>
      </c>
      <c r="I22" s="59" t="s">
        <v>56</v>
      </c>
      <c r="J22" s="8"/>
    </row>
    <row r="23" spans="1:10" x14ac:dyDescent="0.2">
      <c r="A23" s="6" t="s">
        <v>25</v>
      </c>
      <c r="B23" s="15" t="s">
        <v>9</v>
      </c>
      <c r="C23" s="21">
        <f>C14</f>
        <v>0.1</v>
      </c>
      <c r="D23" s="8" t="s">
        <v>8</v>
      </c>
      <c r="F23" s="6" t="s">
        <v>58</v>
      </c>
      <c r="G23" s="15"/>
      <c r="H23" s="7"/>
      <c r="I23" s="15"/>
      <c r="J23" s="8"/>
    </row>
    <row r="24" spans="1:10" ht="13.5" thickBot="1" x14ac:dyDescent="0.25">
      <c r="A24" s="6" t="s">
        <v>35</v>
      </c>
      <c r="B24" s="15" t="s">
        <v>9</v>
      </c>
      <c r="C24" s="21">
        <f>C13</f>
        <v>0.1</v>
      </c>
      <c r="D24" s="8" t="s">
        <v>8</v>
      </c>
      <c r="F24" s="9"/>
      <c r="G24" s="12"/>
      <c r="H24" s="10"/>
      <c r="I24" s="12"/>
      <c r="J24" s="11"/>
    </row>
    <row r="25" spans="1:10" x14ac:dyDescent="0.2">
      <c r="A25" s="6" t="s">
        <v>22</v>
      </c>
      <c r="B25" s="15" t="s">
        <v>9</v>
      </c>
      <c r="C25" s="7">
        <f>C10</f>
        <v>0.5</v>
      </c>
      <c r="D25" s="8" t="s">
        <v>8</v>
      </c>
    </row>
    <row r="26" spans="1:10" ht="13.5" thickBot="1" x14ac:dyDescent="0.25">
      <c r="A26" s="23" t="s">
        <v>36</v>
      </c>
      <c r="B26" s="29" t="s">
        <v>9</v>
      </c>
      <c r="C26" s="10">
        <v>2</v>
      </c>
      <c r="D26" s="24" t="s">
        <v>8</v>
      </c>
    </row>
    <row r="27" spans="1:10" ht="13.5" thickBot="1" x14ac:dyDescent="0.25">
      <c r="A27" s="57"/>
      <c r="B27" s="57"/>
      <c r="C27" s="7"/>
      <c r="D27" s="57"/>
    </row>
    <row r="28" spans="1:10" x14ac:dyDescent="0.2">
      <c r="F28" s="61" t="s">
        <v>77</v>
      </c>
      <c r="G28" s="14"/>
      <c r="H28" s="4"/>
      <c r="I28" s="14"/>
      <c r="J28" s="5"/>
    </row>
    <row r="29" spans="1:10" ht="13.5" thickBot="1" x14ac:dyDescent="0.25">
      <c r="C29" s="1" t="s">
        <v>18</v>
      </c>
      <c r="F29" s="26" t="s">
        <v>78</v>
      </c>
      <c r="G29" s="15"/>
      <c r="H29" s="7">
        <v>0.5</v>
      </c>
      <c r="I29" s="58" t="s">
        <v>88</v>
      </c>
      <c r="J29" s="8"/>
    </row>
    <row r="30" spans="1:10" x14ac:dyDescent="0.2">
      <c r="A30" s="3" t="s">
        <v>10</v>
      </c>
      <c r="B30" s="14"/>
      <c r="C30" s="4">
        <v>40</v>
      </c>
      <c r="D30" s="5" t="s">
        <v>7</v>
      </c>
      <c r="F30" s="26" t="s">
        <v>79</v>
      </c>
      <c r="G30" s="15"/>
      <c r="H30" s="7">
        <v>0.5</v>
      </c>
      <c r="I30" s="58" t="s">
        <v>88</v>
      </c>
      <c r="J30" s="8"/>
    </row>
    <row r="31" spans="1:10" x14ac:dyDescent="0.2">
      <c r="A31" s="6" t="s">
        <v>21</v>
      </c>
      <c r="B31" s="15"/>
      <c r="C31" s="7">
        <v>15</v>
      </c>
      <c r="D31" s="8" t="s">
        <v>7</v>
      </c>
      <c r="F31" s="26" t="s">
        <v>80</v>
      </c>
      <c r="G31" s="15"/>
      <c r="H31" s="7">
        <v>0.5</v>
      </c>
      <c r="I31" s="58" t="s">
        <v>88</v>
      </c>
      <c r="J31" s="8"/>
    </row>
    <row r="32" spans="1:10" x14ac:dyDescent="0.2">
      <c r="A32" s="20" t="s">
        <v>19</v>
      </c>
      <c r="B32" s="7"/>
      <c r="C32" s="7">
        <v>45</v>
      </c>
      <c r="D32" s="8" t="s">
        <v>7</v>
      </c>
      <c r="F32" s="26" t="s">
        <v>81</v>
      </c>
      <c r="G32" s="15"/>
      <c r="H32" s="7">
        <v>0.5</v>
      </c>
      <c r="I32" s="58" t="s">
        <v>88</v>
      </c>
      <c r="J32" s="8"/>
    </row>
    <row r="33" spans="1:10" x14ac:dyDescent="0.2">
      <c r="A33" s="6" t="s">
        <v>36</v>
      </c>
      <c r="B33" s="15" t="s">
        <v>9</v>
      </c>
      <c r="C33" s="7">
        <v>2</v>
      </c>
      <c r="D33" s="8" t="s">
        <v>8</v>
      </c>
      <c r="F33" s="26" t="s">
        <v>82</v>
      </c>
      <c r="G33" s="15"/>
      <c r="H33" s="7">
        <v>0.5</v>
      </c>
      <c r="I33" s="58" t="s">
        <v>88</v>
      </c>
      <c r="J33" s="8"/>
    </row>
    <row r="34" spans="1:10" x14ac:dyDescent="0.2">
      <c r="A34" s="6" t="s">
        <v>35</v>
      </c>
      <c r="B34" s="15" t="s">
        <v>9</v>
      </c>
      <c r="C34" s="21">
        <f>C24</f>
        <v>0.1</v>
      </c>
      <c r="D34" s="8" t="s">
        <v>8</v>
      </c>
      <c r="F34" s="26" t="s">
        <v>83</v>
      </c>
      <c r="G34" s="15"/>
      <c r="H34" s="7">
        <v>0.5</v>
      </c>
      <c r="I34" s="58" t="s">
        <v>88</v>
      </c>
      <c r="J34" s="8"/>
    </row>
    <row r="35" spans="1:10" x14ac:dyDescent="0.2">
      <c r="A35" s="6" t="s">
        <v>25</v>
      </c>
      <c r="B35" s="15" t="s">
        <v>9</v>
      </c>
      <c r="C35" s="7">
        <f>C14</f>
        <v>0.1</v>
      </c>
      <c r="D35" s="8" t="s">
        <v>8</v>
      </c>
      <c r="F35" s="26" t="s">
        <v>84</v>
      </c>
      <c r="G35" s="15"/>
      <c r="H35" s="7">
        <v>0.5</v>
      </c>
      <c r="I35" s="58" t="s">
        <v>88</v>
      </c>
      <c r="J35" s="8"/>
    </row>
    <row r="36" spans="1:10" ht="13.5" thickBot="1" x14ac:dyDescent="0.25">
      <c r="A36" s="9" t="s">
        <v>4</v>
      </c>
      <c r="B36" s="12" t="s">
        <v>9</v>
      </c>
      <c r="C36" s="10">
        <v>5</v>
      </c>
      <c r="D36" s="11" t="s">
        <v>9</v>
      </c>
      <c r="F36" s="26" t="s">
        <v>85</v>
      </c>
      <c r="G36" s="15"/>
      <c r="H36" s="7">
        <v>0.5</v>
      </c>
      <c r="I36" s="58" t="s">
        <v>88</v>
      </c>
      <c r="J36" s="8"/>
    </row>
    <row r="37" spans="1:10" x14ac:dyDescent="0.2">
      <c r="E37" s="15"/>
      <c r="F37" s="26" t="s">
        <v>86</v>
      </c>
      <c r="G37" s="15"/>
      <c r="H37" s="7">
        <v>0.5</v>
      </c>
      <c r="I37" s="58" t="s">
        <v>88</v>
      </c>
      <c r="J37" s="8"/>
    </row>
    <row r="38" spans="1:10" ht="13.5" thickBot="1" x14ac:dyDescent="0.25">
      <c r="C38" s="1"/>
      <c r="E38" s="15"/>
      <c r="F38" s="62" t="s">
        <v>87</v>
      </c>
      <c r="G38" s="12"/>
      <c r="H38" s="10">
        <v>0.5</v>
      </c>
      <c r="I38" s="63" t="s">
        <v>88</v>
      </c>
      <c r="J38" s="11"/>
    </row>
    <row r="39" spans="1:10" ht="13.5" thickBot="1" x14ac:dyDescent="0.25">
      <c r="A39" s="15"/>
      <c r="B39" s="15"/>
      <c r="C39" s="7"/>
      <c r="D39" s="15"/>
    </row>
    <row r="40" spans="1:10" x14ac:dyDescent="0.2">
      <c r="A40" s="15"/>
      <c r="B40" s="15"/>
      <c r="C40" s="7"/>
      <c r="D40" s="15"/>
      <c r="F40" s="61" t="s">
        <v>90</v>
      </c>
      <c r="G40" s="14"/>
      <c r="H40" s="4"/>
      <c r="I40" s="14"/>
      <c r="J40" s="5"/>
    </row>
    <row r="41" spans="1:10" x14ac:dyDescent="0.2">
      <c r="A41" s="15"/>
      <c r="B41" s="15"/>
      <c r="C41" s="7"/>
      <c r="D41" s="15"/>
      <c r="F41" s="60" t="s">
        <v>91</v>
      </c>
      <c r="G41" s="15"/>
      <c r="H41" s="7">
        <v>4.1900000000000004</v>
      </c>
      <c r="I41" s="15"/>
      <c r="J41" s="8"/>
    </row>
    <row r="42" spans="1:10" x14ac:dyDescent="0.2">
      <c r="A42" s="15"/>
      <c r="B42" s="15"/>
      <c r="C42" s="7"/>
      <c r="D42" s="15"/>
      <c r="F42" s="60" t="s">
        <v>92</v>
      </c>
      <c r="G42" s="15"/>
      <c r="H42" s="7">
        <v>4.1900000000000004</v>
      </c>
      <c r="I42" s="15"/>
      <c r="J42" s="8"/>
    </row>
    <row r="43" spans="1:10" x14ac:dyDescent="0.2">
      <c r="A43" s="15"/>
      <c r="B43" s="15"/>
      <c r="C43" s="7"/>
      <c r="D43" s="15"/>
      <c r="F43" s="60" t="s">
        <v>93</v>
      </c>
      <c r="G43" s="15"/>
      <c r="H43" s="7">
        <v>4.1900000000000004</v>
      </c>
      <c r="I43" s="15"/>
      <c r="J43" s="8"/>
    </row>
    <row r="44" spans="1:10" x14ac:dyDescent="0.2">
      <c r="A44" s="15"/>
      <c r="B44" s="15"/>
      <c r="C44" s="7"/>
      <c r="D44" s="15"/>
      <c r="F44" s="60" t="s">
        <v>94</v>
      </c>
      <c r="G44" s="15"/>
      <c r="H44" s="7">
        <v>4.1900000000000004</v>
      </c>
      <c r="I44" s="15"/>
      <c r="J44" s="8"/>
    </row>
    <row r="45" spans="1:10" x14ac:dyDescent="0.2">
      <c r="A45" s="15"/>
      <c r="B45" s="15"/>
      <c r="C45" s="7"/>
      <c r="D45" s="15"/>
      <c r="F45" s="60" t="s">
        <v>95</v>
      </c>
      <c r="G45" s="15"/>
      <c r="H45" s="7">
        <v>4.1900000000000004</v>
      </c>
      <c r="I45" s="15"/>
      <c r="J45" s="8"/>
    </row>
    <row r="46" spans="1:10" ht="13.5" thickBot="1" x14ac:dyDescent="0.25">
      <c r="A46" s="15"/>
      <c r="B46" s="15"/>
      <c r="C46" s="7"/>
      <c r="D46" s="15"/>
      <c r="F46" s="62" t="s">
        <v>96</v>
      </c>
      <c r="G46" s="12"/>
      <c r="H46" s="10">
        <v>2.6</v>
      </c>
      <c r="I46" s="12"/>
      <c r="J46" s="11"/>
    </row>
    <row r="47" spans="1:10" x14ac:dyDescent="0.2">
      <c r="A47" s="15"/>
      <c r="B47" s="15"/>
      <c r="C47" s="21"/>
      <c r="D47" s="15"/>
    </row>
    <row r="48" spans="1:10" x14ac:dyDescent="0.2">
      <c r="A48" s="15"/>
      <c r="B48" s="15"/>
      <c r="C48" s="7"/>
      <c r="D48" s="15"/>
    </row>
    <row r="49" spans="1:4" x14ac:dyDescent="0.2">
      <c r="A49" s="57"/>
      <c r="B49" s="15"/>
      <c r="C49" s="7"/>
      <c r="D49" s="57"/>
    </row>
    <row r="50" spans="1:4" x14ac:dyDescent="0.2">
      <c r="A50" s="57"/>
      <c r="B50" s="57"/>
      <c r="C50" s="7"/>
      <c r="D50" s="57"/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Zeros="0" zoomScale="80" workbookViewId="0">
      <selection activeCell="D36" sqref="D36"/>
    </sheetView>
  </sheetViews>
  <sheetFormatPr defaultRowHeight="12.75" x14ac:dyDescent="0.2"/>
  <cols>
    <col min="1" max="1" width="28.5703125" customWidth="1"/>
    <col min="2" max="2" width="10" customWidth="1"/>
    <col min="4" max="4" width="11.7109375" customWidth="1"/>
    <col min="5" max="5" width="14.140625" customWidth="1"/>
    <col min="6" max="6" width="11.42578125" customWidth="1"/>
  </cols>
  <sheetData>
    <row r="1" spans="1:5" s="17" customFormat="1" ht="18" x14ac:dyDescent="0.25">
      <c r="A1" s="32" t="s">
        <v>13</v>
      </c>
      <c r="B1" s="32"/>
      <c r="C1" s="32"/>
      <c r="D1" s="32"/>
      <c r="E1" s="32"/>
    </row>
    <row r="2" spans="1:5" s="18" customFormat="1" ht="15.75" x14ac:dyDescent="0.25">
      <c r="A2" s="33" t="s">
        <v>14</v>
      </c>
      <c r="B2" s="33"/>
      <c r="C2" s="33"/>
      <c r="D2" s="33"/>
      <c r="E2" s="33"/>
    </row>
    <row r="3" spans="1:5" s="17" customFormat="1" ht="18" x14ac:dyDescent="0.25">
      <c r="A3" s="33" t="s">
        <v>15</v>
      </c>
      <c r="B3" s="33"/>
      <c r="C3" s="32"/>
      <c r="D3" s="32"/>
      <c r="E3" s="32"/>
    </row>
    <row r="4" spans="1:5" s="17" customFormat="1" ht="18" x14ac:dyDescent="0.25">
      <c r="A4" s="33" t="s">
        <v>16</v>
      </c>
      <c r="B4" s="33"/>
      <c r="C4" s="32"/>
      <c r="D4" s="32"/>
      <c r="E4" s="32"/>
    </row>
    <row r="5" spans="1:5" s="17" customFormat="1" ht="18" x14ac:dyDescent="0.25">
      <c r="A5" s="33" t="s">
        <v>17</v>
      </c>
      <c r="B5" s="33"/>
      <c r="C5" s="32"/>
      <c r="D5" s="32"/>
      <c r="E5" s="32"/>
    </row>
    <row r="6" spans="1:5" ht="13.5" thickBot="1" x14ac:dyDescent="0.25">
      <c r="A6" s="34"/>
      <c r="B6" s="34"/>
      <c r="C6" s="34"/>
      <c r="D6" s="34"/>
      <c r="E6" s="34"/>
    </row>
    <row r="7" spans="1:5" ht="13.5" thickBot="1" x14ac:dyDescent="0.25">
      <c r="A7" s="13" t="s">
        <v>11</v>
      </c>
      <c r="B7" s="35"/>
      <c r="C7" s="34"/>
      <c r="D7" s="34"/>
      <c r="E7" s="34"/>
    </row>
    <row r="8" spans="1:5" ht="13.5" thickBot="1" x14ac:dyDescent="0.25">
      <c r="A8" s="13" t="s">
        <v>29</v>
      </c>
      <c r="B8" s="36"/>
      <c r="C8" s="37"/>
      <c r="D8" s="38"/>
      <c r="E8" s="34"/>
    </row>
    <row r="9" spans="1:5" ht="13.5" thickBot="1" x14ac:dyDescent="0.25">
      <c r="A9" s="13"/>
      <c r="B9" s="36"/>
      <c r="C9" s="37" t="s">
        <v>52</v>
      </c>
      <c r="D9" s="38"/>
      <c r="E9" s="34"/>
    </row>
    <row r="10" spans="1:5" ht="13.5" thickBot="1" x14ac:dyDescent="0.25">
      <c r="A10" s="13"/>
      <c r="B10" s="36"/>
      <c r="C10" s="37"/>
      <c r="D10" s="38"/>
      <c r="E10" s="34"/>
    </row>
    <row r="11" spans="1:5" ht="13.5" thickBot="1" x14ac:dyDescent="0.25">
      <c r="A11" s="13" t="s">
        <v>30</v>
      </c>
      <c r="B11" s="36"/>
      <c r="C11" s="38"/>
      <c r="D11" s="34"/>
      <c r="E11" s="34"/>
    </row>
    <row r="12" spans="1:5" ht="13.5" thickBot="1" x14ac:dyDescent="0.25">
      <c r="A12" s="13"/>
      <c r="B12" s="36"/>
      <c r="C12" s="37"/>
      <c r="D12" s="38"/>
      <c r="E12" s="34"/>
    </row>
    <row r="13" spans="1:5" x14ac:dyDescent="0.2">
      <c r="A13" s="13"/>
      <c r="B13" s="19"/>
      <c r="C13" s="19"/>
      <c r="D13" s="19"/>
      <c r="E13" s="34"/>
    </row>
    <row r="14" spans="1:5" x14ac:dyDescent="0.2">
      <c r="A14" s="1"/>
      <c r="B14" s="19"/>
      <c r="C14" s="31"/>
      <c r="D14" s="19"/>
    </row>
    <row r="15" spans="1:5" s="13" customFormat="1" ht="13.5" thickBot="1" x14ac:dyDescent="0.25">
      <c r="A15" s="49"/>
      <c r="B15" s="13" t="s">
        <v>28</v>
      </c>
      <c r="C15" s="13" t="s">
        <v>31</v>
      </c>
      <c r="D15" s="13" t="s">
        <v>20</v>
      </c>
    </row>
    <row r="16" spans="1:5" x14ac:dyDescent="0.2">
      <c r="A16" s="53"/>
      <c r="B16" s="50"/>
      <c r="C16" s="39"/>
      <c r="D16" s="40"/>
      <c r="E16" s="41">
        <f>B16*D16</f>
        <v>0</v>
      </c>
    </row>
    <row r="17" spans="1:6" x14ac:dyDescent="0.2">
      <c r="A17" s="54" t="s">
        <v>60</v>
      </c>
      <c r="B17" s="51">
        <v>3.09</v>
      </c>
      <c r="C17" s="42"/>
      <c r="D17" s="43"/>
      <c r="E17" s="47">
        <f>B17*D17</f>
        <v>0</v>
      </c>
    </row>
    <row r="18" spans="1:6" x14ac:dyDescent="0.2">
      <c r="A18" s="54" t="s">
        <v>70</v>
      </c>
      <c r="B18" s="51">
        <v>9.99</v>
      </c>
      <c r="C18" s="42"/>
      <c r="D18" s="43"/>
      <c r="E18" s="47">
        <f>D18*B18</f>
        <v>0</v>
      </c>
    </row>
    <row r="19" spans="1:6" x14ac:dyDescent="0.2">
      <c r="A19" s="54" t="s">
        <v>71</v>
      </c>
      <c r="B19" s="51">
        <v>8.99</v>
      </c>
      <c r="C19" s="42"/>
      <c r="D19" s="43"/>
      <c r="E19" s="47">
        <f t="shared" ref="E19:E36" si="0">D19*B19</f>
        <v>0</v>
      </c>
    </row>
    <row r="20" spans="1:6" x14ac:dyDescent="0.2">
      <c r="A20" s="54" t="s">
        <v>59</v>
      </c>
      <c r="B20" s="51">
        <v>10.29</v>
      </c>
      <c r="C20" s="42"/>
      <c r="D20" s="43"/>
      <c r="E20" s="47">
        <f t="shared" si="0"/>
        <v>0</v>
      </c>
    </row>
    <row r="21" spans="1:6" x14ac:dyDescent="0.2">
      <c r="A21" s="54" t="s">
        <v>72</v>
      </c>
      <c r="B21" s="51">
        <v>4.79</v>
      </c>
      <c r="C21" s="42"/>
      <c r="D21" s="43"/>
      <c r="E21" s="47">
        <f>B21*D21</f>
        <v>0</v>
      </c>
    </row>
    <row r="22" spans="1:6" x14ac:dyDescent="0.2">
      <c r="A22" s="55" t="s">
        <v>73</v>
      </c>
      <c r="B22" s="51">
        <v>4.49</v>
      </c>
      <c r="C22" s="42"/>
      <c r="D22" s="43"/>
      <c r="E22" s="47">
        <f>D22*B22</f>
        <v>0</v>
      </c>
    </row>
    <row r="23" spans="1:6" x14ac:dyDescent="0.2">
      <c r="A23" s="54" t="s">
        <v>74</v>
      </c>
      <c r="B23" s="51">
        <v>4.49</v>
      </c>
      <c r="C23" s="42"/>
      <c r="D23" s="43"/>
      <c r="E23" s="47">
        <f t="shared" si="0"/>
        <v>0</v>
      </c>
    </row>
    <row r="24" spans="1:6" x14ac:dyDescent="0.2">
      <c r="A24" s="54" t="s">
        <v>64</v>
      </c>
      <c r="B24" s="51">
        <v>7.69</v>
      </c>
      <c r="C24" s="42"/>
      <c r="D24" s="43"/>
      <c r="E24" s="47">
        <f t="shared" si="0"/>
        <v>0</v>
      </c>
    </row>
    <row r="25" spans="1:6" x14ac:dyDescent="0.2">
      <c r="A25" s="54" t="s">
        <v>75</v>
      </c>
      <c r="B25" s="51">
        <v>10.39</v>
      </c>
      <c r="C25" s="42"/>
      <c r="D25" s="43"/>
      <c r="E25" s="47">
        <f t="shared" si="0"/>
        <v>0</v>
      </c>
    </row>
    <row r="26" spans="1:6" x14ac:dyDescent="0.2">
      <c r="A26" s="54" t="s">
        <v>61</v>
      </c>
      <c r="B26" s="51">
        <v>4.1900000000000004</v>
      </c>
      <c r="C26" s="42"/>
      <c r="D26" s="43"/>
      <c r="E26" s="47">
        <f t="shared" si="0"/>
        <v>0</v>
      </c>
    </row>
    <row r="27" spans="1:6" x14ac:dyDescent="0.2">
      <c r="A27" s="54" t="s">
        <v>62</v>
      </c>
      <c r="B27" s="51">
        <v>2.29</v>
      </c>
      <c r="C27" s="42"/>
      <c r="D27" s="43"/>
      <c r="E27" s="47">
        <f t="shared" si="0"/>
        <v>0</v>
      </c>
    </row>
    <row r="28" spans="1:6" x14ac:dyDescent="0.2">
      <c r="A28" s="54" t="s">
        <v>63</v>
      </c>
      <c r="B28" s="51">
        <v>2.59</v>
      </c>
      <c r="C28" s="42"/>
      <c r="D28" s="43"/>
      <c r="E28" s="47">
        <f t="shared" si="0"/>
        <v>0</v>
      </c>
    </row>
    <row r="29" spans="1:6" x14ac:dyDescent="0.2">
      <c r="A29" s="55" t="s">
        <v>67</v>
      </c>
      <c r="B29" s="51">
        <v>5.99</v>
      </c>
      <c r="C29" s="42"/>
      <c r="D29" s="43"/>
      <c r="E29" s="47">
        <f t="shared" si="0"/>
        <v>0</v>
      </c>
    </row>
    <row r="30" spans="1:6" x14ac:dyDescent="0.2">
      <c r="A30" s="54" t="s">
        <v>65</v>
      </c>
      <c r="B30" s="51">
        <v>1.49</v>
      </c>
      <c r="C30" s="42"/>
      <c r="D30" s="43"/>
      <c r="E30" s="47">
        <f t="shared" si="0"/>
        <v>0</v>
      </c>
    </row>
    <row r="31" spans="1:6" x14ac:dyDescent="0.2">
      <c r="A31" s="54" t="s">
        <v>68</v>
      </c>
      <c r="B31" s="51">
        <v>0.5</v>
      </c>
      <c r="C31" s="42"/>
      <c r="D31" s="43"/>
      <c r="E31" s="47">
        <f t="shared" si="0"/>
        <v>0</v>
      </c>
    </row>
    <row r="32" spans="1:6" ht="15.75" x14ac:dyDescent="0.25">
      <c r="A32" s="54" t="s">
        <v>69</v>
      </c>
      <c r="B32" s="51">
        <v>0.75</v>
      </c>
      <c r="C32" s="42"/>
      <c r="D32" s="43"/>
      <c r="E32" s="47">
        <f t="shared" si="0"/>
        <v>0</v>
      </c>
      <c r="F32" s="16"/>
    </row>
    <row r="33" spans="1:6" x14ac:dyDescent="0.2">
      <c r="A33" s="54" t="s">
        <v>64</v>
      </c>
      <c r="B33" s="51">
        <v>4.6900000000000004</v>
      </c>
      <c r="C33" s="42"/>
      <c r="D33" s="43"/>
      <c r="E33" s="47">
        <f t="shared" si="0"/>
        <v>0</v>
      </c>
    </row>
    <row r="34" spans="1:6" x14ac:dyDescent="0.2">
      <c r="A34" s="54"/>
      <c r="B34" s="51"/>
      <c r="C34" s="42"/>
      <c r="D34" s="43"/>
      <c r="E34" s="47">
        <f>B34*D34</f>
        <v>0</v>
      </c>
    </row>
    <row r="35" spans="1:6" x14ac:dyDescent="0.2">
      <c r="A35" s="54" t="s">
        <v>66</v>
      </c>
      <c r="B35" s="51">
        <v>1.3</v>
      </c>
      <c r="C35" s="42"/>
      <c r="D35" s="43"/>
      <c r="E35" s="47">
        <f t="shared" si="0"/>
        <v>0</v>
      </c>
    </row>
    <row r="36" spans="1:6" ht="13.5" thickBot="1" x14ac:dyDescent="0.25">
      <c r="A36" s="56"/>
      <c r="B36" s="52"/>
      <c r="C36" s="44"/>
      <c r="D36" s="45"/>
      <c r="E36" s="48">
        <f t="shared" si="0"/>
        <v>0</v>
      </c>
    </row>
    <row r="37" spans="1:6" ht="27" customHeight="1" thickBot="1" x14ac:dyDescent="0.3">
      <c r="E37" s="46">
        <f>SUM(E17:E35)</f>
        <v>0</v>
      </c>
      <c r="F37" s="17" t="s">
        <v>12</v>
      </c>
    </row>
  </sheetData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Slaughter Prices 2021</vt:lpstr>
      <vt:lpstr>Call in Invoice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 Brothers</dc:creator>
  <cp:lastModifiedBy>Countryside</cp:lastModifiedBy>
  <cp:lastPrinted>2021-04-19T14:40:28Z</cp:lastPrinted>
  <dcterms:created xsi:type="dcterms:W3CDTF">2003-09-10T11:10:35Z</dcterms:created>
  <dcterms:modified xsi:type="dcterms:W3CDTF">2021-04-19T14:46:10Z</dcterms:modified>
</cp:coreProperties>
</file>