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tpatel\Downloads\"/>
    </mc:Choice>
  </mc:AlternateContent>
  <workbookProtection workbookAlgorithmName="SHA-512" workbookHashValue="6g87vyhohBsueczNI6iUOW8bPvoiYk7LMIA6B3EgkQnb2qXiHtW+e3TTToIXK82BfpbGygETGCmBYuJnAncANA==" workbookSaltValue="7kc7zt15m+qmQHHe37TeXA==" workbookSpinCount="100000" lockStructure="1"/>
  <bookViews>
    <workbookView xWindow="0" yWindow="0" windowWidth="28800" windowHeight="12300"/>
  </bookViews>
  <sheets>
    <sheet name="Liquidity" sheetId="2" r:id="rId1"/>
    <sheet name="LOOKUPS" sheetId="3" state="hidden" r:id="rId2"/>
  </sheets>
  <definedNames>
    <definedName name="LKP_MILEAGE">OFFSET(LOOKUPS!$B$1,1,0,COUNTA(LOOKUPS!$B:$B)-1,2)</definedName>
    <definedName name="LKP_MONTH">OFFSET(LOOKUPS!$D$1,1,0,COUNTA(LOOKUPS!$D:$D)-1,1)</definedName>
    <definedName name="LKP_YEAR">OFFSET(LOOKUPS!$B$1,1,0,COUNTA(LOOKUPS!$B:$B)-1,1)</definedName>
    <definedName name="_xlnm.Print_Area" localSheetId="0">Liquidity!$B$1:$M$41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2" l="1"/>
  <c r="H14" i="2"/>
  <c r="K19" i="2"/>
  <c r="K23" i="2" s="1"/>
  <c r="H19" i="2"/>
  <c r="K13" i="2"/>
  <c r="H13" i="2"/>
  <c r="K28" i="2" l="1"/>
  <c r="K27" i="2"/>
  <c r="H27" i="2"/>
  <c r="K26" i="2"/>
  <c r="H26" i="2"/>
  <c r="K21" i="2"/>
  <c r="H21" i="2"/>
  <c r="H28" i="2"/>
  <c r="K22" i="2"/>
  <c r="K24" i="2" s="1"/>
  <c r="H22" i="2"/>
  <c r="K29" i="2" l="1"/>
  <c r="H29" i="2"/>
  <c r="H23" i="2"/>
  <c r="H24" i="2" s="1"/>
</calcChain>
</file>

<file path=xl/sharedStrings.xml><?xml version="1.0" encoding="utf-8"?>
<sst xmlns="http://schemas.openxmlformats.org/spreadsheetml/2006/main" count="40" uniqueCount="32">
  <si>
    <t>LKP_YEAR</t>
  </si>
  <si>
    <t>HAS_DATA_PROMPT</t>
  </si>
  <si>
    <t>HAS_DATA_DEL</t>
  </si>
  <si>
    <t>MILEAGE_RATE</t>
  </si>
  <si>
    <t>LKP_MONTHS</t>
  </si>
  <si>
    <t>SUMM_DATA_VALIDATION</t>
  </si>
  <si>
    <t>M</t>
  </si>
  <si>
    <t>VIRGIN_WBK</t>
  </si>
  <si>
    <t xml:space="preserve">Business Name:   </t>
  </si>
  <si>
    <t xml:space="preserve">Annualization date: </t>
  </si>
  <si>
    <t xml:space="preserve"> Liquidity Worksheet</t>
  </si>
  <si>
    <t>Select the Years:</t>
  </si>
  <si>
    <t>Schedule L - Assets</t>
  </si>
  <si>
    <t>Other:</t>
  </si>
  <si>
    <t>Total Current Assets:</t>
  </si>
  <si>
    <t>Schedule L - Liabilities</t>
  </si>
  <si>
    <t>Total Current Liabilities:</t>
  </si>
  <si>
    <t>Current Ratio</t>
  </si>
  <si>
    <t>Quick Ratio</t>
  </si>
  <si>
    <r>
      <t xml:space="preserve">Total Current Assets: </t>
    </r>
    <r>
      <rPr>
        <b/>
        <sz val="12"/>
        <color theme="4"/>
        <rFont val="Calibri"/>
        <family val="2"/>
        <scheme val="minor"/>
      </rPr>
      <t>Row 5 - Assets above</t>
    </r>
  </si>
  <si>
    <r>
      <t xml:space="preserve">Total Current Liabilities: </t>
    </r>
    <r>
      <rPr>
        <b/>
        <sz val="12"/>
        <color theme="4"/>
        <rFont val="Calibri"/>
        <family val="2"/>
        <scheme val="minor"/>
      </rPr>
      <t>Row 9 - Liabilities above</t>
    </r>
  </si>
  <si>
    <r>
      <rPr>
        <b/>
        <sz val="16"/>
        <color theme="1"/>
        <rFont val="Calibri"/>
        <family val="2"/>
        <scheme val="minor"/>
      </rPr>
      <t>Current Ratio</t>
    </r>
    <r>
      <rPr>
        <b/>
        <sz val="14"/>
        <color theme="1"/>
        <rFont val="Calibri"/>
        <family val="2"/>
        <scheme val="minor"/>
      </rPr>
      <t>:</t>
    </r>
    <r>
      <rPr>
        <b/>
        <sz val="12"/>
        <color theme="1"/>
        <rFont val="Calibri"/>
        <family val="2"/>
        <scheme val="minor"/>
      </rPr>
      <t xml:space="preserve"> </t>
    </r>
    <r>
      <rPr>
        <b/>
        <sz val="12"/>
        <color theme="4"/>
        <rFont val="Calibri"/>
        <family val="2"/>
        <scheme val="minor"/>
      </rPr>
      <t>In general, a ratio ≥ 1 demonstrates adequate liquidity</t>
    </r>
  </si>
  <si>
    <r>
      <rPr>
        <b/>
        <sz val="16"/>
        <rFont val="Calibri"/>
        <family val="2"/>
        <scheme val="minor"/>
      </rPr>
      <t>Quick Ratio:</t>
    </r>
    <r>
      <rPr>
        <b/>
        <sz val="12"/>
        <color theme="4"/>
        <rFont val="Calibri"/>
        <family val="2"/>
        <scheme val="minor"/>
      </rPr>
      <t xml:space="preserve"> In general, a ratio ≥ 1 demonstrates adequate liquidity</t>
    </r>
  </si>
  <si>
    <r>
      <t xml:space="preserve">  Cash, notes, accounts receivable (less bad debt) &amp; other: </t>
    </r>
    <r>
      <rPr>
        <b/>
        <sz val="12"/>
        <color theme="4"/>
        <rFont val="Calibri"/>
        <family val="2"/>
        <scheme val="minor"/>
      </rPr>
      <t>Rows 1, 2 &amp; 4 - Assets above</t>
    </r>
  </si>
  <si>
    <r>
      <t xml:space="preserve">Determine business liquidity using S Corporation or Partnership tax returns and entering the applicable line items below.
In general:  
   - Use the </t>
    </r>
    <r>
      <rPr>
        <b/>
        <sz val="14"/>
        <color theme="1"/>
        <rFont val="Calibri"/>
        <family val="2"/>
        <scheme val="minor"/>
      </rPr>
      <t>Current Ratio</t>
    </r>
    <r>
      <rPr>
        <sz val="14"/>
        <color theme="1"/>
        <rFont val="Calibri"/>
        <family val="2"/>
        <scheme val="minor"/>
      </rPr>
      <t xml:space="preserve"> for a business that doesn’t rely on inventory to generate its income
   - Use the </t>
    </r>
    <r>
      <rPr>
        <b/>
        <sz val="14"/>
        <color theme="1"/>
        <rFont val="Calibri"/>
        <family val="2"/>
        <scheme val="minor"/>
      </rPr>
      <t>Quick Ratio</t>
    </r>
    <r>
      <rPr>
        <sz val="14"/>
        <color theme="1"/>
        <rFont val="Calibri"/>
        <family val="2"/>
        <scheme val="minor"/>
      </rPr>
      <t xml:space="preserve"> for a business that relies heavily on inventory to generate its income
Typically, a result of 1.00 or greater for either ratio demonstrates adequate liquidity.  However, it’s important to use the most appropriate ratio, based on how the business operates.  Investor guidelines may vary and other liquidity methods may apply.  FOLLOW INVESTOR GUIDELINES.
NOTE:  If there are no business liabilities, results will reflect N/A, indicating adequate liquidity.</t>
    </r>
  </si>
  <si>
    <r>
      <t xml:space="preserve">Cash: </t>
    </r>
    <r>
      <rPr>
        <b/>
        <sz val="12"/>
        <color rgb="FF5B9BD5"/>
        <rFont val="Calibri"/>
        <family val="2"/>
        <scheme val="minor"/>
      </rPr>
      <t>Line 1, Column d</t>
    </r>
  </si>
  <si>
    <r>
      <t xml:space="preserve">Trade notes and accounts receivable, less bad debt: </t>
    </r>
    <r>
      <rPr>
        <b/>
        <sz val="12"/>
        <color rgb="FF5B9BD5"/>
        <rFont val="Calibri"/>
        <family val="2"/>
        <scheme val="minor"/>
      </rPr>
      <t>Line 2b, Column d</t>
    </r>
  </si>
  <si>
    <r>
      <t xml:space="preserve">Inventories: </t>
    </r>
    <r>
      <rPr>
        <b/>
        <sz val="12"/>
        <color rgb="FF5B9BD5"/>
        <rFont val="Calibri"/>
        <family val="2"/>
        <scheme val="minor"/>
      </rPr>
      <t>Line 3, Column d</t>
    </r>
  </si>
  <si>
    <r>
      <t xml:space="preserve">Accounts Payable: </t>
    </r>
    <r>
      <rPr>
        <b/>
        <sz val="12"/>
        <color rgb="FF5B9BD5"/>
        <rFont val="Calibri"/>
        <family val="2"/>
        <scheme val="minor"/>
      </rPr>
      <t>Form 1120S Line 16/Form 1065 Line 15, Column d</t>
    </r>
  </si>
  <si>
    <r>
      <t xml:space="preserve">Mortgages, notes, bonds payable &lt; 1 year: </t>
    </r>
    <r>
      <rPr>
        <b/>
        <sz val="12"/>
        <color rgb="FF5B9BD5"/>
        <rFont val="Calibri"/>
        <family val="2"/>
        <scheme val="minor"/>
      </rPr>
      <t>Form 1120S Line 17/Form 1065 Line 16, Column d</t>
    </r>
  </si>
  <si>
    <r>
      <t xml:space="preserve">Other current liabilities: </t>
    </r>
    <r>
      <rPr>
        <b/>
        <sz val="12"/>
        <color rgb="FF5B9BD5"/>
        <rFont val="Calibri"/>
        <family val="2"/>
        <scheme val="minor"/>
      </rPr>
      <t>Form 1120S Line 18/Form 1065 Line 17, Column d</t>
    </r>
  </si>
  <si>
    <t>Comments / Notes  (For a new line, hold Alt and press 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</si>
</sst>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00_);_([$$-409]* \(#,##0.00\);_([$$-409]* &quot;-&quot;??_);_(@_)"/>
    <numFmt numFmtId="165" formatCode=";;;"/>
  </numFmts>
  <fonts count="20" x14ac:knownFonts="1">
    <font>
      <sz val="11"/>
      <color theme="1"/>
      <name val="Calibri"/>
      <family val="2"/>
      <scheme val="minor"/>
    </font>
    <font>
      <b/>
      <sz val="11"/>
      <color theme="1"/>
      <name val="Calibri"/>
      <family val="2"/>
      <scheme val="minor"/>
    </font>
    <font>
      <b/>
      <sz val="26"/>
      <color rgb="FF0A3A5C"/>
      <name val="Calibri"/>
      <family val="2"/>
      <scheme val="minor"/>
    </font>
    <font>
      <sz val="11"/>
      <color theme="0"/>
      <name val="Calibri"/>
      <family val="2"/>
      <scheme val="minor"/>
    </font>
    <font>
      <b/>
      <sz val="14"/>
      <color theme="1"/>
      <name val="Calibri"/>
      <family val="2"/>
      <scheme val="minor"/>
    </font>
    <font>
      <b/>
      <sz val="11"/>
      <color theme="0"/>
      <name val="Calibri"/>
      <family val="2"/>
      <scheme val="minor"/>
    </font>
    <font>
      <b/>
      <sz val="12"/>
      <color theme="1"/>
      <name val="Calibri"/>
      <family val="2"/>
      <scheme val="minor"/>
    </font>
    <font>
      <b/>
      <sz val="12"/>
      <color theme="4"/>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16"/>
      <color theme="1"/>
      <name val="Calibri"/>
      <family val="2"/>
      <scheme val="minor"/>
    </font>
    <font>
      <b/>
      <sz val="28"/>
      <name val="Calibri"/>
      <family val="2"/>
      <scheme val="minor"/>
    </font>
    <font>
      <b/>
      <sz val="12"/>
      <name val="Calibri"/>
      <family val="2"/>
      <scheme val="minor"/>
    </font>
    <font>
      <b/>
      <sz val="16"/>
      <name val="Calibri"/>
      <family val="2"/>
      <scheme val="minor"/>
    </font>
    <font>
      <sz val="11"/>
      <name val="Calibri"/>
      <family val="2"/>
      <scheme val="minor"/>
    </font>
    <font>
      <b/>
      <sz val="11.5"/>
      <color theme="1"/>
      <name val="Calibri"/>
      <family val="2"/>
      <scheme val="minor"/>
    </font>
    <font>
      <u/>
      <sz val="11"/>
      <color theme="10"/>
      <name val="Calibri"/>
      <family val="2"/>
      <scheme val="minor"/>
    </font>
    <font>
      <b/>
      <sz val="12"/>
      <color rgb="FF000000"/>
      <name val="Calibri"/>
      <family val="2"/>
      <scheme val="minor"/>
    </font>
    <font>
      <b/>
      <sz val="12"/>
      <color rgb="FF5B9BD5"/>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DDDDDD"/>
        <bgColor indexed="64"/>
      </patternFill>
    </fill>
    <fill>
      <patternFill patternType="solid">
        <fgColor rgb="FFE2E2E2"/>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s>
  <borders count="3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top style="thin">
        <color theme="8"/>
      </top>
      <bottom style="thin">
        <color theme="8"/>
      </bottom>
      <diagonal/>
    </border>
    <border>
      <left/>
      <right/>
      <top style="thin">
        <color theme="8"/>
      </top>
      <bottom/>
      <diagonal/>
    </border>
    <border>
      <left/>
      <right/>
      <top/>
      <bottom style="medium">
        <color theme="8"/>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right style="thin">
        <color theme="0"/>
      </right>
      <top/>
      <bottom/>
      <diagonal/>
    </border>
  </borders>
  <cellStyleXfs count="2">
    <xf numFmtId="0" fontId="0" fillId="0" borderId="0"/>
    <xf numFmtId="0" fontId="17" fillId="0" borderId="0" applyNumberFormat="0" applyFill="0" applyBorder="0" applyAlignment="0" applyProtection="0"/>
  </cellStyleXfs>
  <cellXfs count="103">
    <xf numFmtId="0" fontId="0" fillId="0" borderId="0" xfId="0"/>
    <xf numFmtId="0" fontId="2" fillId="0" borderId="0" xfId="0" applyFont="1"/>
    <xf numFmtId="0" fontId="0" fillId="0" borderId="0" xfId="0" applyAlignment="1">
      <alignment vertical="center"/>
    </xf>
    <xf numFmtId="0" fontId="0" fillId="0" borderId="0" xfId="0" applyAlignment="1">
      <alignment horizontal="left" vertical="center"/>
    </xf>
    <xf numFmtId="0" fontId="2" fillId="0" borderId="0" xfId="0" applyFo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9" xfId="0" applyBorder="1" applyAlignment="1" applyProtection="1">
      <alignment vertical="center"/>
    </xf>
    <xf numFmtId="0" fontId="1" fillId="0" borderId="3" xfId="0" applyFont="1" applyBorder="1" applyAlignment="1" applyProtection="1">
      <alignment vertical="center"/>
    </xf>
    <xf numFmtId="0" fontId="0" fillId="0" borderId="3"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horizontal="left" vertical="center"/>
    </xf>
    <xf numFmtId="0" fontId="0" fillId="0" borderId="4" xfId="0" applyBorder="1" applyAlignment="1" applyProtection="1">
      <alignment horizontal="left" vertical="center"/>
    </xf>
    <xf numFmtId="0" fontId="0" fillId="0" borderId="6" xfId="0" applyBorder="1" applyProtection="1"/>
    <xf numFmtId="0" fontId="0" fillId="0" borderId="2" xfId="0" applyBorder="1" applyProtection="1"/>
    <xf numFmtId="0" fontId="0" fillId="0" borderId="7" xfId="0" applyBorder="1" applyProtection="1"/>
    <xf numFmtId="0" fontId="0" fillId="2" borderId="0" xfId="0" applyFill="1"/>
    <xf numFmtId="0" fontId="3" fillId="0" borderId="5" xfId="0" quotePrefix="1" applyFont="1" applyBorder="1" applyAlignment="1" applyProtection="1">
      <alignment horizontal="left" vertical="center"/>
    </xf>
    <xf numFmtId="0" fontId="0" fillId="3" borderId="8" xfId="0" applyFill="1" applyBorder="1" applyAlignment="1" applyProtection="1">
      <alignment horizontal="center" vertical="center"/>
    </xf>
    <xf numFmtId="0" fontId="0" fillId="0" borderId="5" xfId="0" applyBorder="1" applyAlignment="1" applyProtection="1">
      <alignment vertical="center"/>
    </xf>
    <xf numFmtId="0" fontId="0" fillId="0" borderId="4" xfId="0" applyBorder="1" applyAlignment="1">
      <alignment vertical="center"/>
    </xf>
    <xf numFmtId="0" fontId="6" fillId="0" borderId="0" xfId="0" applyFont="1" applyBorder="1" applyAlignment="1" applyProtection="1">
      <alignment horizontal="left" vertical="center" indent="1"/>
    </xf>
    <xf numFmtId="0" fontId="0" fillId="0" borderId="0" xfId="0" applyBorder="1" applyAlignment="1">
      <alignment vertical="center"/>
    </xf>
    <xf numFmtId="0" fontId="6" fillId="0" borderId="0" xfId="0" applyFont="1" applyBorder="1" applyAlignment="1" applyProtection="1">
      <alignment vertical="center"/>
    </xf>
    <xf numFmtId="0" fontId="6" fillId="0" borderId="6" xfId="0" applyFont="1" applyBorder="1" applyAlignment="1" applyProtection="1">
      <alignment horizontal="left" vertical="center" indent="1"/>
    </xf>
    <xf numFmtId="0" fontId="6" fillId="0" borderId="2" xfId="0" applyFont="1" applyFill="1" applyBorder="1" applyAlignment="1" applyProtection="1">
      <alignment horizontal="center" vertical="center"/>
    </xf>
    <xf numFmtId="0" fontId="6" fillId="0" borderId="2" xfId="0" applyFont="1"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3" borderId="11" xfId="0" applyFill="1" applyBorder="1" applyAlignment="1" applyProtection="1">
      <alignment horizontal="center" vertical="center"/>
    </xf>
    <xf numFmtId="0" fontId="8" fillId="3" borderId="12" xfId="0" applyFont="1" applyFill="1" applyBorder="1" applyAlignment="1" applyProtection="1">
      <alignment horizontal="left" vertical="center" indent="1"/>
    </xf>
    <xf numFmtId="0" fontId="1" fillId="3" borderId="1" xfId="0" applyFont="1" applyFill="1" applyBorder="1" applyAlignment="1" applyProtection="1">
      <alignment vertical="center"/>
    </xf>
    <xf numFmtId="0" fontId="1" fillId="3" borderId="1" xfId="0" applyFont="1" applyFill="1" applyBorder="1" applyAlignment="1" applyProtection="1">
      <alignment horizontal="right" vertical="center"/>
    </xf>
    <xf numFmtId="0" fontId="0" fillId="3" borderId="1" xfId="0" applyFill="1" applyBorder="1" applyAlignment="1" applyProtection="1">
      <alignment vertical="center"/>
    </xf>
    <xf numFmtId="0" fontId="0" fillId="3" borderId="13" xfId="0" applyFill="1" applyBorder="1" applyAlignment="1" applyProtection="1">
      <alignment vertical="center"/>
    </xf>
    <xf numFmtId="0" fontId="1" fillId="3" borderId="12" xfId="0" applyFont="1" applyFill="1" applyBorder="1" applyAlignment="1" applyProtection="1">
      <alignment vertical="center"/>
    </xf>
    <xf numFmtId="0" fontId="0" fillId="5" borderId="0" xfId="0" applyFill="1" applyAlignment="1" applyProtection="1">
      <alignment vertical="center"/>
    </xf>
    <xf numFmtId="0" fontId="8" fillId="5" borderId="6" xfId="0" applyFont="1" applyFill="1" applyBorder="1" applyAlignment="1" applyProtection="1">
      <alignment horizontal="left" vertical="center" indent="1"/>
    </xf>
    <xf numFmtId="0" fontId="1" fillId="5" borderId="0" xfId="0" applyFont="1" applyFill="1" applyBorder="1" applyAlignment="1" applyProtection="1">
      <alignment vertical="center"/>
    </xf>
    <xf numFmtId="0" fontId="1" fillId="5" borderId="0" xfId="0" applyFont="1" applyFill="1" applyBorder="1" applyAlignment="1" applyProtection="1">
      <alignment horizontal="right" vertical="center"/>
    </xf>
    <xf numFmtId="0" fontId="1" fillId="5" borderId="0" xfId="0" applyFont="1" applyFill="1" applyBorder="1" applyAlignment="1" applyProtection="1">
      <alignment horizontal="center" vertical="center"/>
      <protection locked="0"/>
    </xf>
    <xf numFmtId="0" fontId="0" fillId="5" borderId="0" xfId="0" applyFill="1" applyBorder="1" applyAlignment="1" applyProtection="1">
      <alignment vertical="center"/>
    </xf>
    <xf numFmtId="0" fontId="0" fillId="5" borderId="5" xfId="0" applyFill="1" applyBorder="1" applyAlignment="1" applyProtection="1">
      <alignment vertical="center"/>
    </xf>
    <xf numFmtId="0" fontId="0" fillId="5" borderId="0" xfId="0" applyFill="1" applyAlignment="1">
      <alignment vertical="center"/>
    </xf>
    <xf numFmtId="0" fontId="1" fillId="5" borderId="0" xfId="0" applyFont="1" applyFill="1" applyBorder="1" applyAlignment="1" applyProtection="1">
      <alignment horizontal="center" vertical="center"/>
    </xf>
    <xf numFmtId="0" fontId="0" fillId="0" borderId="0" xfId="0" applyBorder="1" applyProtection="1"/>
    <xf numFmtId="0" fontId="2" fillId="0" borderId="0" xfId="0" applyFont="1" applyBorder="1"/>
    <xf numFmtId="0" fontId="0" fillId="0" borderId="0" xfId="0" applyBorder="1"/>
    <xf numFmtId="0" fontId="2" fillId="0" borderId="22" xfId="0" applyFont="1" applyFill="1" applyBorder="1" applyProtection="1"/>
    <xf numFmtId="0" fontId="2" fillId="0" borderId="22" xfId="0" applyFont="1" applyFill="1" applyBorder="1" applyAlignment="1" applyProtection="1">
      <alignment horizontal="center"/>
    </xf>
    <xf numFmtId="0" fontId="12" fillId="0" borderId="22" xfId="0" quotePrefix="1" applyFont="1" applyFill="1" applyBorder="1" applyProtection="1"/>
    <xf numFmtId="0" fontId="12" fillId="0" borderId="22" xfId="0" applyFont="1" applyFill="1" applyBorder="1" applyProtection="1"/>
    <xf numFmtId="164" fontId="15" fillId="2" borderId="15" xfId="0" applyNumberFormat="1" applyFont="1" applyFill="1" applyBorder="1" applyAlignment="1" applyProtection="1">
      <alignment horizontal="left" vertical="center"/>
      <protection locked="0"/>
    </xf>
    <xf numFmtId="164" fontId="15" fillId="2" borderId="14" xfId="0" applyNumberFormat="1" applyFont="1" applyFill="1" applyBorder="1" applyAlignment="1" applyProtection="1">
      <alignment horizontal="left" vertical="center"/>
      <protection locked="0"/>
    </xf>
    <xf numFmtId="44" fontId="15" fillId="2" borderId="15" xfId="0" applyNumberFormat="1" applyFont="1" applyFill="1" applyBorder="1" applyAlignment="1" applyProtection="1">
      <alignment horizontal="left" vertical="center"/>
      <protection locked="0"/>
    </xf>
    <xf numFmtId="44" fontId="15" fillId="2" borderId="14" xfId="0" applyNumberFormat="1" applyFont="1" applyFill="1" applyBorder="1" applyAlignment="1" applyProtection="1">
      <alignment horizontal="left" vertical="center"/>
      <protection locked="0"/>
    </xf>
    <xf numFmtId="164" fontId="15" fillId="0" borderId="2" xfId="0" applyNumberFormat="1" applyFont="1" applyFill="1" applyBorder="1" applyAlignment="1" applyProtection="1">
      <alignment horizontal="left" vertical="center"/>
    </xf>
    <xf numFmtId="164" fontId="15" fillId="0" borderId="0" xfId="0" applyNumberFormat="1" applyFont="1" applyFill="1" applyBorder="1" applyAlignment="1" applyProtection="1">
      <alignment horizontal="left" vertical="center"/>
    </xf>
    <xf numFmtId="44" fontId="15" fillId="0" borderId="0" xfId="0" applyNumberFormat="1" applyFont="1" applyFill="1" applyBorder="1" applyAlignment="1" applyProtection="1">
      <alignment horizontal="left" vertical="center"/>
    </xf>
    <xf numFmtId="0" fontId="10" fillId="5" borderId="0" xfId="0" applyFont="1" applyFill="1" applyBorder="1" applyAlignment="1" applyProtection="1">
      <alignment horizontal="center" vertical="center"/>
    </xf>
    <xf numFmtId="44" fontId="15" fillId="0" borderId="2" xfId="0" applyNumberFormat="1" applyFont="1" applyFill="1" applyBorder="1" applyAlignment="1" applyProtection="1">
      <alignment horizontal="left" vertical="center"/>
    </xf>
    <xf numFmtId="0" fontId="15" fillId="0" borderId="0" xfId="0" applyFont="1" applyFill="1" applyBorder="1" applyAlignment="1" applyProtection="1">
      <alignment vertical="center"/>
    </xf>
    <xf numFmtId="4" fontId="14" fillId="0" borderId="2"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16" fillId="3" borderId="1" xfId="0" applyFont="1" applyFill="1" applyBorder="1" applyAlignment="1" applyProtection="1">
      <alignment vertical="center"/>
    </xf>
    <xf numFmtId="0" fontId="5" fillId="6" borderId="18" xfId="0" applyFont="1" applyFill="1" applyBorder="1" applyAlignment="1" applyProtection="1">
      <alignment vertical="center"/>
    </xf>
    <xf numFmtId="0" fontId="5" fillId="6" borderId="20" xfId="0" applyFont="1" applyFill="1" applyBorder="1" applyAlignment="1" applyProtection="1">
      <alignment vertical="center"/>
    </xf>
    <xf numFmtId="0" fontId="1" fillId="0" borderId="3" xfId="0" applyFont="1" applyBorder="1" applyAlignment="1" applyProtection="1">
      <alignment horizontal="right" vertical="center"/>
    </xf>
    <xf numFmtId="0" fontId="0" fillId="2" borderId="23" xfId="0" quotePrefix="1" applyFill="1" applyBorder="1" applyAlignment="1" applyProtection="1">
      <alignment horizontal="left" vertical="top" wrapText="1"/>
      <protection locked="0"/>
    </xf>
    <xf numFmtId="0" fontId="0" fillId="2" borderId="21" xfId="0" quotePrefix="1" applyFill="1" applyBorder="1" applyAlignment="1" applyProtection="1">
      <alignment horizontal="left" vertical="top" wrapText="1"/>
      <protection locked="0"/>
    </xf>
    <xf numFmtId="0" fontId="0" fillId="2" borderId="24" xfId="0" quotePrefix="1" applyFill="1" applyBorder="1" applyAlignment="1" applyProtection="1">
      <alignment horizontal="left" vertical="top" wrapText="1"/>
      <protection locked="0"/>
    </xf>
    <xf numFmtId="0" fontId="0" fillId="2" borderId="25" xfId="0" quotePrefix="1" applyFill="1" applyBorder="1" applyAlignment="1" applyProtection="1">
      <alignment horizontal="left" vertical="top" wrapText="1"/>
      <protection locked="0"/>
    </xf>
    <xf numFmtId="0" fontId="0" fillId="2" borderId="0" xfId="0" quotePrefix="1" applyFill="1" applyBorder="1" applyAlignment="1" applyProtection="1">
      <alignment horizontal="left" vertical="top" wrapText="1"/>
      <protection locked="0"/>
    </xf>
    <xf numFmtId="0" fontId="0" fillId="2" borderId="26" xfId="0" quotePrefix="1" applyFill="1" applyBorder="1" applyAlignment="1" applyProtection="1">
      <alignment horizontal="left" vertical="top" wrapText="1"/>
      <protection locked="0"/>
    </xf>
    <xf numFmtId="0" fontId="0" fillId="2" borderId="27" xfId="0" quotePrefix="1" applyFill="1" applyBorder="1" applyAlignment="1" applyProtection="1">
      <alignment horizontal="left" vertical="top" wrapText="1"/>
      <protection locked="0"/>
    </xf>
    <xf numFmtId="0" fontId="0" fillId="2" borderId="16" xfId="0" quotePrefix="1" applyFill="1" applyBorder="1" applyAlignment="1" applyProtection="1">
      <alignment horizontal="left" vertical="top" wrapText="1"/>
      <protection locked="0"/>
    </xf>
    <xf numFmtId="0" fontId="0" fillId="2" borderId="28" xfId="0" quotePrefix="1" applyFill="1" applyBorder="1" applyAlignment="1" applyProtection="1">
      <alignment horizontal="left" vertical="top" wrapText="1"/>
      <protection locked="0"/>
    </xf>
    <xf numFmtId="0" fontId="13" fillId="0" borderId="6" xfId="0" applyFont="1" applyBorder="1" applyAlignment="1" applyProtection="1">
      <alignment horizontal="left" vertical="center" indent="1"/>
    </xf>
    <xf numFmtId="0" fontId="13" fillId="0" borderId="2" xfId="0" applyFont="1" applyBorder="1" applyAlignment="1" applyProtection="1">
      <alignment horizontal="left" vertical="center" indent="1"/>
    </xf>
    <xf numFmtId="0" fontId="6" fillId="2" borderId="0" xfId="0" applyFont="1" applyFill="1" applyBorder="1" applyAlignment="1" applyProtection="1">
      <alignment horizontal="left" vertical="center" indent="1"/>
      <protection locked="0"/>
    </xf>
    <xf numFmtId="0" fontId="9" fillId="6" borderId="18" xfId="0" applyFont="1" applyFill="1" applyBorder="1" applyAlignment="1" applyProtection="1">
      <alignment horizontal="center" vertical="center"/>
    </xf>
    <xf numFmtId="0" fontId="9" fillId="6" borderId="19" xfId="0" applyFont="1" applyFill="1" applyBorder="1" applyAlignment="1" applyProtection="1">
      <alignment horizontal="center" vertical="center"/>
    </xf>
    <xf numFmtId="0" fontId="18" fillId="0" borderId="0" xfId="1"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18" fillId="0" borderId="4" xfId="1" applyFont="1" applyBorder="1" applyAlignment="1" applyProtection="1">
      <alignment horizontal="left" vertical="center" indent="1"/>
    </xf>
    <xf numFmtId="0" fontId="6" fillId="0" borderId="29" xfId="0" applyFont="1" applyBorder="1" applyAlignment="1" applyProtection="1">
      <alignment horizontal="left" vertical="center" indent="1"/>
    </xf>
    <xf numFmtId="0" fontId="6" fillId="0" borderId="9" xfId="0" applyFont="1" applyBorder="1" applyAlignment="1" applyProtection="1">
      <alignment horizontal="left" vertical="center" indent="1"/>
    </xf>
    <xf numFmtId="0" fontId="6" fillId="0" borderId="3"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6" xfId="0" applyFont="1" applyBorder="1" applyAlignment="1" applyProtection="1">
      <alignment horizontal="left" vertical="center" indent="1"/>
    </xf>
    <xf numFmtId="0" fontId="6" fillId="0" borderId="2" xfId="0" applyFont="1" applyBorder="1" applyAlignment="1" applyProtection="1">
      <alignment horizontal="left" vertical="center" indent="1"/>
    </xf>
    <xf numFmtId="0" fontId="6" fillId="0" borderId="9" xfId="0" applyFont="1" applyBorder="1" applyAlignment="1" applyProtection="1">
      <alignment horizontal="left" vertical="center"/>
    </xf>
    <xf numFmtId="0" fontId="0" fillId="0" borderId="3" xfId="0" applyBorder="1" applyAlignment="1">
      <alignment horizontal="left" vertical="center"/>
    </xf>
    <xf numFmtId="0" fontId="8" fillId="4" borderId="0" xfId="0" applyFont="1" applyFill="1" applyAlignment="1" applyProtection="1">
      <alignment horizontal="left" vertical="center" wrapText="1" indent="1"/>
    </xf>
    <xf numFmtId="0" fontId="0" fillId="4" borderId="0" xfId="0" applyFill="1" applyAlignment="1" applyProtection="1">
      <alignment horizontal="left" vertical="center" indent="1"/>
    </xf>
    <xf numFmtId="165" fontId="5" fillId="6" borderId="20" xfId="0" applyNumberFormat="1" applyFont="1" applyFill="1" applyBorder="1" applyAlignment="1" applyProtection="1">
      <alignment horizontal="right" vertical="center"/>
    </xf>
    <xf numFmtId="0" fontId="5" fillId="6" borderId="19" xfId="0" applyNumberFormat="1" applyFont="1" applyFill="1" applyBorder="1" applyAlignment="1" applyProtection="1">
      <alignment horizontal="right" vertical="center"/>
    </xf>
    <xf numFmtId="0" fontId="10" fillId="7" borderId="17" xfId="0" applyFont="1" applyFill="1" applyBorder="1" applyAlignment="1" applyProtection="1">
      <alignment horizontal="left" vertical="center" indent="1"/>
      <protection locked="0"/>
    </xf>
    <xf numFmtId="0" fontId="5" fillId="7" borderId="17" xfId="0" applyFont="1" applyFill="1" applyBorder="1" applyAlignment="1" applyProtection="1">
      <alignment horizontal="left" vertical="center" indent="1"/>
      <protection locked="0"/>
    </xf>
  </cellXfs>
  <cellStyles count="2">
    <cellStyle name="Hyperlink" xfId="1" builtinId="8"/>
    <cellStyle name="Normal" xfId="0" builtinId="0"/>
  </cellStyles>
  <dxfs count="0"/>
  <tableStyles count="0" defaultTableStyle="TableStyleMedium2" defaultPivotStyle="PivotStyleLight16"/>
  <colors>
    <mruColors>
      <color rgb="FF6565FF"/>
      <color rgb="FFB16FF4"/>
      <color rgb="FFDDDDDD"/>
      <color rgb="FFB3C3FB"/>
      <color rgb="FFFF6600"/>
      <color rgb="FF41719C"/>
      <color rgb="FF0A3A5C"/>
      <color rgb="FFACD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746626</xdr:colOff>
      <xdr:row>0</xdr:row>
      <xdr:rowOff>116636</xdr:rowOff>
    </xdr:from>
    <xdr:to>
      <xdr:col>12</xdr:col>
      <xdr:colOff>155546</xdr:colOff>
      <xdr:row>0</xdr:row>
      <xdr:rowOff>440486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7569" y="116636"/>
          <a:ext cx="1033562" cy="323850"/>
        </a:xfrm>
        <a:prstGeom prst="rect">
          <a:avLst/>
        </a:prstGeom>
      </xdr:spPr>
    </xdr:pic>
    <xdr:clientData/>
  </xdr:twoCellAnchor>
  <xdr:twoCellAnchor>
    <xdr:from>
      <xdr:col>6</xdr:col>
      <xdr:colOff>575093</xdr:colOff>
      <xdr:row>6</xdr:row>
      <xdr:rowOff>107831</xdr:rowOff>
    </xdr:from>
    <xdr:to>
      <xdr:col>6</xdr:col>
      <xdr:colOff>697300</xdr:colOff>
      <xdr:row>6</xdr:row>
      <xdr:rowOff>244416</xdr:rowOff>
    </xdr:to>
    <xdr:sp macro="" textlink="">
      <xdr:nvSpPr>
        <xdr:cNvPr id="135" name="Right Arrow 134">
          <a:extLst>
            <a:ext uri="{FF2B5EF4-FFF2-40B4-BE49-F238E27FC236}">
              <a16:creationId xmlns:a16="http://schemas.microsoft.com/office/drawing/2014/main" id="{00000000-0008-0000-0000-000087000000}"/>
            </a:ext>
          </a:extLst>
        </xdr:cNvPr>
        <xdr:cNvSpPr/>
      </xdr:nvSpPr>
      <xdr:spPr>
        <a:xfrm>
          <a:off x="6541697" y="3249284"/>
          <a:ext cx="122207"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1"/>
  <sheetViews>
    <sheetView showGridLines="0" tabSelected="1" zoomScaleNormal="100" workbookViewId="0">
      <selection activeCell="H7" sqref="H7"/>
    </sheetView>
  </sheetViews>
  <sheetFormatPr defaultRowHeight="15" x14ac:dyDescent="0.25"/>
  <cols>
    <col min="1" max="1" width="3.140625" bestFit="1" customWidth="1"/>
    <col min="2" max="2" width="4.42578125" customWidth="1"/>
    <col min="3" max="3" width="14.85546875" customWidth="1"/>
    <col min="4" max="4" width="37.7109375" customWidth="1"/>
    <col min="5" max="5" width="18.7109375" customWidth="1"/>
    <col min="6" max="6" width="8.140625" customWidth="1"/>
    <col min="7" max="7" width="14.140625" customWidth="1"/>
    <col min="8" max="8" width="18.7109375" customWidth="1"/>
    <col min="9" max="9" width="8.140625" customWidth="1"/>
    <col min="10" max="10" width="11.7109375" customWidth="1"/>
    <col min="11" max="11" width="18.7109375" customWidth="1"/>
    <col min="12" max="13" width="4.85546875" customWidth="1"/>
    <col min="14" max="14" width="3.7109375" customWidth="1"/>
    <col min="15" max="15" width="19.28515625" customWidth="1"/>
    <col min="16" max="16" width="3.7109375" customWidth="1"/>
  </cols>
  <sheetData>
    <row r="1" spans="1:14" s="1" customFormat="1" ht="40.5" customHeight="1" thickBot="1" x14ac:dyDescent="0.6">
      <c r="A1" s="4"/>
      <c r="B1" s="52" t="s">
        <v>10</v>
      </c>
      <c r="C1" s="53"/>
      <c r="D1" s="53"/>
      <c r="E1" s="50"/>
      <c r="F1" s="50"/>
      <c r="G1" s="50"/>
      <c r="H1" s="51"/>
      <c r="I1" s="51"/>
      <c r="J1" s="51"/>
      <c r="K1" s="50"/>
      <c r="L1" s="50"/>
      <c r="M1" s="50"/>
      <c r="N1" s="48"/>
    </row>
    <row r="2" spans="1:14" ht="9" customHeight="1" x14ac:dyDescent="0.25">
      <c r="A2" s="5"/>
      <c r="B2" s="49"/>
      <c r="C2" s="47"/>
      <c r="D2" s="47"/>
      <c r="E2" s="47"/>
      <c r="F2" s="47"/>
      <c r="G2" s="47"/>
      <c r="H2" s="47"/>
      <c r="I2" s="47"/>
      <c r="J2" s="47"/>
      <c r="K2" s="47"/>
      <c r="L2" s="49"/>
      <c r="M2" s="47"/>
      <c r="N2" s="47"/>
    </row>
    <row r="3" spans="1:14" ht="196.15" customHeight="1" x14ac:dyDescent="0.25">
      <c r="A3" s="5"/>
      <c r="B3" s="97" t="s">
        <v>24</v>
      </c>
      <c r="C3" s="98"/>
      <c r="D3" s="98"/>
      <c r="E3" s="98"/>
      <c r="F3" s="98"/>
      <c r="G3" s="98"/>
      <c r="H3" s="98"/>
      <c r="I3" s="98"/>
      <c r="J3" s="98"/>
      <c r="K3" s="98"/>
      <c r="L3" s="98"/>
      <c r="M3" s="98"/>
    </row>
    <row r="4" spans="1:14" ht="10.15" customHeight="1" x14ac:dyDescent="0.25">
      <c r="A4" s="5"/>
      <c r="B4" s="5"/>
      <c r="C4" s="5"/>
      <c r="D4" s="5"/>
      <c r="E4" s="5"/>
      <c r="F4" s="5"/>
      <c r="G4" s="5"/>
      <c r="H4" s="5"/>
      <c r="I4" s="5"/>
      <c r="J4" s="5"/>
      <c r="K4" s="5"/>
      <c r="L4" s="5"/>
      <c r="M4" s="5"/>
    </row>
    <row r="5" spans="1:14" s="2" customFormat="1" ht="27" customHeight="1" x14ac:dyDescent="0.25">
      <c r="A5" s="6"/>
      <c r="B5" s="84" t="s">
        <v>8</v>
      </c>
      <c r="C5" s="85"/>
      <c r="D5" s="101"/>
      <c r="E5" s="102"/>
      <c r="F5" s="102"/>
      <c r="G5" s="102"/>
      <c r="H5" s="102"/>
      <c r="I5" s="69"/>
      <c r="J5" s="70"/>
      <c r="K5" s="70"/>
      <c r="L5" s="99" t="s">
        <v>9</v>
      </c>
      <c r="M5" s="100"/>
    </row>
    <row r="6" spans="1:14" s="2" customFormat="1" ht="6" customHeight="1" x14ac:dyDescent="0.25">
      <c r="A6" s="6"/>
      <c r="B6" s="8"/>
      <c r="C6" s="8"/>
      <c r="D6" s="8"/>
      <c r="E6" s="8"/>
      <c r="F6" s="8"/>
      <c r="G6" s="8"/>
      <c r="H6" s="8"/>
      <c r="I6" s="8"/>
      <c r="J6" s="8"/>
      <c r="K6" s="8"/>
      <c r="L6" s="8"/>
      <c r="M6" s="8"/>
    </row>
    <row r="7" spans="1:14" s="2" customFormat="1" ht="28.15" customHeight="1" x14ac:dyDescent="0.25">
      <c r="A7" s="6"/>
      <c r="B7" s="32" t="s">
        <v>12</v>
      </c>
      <c r="C7" s="37"/>
      <c r="D7" s="33"/>
      <c r="E7" s="33"/>
      <c r="F7" s="68" t="s">
        <v>11</v>
      </c>
      <c r="G7" s="34"/>
      <c r="H7" s="65"/>
      <c r="I7" s="33"/>
      <c r="J7" s="34"/>
      <c r="K7" s="65"/>
      <c r="L7" s="35"/>
      <c r="M7" s="36"/>
    </row>
    <row r="8" spans="1:14" s="45" customFormat="1" ht="4.5" customHeight="1" x14ac:dyDescent="0.25">
      <c r="A8" s="38"/>
      <c r="B8" s="39"/>
      <c r="C8" s="40"/>
      <c r="D8" s="40"/>
      <c r="E8" s="40"/>
      <c r="F8" s="40"/>
      <c r="G8" s="41"/>
      <c r="H8" s="42"/>
      <c r="I8" s="40"/>
      <c r="J8" s="41"/>
      <c r="K8" s="42"/>
      <c r="L8" s="43"/>
      <c r="M8" s="44"/>
    </row>
    <row r="9" spans="1:14" s="2" customFormat="1" ht="25.15" customHeight="1" x14ac:dyDescent="0.25">
      <c r="A9" s="6"/>
      <c r="B9" s="31">
        <v>1</v>
      </c>
      <c r="C9" s="86" t="s">
        <v>25</v>
      </c>
      <c r="D9" s="87"/>
      <c r="E9" s="87"/>
      <c r="F9" s="87"/>
      <c r="G9" s="87"/>
      <c r="H9" s="54"/>
      <c r="I9" s="7"/>
      <c r="J9" s="7"/>
      <c r="K9" s="56"/>
      <c r="L9" s="7"/>
      <c r="M9" s="21"/>
      <c r="N9" s="22"/>
    </row>
    <row r="10" spans="1:14" s="2" customFormat="1" ht="25.15" customHeight="1" x14ac:dyDescent="0.25">
      <c r="A10" s="6"/>
      <c r="B10" s="20">
        <v>2</v>
      </c>
      <c r="C10" s="86" t="s">
        <v>26</v>
      </c>
      <c r="D10" s="87"/>
      <c r="E10" s="87"/>
      <c r="F10" s="87"/>
      <c r="G10" s="87"/>
      <c r="H10" s="55"/>
      <c r="I10" s="7"/>
      <c r="J10" s="7"/>
      <c r="K10" s="57"/>
      <c r="L10" s="7"/>
      <c r="M10" s="21"/>
      <c r="N10" s="22"/>
    </row>
    <row r="11" spans="1:14" s="2" customFormat="1" ht="25.15" customHeight="1" x14ac:dyDescent="0.25">
      <c r="A11" s="6"/>
      <c r="B11" s="20">
        <v>3</v>
      </c>
      <c r="C11" s="86" t="s">
        <v>27</v>
      </c>
      <c r="D11" s="87"/>
      <c r="E11" s="87"/>
      <c r="F11" s="87"/>
      <c r="G11" s="87"/>
      <c r="H11" s="55"/>
      <c r="I11" s="7"/>
      <c r="J11" s="7"/>
      <c r="K11" s="57"/>
      <c r="L11" s="7"/>
      <c r="M11" s="21"/>
      <c r="N11" s="22"/>
    </row>
    <row r="12" spans="1:14" s="2" customFormat="1" ht="25.15" customHeight="1" x14ac:dyDescent="0.25">
      <c r="A12" s="6"/>
      <c r="B12" s="20">
        <v>4</v>
      </c>
      <c r="C12" s="23" t="s">
        <v>13</v>
      </c>
      <c r="D12" s="83"/>
      <c r="E12" s="83"/>
      <c r="F12" s="83"/>
      <c r="G12" s="25"/>
      <c r="H12" s="55"/>
      <c r="I12" s="7"/>
      <c r="J12" s="7"/>
      <c r="K12" s="57"/>
      <c r="L12" s="7"/>
      <c r="M12" s="21"/>
      <c r="N12" s="22"/>
    </row>
    <row r="13" spans="1:14" s="2" customFormat="1" ht="29.45" customHeight="1" x14ac:dyDescent="0.25">
      <c r="A13" s="6"/>
      <c r="B13" s="20">
        <v>5</v>
      </c>
      <c r="C13" s="26" t="s">
        <v>14</v>
      </c>
      <c r="D13" s="27"/>
      <c r="E13" s="27"/>
      <c r="F13" s="27"/>
      <c r="G13" s="28"/>
      <c r="H13" s="59">
        <f>SUM(H9:H12)</f>
        <v>0</v>
      </c>
      <c r="I13" s="29"/>
      <c r="J13" s="29"/>
      <c r="K13" s="60">
        <f>SUM(K9:K12)</f>
        <v>0</v>
      </c>
      <c r="L13" s="29"/>
      <c r="M13" s="30"/>
      <c r="N13" s="24"/>
    </row>
    <row r="14" spans="1:14" s="2" customFormat="1" ht="28.15" customHeight="1" x14ac:dyDescent="0.25">
      <c r="A14" s="6"/>
      <c r="B14" s="32" t="s">
        <v>15</v>
      </c>
      <c r="C14" s="33"/>
      <c r="D14" s="37"/>
      <c r="E14" s="33"/>
      <c r="F14" s="33"/>
      <c r="G14" s="34"/>
      <c r="H14" s="67" t="str">
        <f>IF(ISNUMBER($H$7),$H$7,"")</f>
        <v/>
      </c>
      <c r="I14" s="33"/>
      <c r="J14" s="34"/>
      <c r="K14" s="66" t="str">
        <f>IF(ISNUMBER($K$7),$K$7,"")</f>
        <v/>
      </c>
      <c r="L14" s="35"/>
      <c r="M14" s="36"/>
    </row>
    <row r="15" spans="1:14" s="45" customFormat="1" ht="4.5" customHeight="1" x14ac:dyDescent="0.25">
      <c r="A15" s="38"/>
      <c r="B15" s="39"/>
      <c r="C15" s="40"/>
      <c r="D15" s="40"/>
      <c r="E15" s="40"/>
      <c r="F15" s="40"/>
      <c r="G15" s="41"/>
      <c r="H15" s="46"/>
      <c r="I15" s="40"/>
      <c r="J15" s="41"/>
      <c r="K15" s="61"/>
      <c r="L15" s="43"/>
      <c r="M15" s="44"/>
    </row>
    <row r="16" spans="1:14" s="2" customFormat="1" ht="25.15" customHeight="1" x14ac:dyDescent="0.25">
      <c r="A16" s="6"/>
      <c r="B16" s="31">
        <v>6</v>
      </c>
      <c r="C16" s="86" t="s">
        <v>28</v>
      </c>
      <c r="D16" s="87"/>
      <c r="E16" s="87"/>
      <c r="F16" s="87"/>
      <c r="G16" s="87"/>
      <c r="H16" s="54"/>
      <c r="I16" s="7"/>
      <c r="J16" s="7"/>
      <c r="K16" s="54"/>
      <c r="L16" s="7"/>
      <c r="M16" s="21"/>
      <c r="N16" s="22"/>
    </row>
    <row r="17" spans="1:14" s="2" customFormat="1" ht="25.15" customHeight="1" x14ac:dyDescent="0.25">
      <c r="A17" s="6"/>
      <c r="B17" s="20">
        <v>7</v>
      </c>
      <c r="C17" s="86" t="s">
        <v>29</v>
      </c>
      <c r="D17" s="87"/>
      <c r="E17" s="87"/>
      <c r="F17" s="87"/>
      <c r="G17" s="87"/>
      <c r="H17" s="54"/>
      <c r="I17" s="7"/>
      <c r="J17" s="7"/>
      <c r="K17" s="54"/>
      <c r="L17" s="7"/>
      <c r="M17" s="21"/>
      <c r="N17" s="22"/>
    </row>
    <row r="18" spans="1:14" s="2" customFormat="1" ht="25.15" customHeight="1" x14ac:dyDescent="0.25">
      <c r="A18" s="6"/>
      <c r="B18" s="20">
        <v>8</v>
      </c>
      <c r="C18" s="88" t="s">
        <v>30</v>
      </c>
      <c r="D18" s="87"/>
      <c r="E18" s="87"/>
      <c r="F18" s="87"/>
      <c r="G18" s="89"/>
      <c r="H18" s="54"/>
      <c r="I18" s="7"/>
      <c r="J18" s="7"/>
      <c r="K18" s="54"/>
      <c r="L18" s="7"/>
      <c r="M18" s="21"/>
      <c r="N18" s="22"/>
    </row>
    <row r="19" spans="1:14" s="2" customFormat="1" ht="29.45" customHeight="1" x14ac:dyDescent="0.25">
      <c r="A19" s="6"/>
      <c r="B19" s="20">
        <v>9</v>
      </c>
      <c r="C19" s="26" t="s">
        <v>16</v>
      </c>
      <c r="D19" s="27"/>
      <c r="E19" s="27"/>
      <c r="F19" s="27"/>
      <c r="G19" s="28"/>
      <c r="H19" s="58">
        <f>SUM(H16:H18)</f>
        <v>0</v>
      </c>
      <c r="I19" s="29"/>
      <c r="J19" s="29"/>
      <c r="K19" s="62">
        <f>SUM(K16:K18)</f>
        <v>0</v>
      </c>
      <c r="L19" s="29"/>
      <c r="M19" s="30"/>
      <c r="N19" s="24"/>
    </row>
    <row r="20" spans="1:14" s="2" customFormat="1" ht="21" customHeight="1" x14ac:dyDescent="0.25">
      <c r="A20" s="6"/>
      <c r="B20" s="8"/>
      <c r="C20" s="8"/>
      <c r="D20" s="8"/>
      <c r="E20" s="8"/>
      <c r="F20" s="8"/>
      <c r="G20" s="8"/>
      <c r="H20" s="8"/>
      <c r="I20" s="8"/>
      <c r="J20" s="8"/>
      <c r="K20" s="8"/>
      <c r="L20" s="8"/>
      <c r="M20" s="8"/>
    </row>
    <row r="21" spans="1:14" s="2" customFormat="1" ht="28.15" customHeight="1" x14ac:dyDescent="0.25">
      <c r="A21" s="6"/>
      <c r="B21" s="32" t="s">
        <v>17</v>
      </c>
      <c r="C21" s="33"/>
      <c r="D21" s="33"/>
      <c r="E21" s="33"/>
      <c r="F21" s="33"/>
      <c r="G21" s="34"/>
      <c r="H21" s="66" t="str">
        <f>IF(ISNUMBER($H$7),$H$7,"")</f>
        <v/>
      </c>
      <c r="I21" s="33"/>
      <c r="J21" s="34"/>
      <c r="K21" s="67" t="str">
        <f>IF(ISNUMBER($K$7),$K$7,"")</f>
        <v/>
      </c>
      <c r="L21" s="35"/>
      <c r="M21" s="36"/>
    </row>
    <row r="22" spans="1:14" s="2" customFormat="1" ht="29.45" customHeight="1" x14ac:dyDescent="0.25">
      <c r="A22" s="6"/>
      <c r="B22" s="31"/>
      <c r="C22" s="90" t="s">
        <v>19</v>
      </c>
      <c r="D22" s="91"/>
      <c r="E22" s="91"/>
      <c r="F22" s="91"/>
      <c r="G22" s="91"/>
      <c r="H22" s="59">
        <f>$H$13</f>
        <v>0</v>
      </c>
      <c r="I22" s="7"/>
      <c r="J22" s="7"/>
      <c r="K22" s="60">
        <f>$K$13</f>
        <v>0</v>
      </c>
      <c r="L22" s="7"/>
      <c r="M22" s="21"/>
      <c r="N22" s="24"/>
    </row>
    <row r="23" spans="1:14" s="2" customFormat="1" ht="29.45" customHeight="1" x14ac:dyDescent="0.25">
      <c r="A23" s="6"/>
      <c r="B23" s="20"/>
      <c r="C23" s="92" t="s">
        <v>20</v>
      </c>
      <c r="D23" s="87"/>
      <c r="E23" s="87"/>
      <c r="F23" s="87"/>
      <c r="G23" s="87"/>
      <c r="H23" s="59">
        <f>$H$19</f>
        <v>0</v>
      </c>
      <c r="I23" s="7"/>
      <c r="J23" s="7"/>
      <c r="K23" s="60">
        <f>$K$19</f>
        <v>0</v>
      </c>
      <c r="L23" s="7"/>
      <c r="M23" s="21"/>
      <c r="N23" s="24"/>
    </row>
    <row r="24" spans="1:14" s="2" customFormat="1" ht="29.45" customHeight="1" x14ac:dyDescent="0.25">
      <c r="A24" s="6"/>
      <c r="B24" s="20"/>
      <c r="C24" s="93" t="s">
        <v>21</v>
      </c>
      <c r="D24" s="94"/>
      <c r="E24" s="94"/>
      <c r="F24" s="94"/>
      <c r="G24" s="94"/>
      <c r="H24" s="64" t="str">
        <f>IFERROR(H22/H23,"N/A")</f>
        <v>N/A</v>
      </c>
      <c r="I24" s="29"/>
      <c r="J24" s="29"/>
      <c r="K24" s="64" t="str">
        <f>IFERROR(K22/K23,"N/A")</f>
        <v>N/A</v>
      </c>
      <c r="L24" s="29"/>
      <c r="M24" s="30"/>
      <c r="N24" s="24"/>
    </row>
    <row r="25" spans="1:14" s="2" customFormat="1" ht="21" customHeight="1" x14ac:dyDescent="0.25">
      <c r="A25" s="6"/>
      <c r="B25" s="8"/>
      <c r="C25" s="8"/>
      <c r="D25" s="8"/>
      <c r="E25" s="8"/>
      <c r="F25" s="8"/>
      <c r="G25" s="8"/>
      <c r="H25" s="63"/>
      <c r="I25" s="8"/>
      <c r="J25" s="8"/>
      <c r="K25" s="63"/>
      <c r="L25" s="8"/>
      <c r="M25" s="8"/>
    </row>
    <row r="26" spans="1:14" s="2" customFormat="1" ht="28.15" customHeight="1" x14ac:dyDescent="0.25">
      <c r="A26" s="6"/>
      <c r="B26" s="32" t="s">
        <v>18</v>
      </c>
      <c r="C26" s="33"/>
      <c r="D26" s="33"/>
      <c r="E26" s="33"/>
      <c r="F26" s="33"/>
      <c r="G26" s="34"/>
      <c r="H26" s="66" t="str">
        <f>IF(ISNUMBER($H$7),$H$7,"")</f>
        <v/>
      </c>
      <c r="I26" s="33"/>
      <c r="J26" s="34"/>
      <c r="K26" s="66" t="str">
        <f>IF(ISNUMBER($K$7),$K$7,"")</f>
        <v/>
      </c>
      <c r="L26" s="35"/>
      <c r="M26" s="36"/>
    </row>
    <row r="27" spans="1:14" s="2" customFormat="1" ht="29.45" customHeight="1" x14ac:dyDescent="0.25">
      <c r="A27" s="6"/>
      <c r="B27" s="31"/>
      <c r="C27" s="95" t="s">
        <v>23</v>
      </c>
      <c r="D27" s="96"/>
      <c r="E27" s="96"/>
      <c r="F27" s="96"/>
      <c r="G27" s="96"/>
      <c r="H27" s="59">
        <f>$H$9+$H$10+$H$12</f>
        <v>0</v>
      </c>
      <c r="I27" s="7"/>
      <c r="J27" s="7"/>
      <c r="K27" s="60">
        <f>$K$9+$K$10+$K$12</f>
        <v>0</v>
      </c>
      <c r="L27" s="7"/>
      <c r="M27" s="21"/>
      <c r="N27" s="24"/>
    </row>
    <row r="28" spans="1:14" s="2" customFormat="1" ht="29.45" customHeight="1" x14ac:dyDescent="0.25">
      <c r="A28" s="6"/>
      <c r="B28" s="20"/>
      <c r="C28" s="92" t="s">
        <v>20</v>
      </c>
      <c r="D28" s="87"/>
      <c r="E28" s="87"/>
      <c r="F28" s="87"/>
      <c r="G28" s="87"/>
      <c r="H28" s="59">
        <f>H19</f>
        <v>0</v>
      </c>
      <c r="I28" s="7"/>
      <c r="J28" s="7"/>
      <c r="K28" s="60">
        <f>K19</f>
        <v>0</v>
      </c>
      <c r="L28" s="7"/>
      <c r="M28" s="21"/>
      <c r="N28" s="24"/>
    </row>
    <row r="29" spans="1:14" s="2" customFormat="1" ht="29.45" customHeight="1" x14ac:dyDescent="0.25">
      <c r="A29" s="6"/>
      <c r="B29" s="20"/>
      <c r="C29" s="81" t="s">
        <v>22</v>
      </c>
      <c r="D29" s="82"/>
      <c r="E29" s="82"/>
      <c r="F29" s="82"/>
      <c r="G29" s="82"/>
      <c r="H29" s="64" t="str">
        <f>IFERROR(H27/H28,"N/A")</f>
        <v>N/A</v>
      </c>
      <c r="I29" s="29"/>
      <c r="J29" s="29"/>
      <c r="K29" s="64" t="str">
        <f>IFERROR(K27/K28,"N/A")</f>
        <v>N/A</v>
      </c>
      <c r="L29" s="29"/>
      <c r="M29" s="30"/>
      <c r="N29" s="24"/>
    </row>
    <row r="30" spans="1:14" s="2" customFormat="1" ht="21" customHeight="1" x14ac:dyDescent="0.25">
      <c r="A30" s="6"/>
      <c r="B30" s="8"/>
      <c r="C30" s="8"/>
      <c r="D30" s="8"/>
      <c r="E30" s="8"/>
      <c r="F30" s="8"/>
      <c r="G30" s="8"/>
      <c r="H30" s="8"/>
      <c r="I30" s="8"/>
      <c r="J30" s="8"/>
      <c r="K30" s="8"/>
      <c r="L30" s="8"/>
      <c r="M30" s="8"/>
    </row>
    <row r="31" spans="1:14" ht="9.6" customHeight="1" x14ac:dyDescent="0.25">
      <c r="A31" s="5"/>
      <c r="B31" s="5"/>
      <c r="C31" s="5"/>
      <c r="D31" s="5"/>
      <c r="E31" s="5"/>
      <c r="F31" s="5"/>
      <c r="G31" s="5"/>
      <c r="H31" s="5"/>
      <c r="I31" s="5"/>
      <c r="J31" s="5"/>
      <c r="K31" s="5"/>
      <c r="L31" s="5"/>
      <c r="M31" s="5"/>
    </row>
    <row r="32" spans="1:14" s="2" customFormat="1" ht="24" customHeight="1" x14ac:dyDescent="0.25">
      <c r="A32" s="6"/>
      <c r="B32" s="9"/>
      <c r="C32" s="10" t="s">
        <v>31</v>
      </c>
      <c r="D32" s="11"/>
      <c r="E32" s="11"/>
      <c r="F32" s="11"/>
      <c r="G32" s="11"/>
      <c r="H32" s="11"/>
      <c r="I32" s="11"/>
      <c r="J32" s="11"/>
      <c r="K32" s="11"/>
      <c r="L32" s="71"/>
      <c r="M32" s="12"/>
    </row>
    <row r="33" spans="1:13" s="3" customFormat="1" ht="22.15" customHeight="1" x14ac:dyDescent="0.25">
      <c r="A33" s="13"/>
      <c r="B33" s="14"/>
      <c r="C33" s="72"/>
      <c r="D33" s="73"/>
      <c r="E33" s="73"/>
      <c r="F33" s="73"/>
      <c r="G33" s="73"/>
      <c r="H33" s="73"/>
      <c r="I33" s="73"/>
      <c r="J33" s="73"/>
      <c r="K33" s="73"/>
      <c r="L33" s="74"/>
      <c r="M33" s="19" t="s">
        <v>6</v>
      </c>
    </row>
    <row r="34" spans="1:13" s="3" customFormat="1" ht="22.15" customHeight="1" x14ac:dyDescent="0.25">
      <c r="A34" s="13"/>
      <c r="B34" s="14"/>
      <c r="C34" s="75"/>
      <c r="D34" s="76"/>
      <c r="E34" s="76"/>
      <c r="F34" s="76"/>
      <c r="G34" s="76"/>
      <c r="H34" s="76"/>
      <c r="I34" s="76"/>
      <c r="J34" s="76"/>
      <c r="K34" s="76"/>
      <c r="L34" s="77"/>
      <c r="M34" s="19" t="s">
        <v>6</v>
      </c>
    </row>
    <row r="35" spans="1:13" s="3" customFormat="1" ht="22.15" customHeight="1" x14ac:dyDescent="0.25">
      <c r="A35" s="13"/>
      <c r="B35" s="14"/>
      <c r="C35" s="75"/>
      <c r="D35" s="76"/>
      <c r="E35" s="76"/>
      <c r="F35" s="76"/>
      <c r="G35" s="76"/>
      <c r="H35" s="76"/>
      <c r="I35" s="76"/>
      <c r="J35" s="76"/>
      <c r="K35" s="76"/>
      <c r="L35" s="77"/>
      <c r="M35" s="19" t="s">
        <v>6</v>
      </c>
    </row>
    <row r="36" spans="1:13" s="3" customFormat="1" ht="22.15" customHeight="1" x14ac:dyDescent="0.25">
      <c r="A36" s="13"/>
      <c r="B36" s="14"/>
      <c r="C36" s="75"/>
      <c r="D36" s="76"/>
      <c r="E36" s="76"/>
      <c r="F36" s="76"/>
      <c r="G36" s="76"/>
      <c r="H36" s="76"/>
      <c r="I36" s="76"/>
      <c r="J36" s="76"/>
      <c r="K36" s="76"/>
      <c r="L36" s="77"/>
      <c r="M36" s="19" t="s">
        <v>6</v>
      </c>
    </row>
    <row r="37" spans="1:13" s="3" customFormat="1" ht="22.15" customHeight="1" x14ac:dyDescent="0.25">
      <c r="A37" s="13"/>
      <c r="B37" s="14"/>
      <c r="C37" s="75"/>
      <c r="D37" s="76"/>
      <c r="E37" s="76"/>
      <c r="F37" s="76"/>
      <c r="G37" s="76"/>
      <c r="H37" s="76"/>
      <c r="I37" s="76"/>
      <c r="J37" s="76"/>
      <c r="K37" s="76"/>
      <c r="L37" s="77"/>
      <c r="M37" s="19" t="s">
        <v>6</v>
      </c>
    </row>
    <row r="38" spans="1:13" s="3" customFormat="1" ht="22.15" customHeight="1" x14ac:dyDescent="0.25">
      <c r="A38" s="13"/>
      <c r="B38" s="14"/>
      <c r="C38" s="75"/>
      <c r="D38" s="76"/>
      <c r="E38" s="76"/>
      <c r="F38" s="76"/>
      <c r="G38" s="76"/>
      <c r="H38" s="76"/>
      <c r="I38" s="76"/>
      <c r="J38" s="76"/>
      <c r="K38" s="76"/>
      <c r="L38" s="77"/>
      <c r="M38" s="19" t="s">
        <v>6</v>
      </c>
    </row>
    <row r="39" spans="1:13" s="3" customFormat="1" ht="22.15" customHeight="1" x14ac:dyDescent="0.25">
      <c r="A39" s="13"/>
      <c r="B39" s="14"/>
      <c r="C39" s="75"/>
      <c r="D39" s="76"/>
      <c r="E39" s="76"/>
      <c r="F39" s="76"/>
      <c r="G39" s="76"/>
      <c r="H39" s="76"/>
      <c r="I39" s="76"/>
      <c r="J39" s="76"/>
      <c r="K39" s="76"/>
      <c r="L39" s="77"/>
      <c r="M39" s="19" t="s">
        <v>6</v>
      </c>
    </row>
    <row r="40" spans="1:13" s="3" customFormat="1" ht="24" customHeight="1" x14ac:dyDescent="0.25">
      <c r="A40" s="13"/>
      <c r="B40" s="14"/>
      <c r="C40" s="78"/>
      <c r="D40" s="79"/>
      <c r="E40" s="79"/>
      <c r="F40" s="79"/>
      <c r="G40" s="79"/>
      <c r="H40" s="79"/>
      <c r="I40" s="79"/>
      <c r="J40" s="79"/>
      <c r="K40" s="79"/>
      <c r="L40" s="80"/>
      <c r="M40" s="19" t="s">
        <v>6</v>
      </c>
    </row>
    <row r="41" spans="1:13" ht="21.6" customHeight="1" x14ac:dyDescent="0.25">
      <c r="A41" s="5"/>
      <c r="B41" s="15"/>
      <c r="C41" s="16"/>
      <c r="D41" s="16"/>
      <c r="E41" s="16"/>
      <c r="F41" s="16"/>
      <c r="G41" s="16"/>
      <c r="H41" s="16"/>
      <c r="I41" s="16"/>
      <c r="J41" s="16"/>
      <c r="K41" s="16"/>
      <c r="L41" s="16"/>
      <c r="M41" s="17"/>
    </row>
  </sheetData>
  <sheetProtection algorithmName="SHA-512" hashValue="bn4olzfh1f7nW2Qg2WPjzYLt+gMODtNovD1pUMmP2ZGajgz5F4BH3E1vv8338fK1wEscyYR6hvP4Cm32VAa2OA==" saltValue="vdRhBBIBrIFN/pm96JIrRw==" spinCount="100000" sheet="1" objects="1" scenarios="1"/>
  <mergeCells count="18">
    <mergeCell ref="B3:M3"/>
    <mergeCell ref="L5:M5"/>
    <mergeCell ref="D5:H5"/>
    <mergeCell ref="C9:G9"/>
    <mergeCell ref="C10:G10"/>
    <mergeCell ref="C33:L40"/>
    <mergeCell ref="C29:G29"/>
    <mergeCell ref="D12:F12"/>
    <mergeCell ref="B5:C5"/>
    <mergeCell ref="C16:G16"/>
    <mergeCell ref="C17:G17"/>
    <mergeCell ref="C11:G11"/>
    <mergeCell ref="C18:G18"/>
    <mergeCell ref="C22:G22"/>
    <mergeCell ref="C23:G23"/>
    <mergeCell ref="C24:G24"/>
    <mergeCell ref="C28:G28"/>
    <mergeCell ref="C27:G27"/>
  </mergeCells>
  <dataValidations count="7">
    <dataValidation type="list" allowBlank="1" showInputMessage="1" showErrorMessage="1" sqref="H7:H8 K7:K8">
      <formula1>LKP_YEAR</formula1>
    </dataValidation>
    <dataValidation type="textLength" allowBlank="1" showInputMessage="1" showErrorMessage="1" errorTitle="Too Many Characters..." error="You have entered too many characters in this text field.  The maximum number of characters allowed is 50.  Please re-enter." sqref="D5:H5 D12:F12">
      <formula1>0</formula1>
      <formula2>50</formula2>
    </dataValidation>
    <dataValidation allowBlank="1" errorTitle="Too Many Characters..." error="You have entered too many characters in this text field.  The maximum number of characters allowed is 50.  Please re-enter." sqref="D13:F13 G12:G13 D19:G19"/>
    <dataValidation allowBlank="1" errorTitle="Non-Numeric Entry" error="You have entered a non-numeric value in the current cell.  This is not allowed.  Please enter a number or leave the cell blank to continue." sqref="K13 H13 K19 H19 K22:K24 H22:H24 K27:K29 H27:H29"/>
    <dataValidation allowBlank="1" sqref="K14:K15 H14:H15 H21 K21 H26 K26"/>
    <dataValidation type="custom" allowBlank="1" showErrorMessage="1" errorTitle="Non-Numeric Entry" error="You have entered a non-numeric value in the current cell.  This is not allowed.  Please enter a number or leave the cell blank to continue." sqref="H9:H12 K9:K12 H16:H18 K16:K18">
      <formula1>IF(ISNUMBER(H9),TRUE,FALSE)</formula1>
    </dataValidation>
    <dataValidation allowBlank="1" showErrorMessage="1" errorTitle="Too Many Characters" error="You have entered too many characters in this text field.  The maximum number of characters allowed is 186.  Please re-enter." sqref="C33:L40"/>
  </dataValidations>
  <hyperlinks>
    <hyperlink ref="C9" location="Liquidity!C9" tooltip="https://www.mgic.com/-/media/MGIC/seb/71-8847_seb_manual_2019.pdf#page=72&amp;view=fit" display="Cash: Line 1, Column d"/>
    <hyperlink ref="C10" location="Liquidity!C10" tooltip="https://www.mgic.com/-/media/MGIC/seb/71-8847_seb_manual_2019.pdf#page=72&amp;view=fit" display="Trade notes and accounts receivable, less bad debt: Line 2b, Column d"/>
    <hyperlink ref="C11" location="Liquidity!C11" tooltip="https://www.mgic.com/-/media/MGIC/seb/71-8847_seb_manual_2019.pdf#page=72&amp;view=fit" display="Inventories: Line 3, Column d"/>
    <hyperlink ref="C16" location="Liquidity!C16" tooltip="https://www.mgic.com/-/media/MGIC/seb/71-8847_seb_manual_2019.pdf#page=72&amp;view=fit" display="Accounts Payable: Form 1120S Line 16/Form 1065 Line 15, Column d"/>
    <hyperlink ref="C17" location="Liquidity!C17" tooltip="https://www.mgic.com/-/media/MGIC/seb/71-8847_seb_manual_2019.pdf#page=72&amp;view=fit" display="Mortgages, notes, bonds payable &lt; 1 year: Form 1120S Line 17/Form 1065 Line 16, Column d"/>
    <hyperlink ref="C18" location="Liquidity!C18" tooltip="https://www.mgic.com/-/media/MGIC/seb/71-8847_seb_manual_2019.pdf#page=72&amp;view=fit" display="Other current liabilities: Form 1120S Line 18/Form 1065 Line 17, Column d"/>
  </hyperlinks>
  <pageMargins left="0.7" right="0.7" top="0.75" bottom="0.75" header="0.3" footer="0.3"/>
  <pageSetup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4"/>
  <sheetViews>
    <sheetView workbookViewId="0">
      <selection activeCell="C5" sqref="C5"/>
    </sheetView>
  </sheetViews>
  <sheetFormatPr defaultRowHeight="15" x14ac:dyDescent="0.25"/>
  <cols>
    <col min="1" max="1" width="11.7109375" bestFit="1" customWidth="1"/>
    <col min="3" max="3" width="14.28515625" bestFit="1" customWidth="1"/>
    <col min="4" max="4" width="12.28515625" bestFit="1" customWidth="1"/>
    <col min="5" max="5" width="19.28515625" bestFit="1" customWidth="1"/>
    <col min="6" max="6" width="14.7109375" bestFit="1" customWidth="1"/>
    <col min="8" max="8" width="23.5703125" bestFit="1" customWidth="1"/>
  </cols>
  <sheetData>
    <row r="1" spans="1:8" x14ac:dyDescent="0.25">
      <c r="A1" t="s">
        <v>7</v>
      </c>
      <c r="B1" s="5" t="s">
        <v>0</v>
      </c>
      <c r="C1" s="5" t="s">
        <v>3</v>
      </c>
      <c r="D1" s="5" t="s">
        <v>4</v>
      </c>
      <c r="E1" s="5" t="s">
        <v>1</v>
      </c>
      <c r="F1" s="5" t="s">
        <v>2</v>
      </c>
      <c r="H1" t="s">
        <v>5</v>
      </c>
    </row>
    <row r="2" spans="1:8" x14ac:dyDescent="0.25">
      <c r="A2" t="b">
        <v>1</v>
      </c>
      <c r="B2" s="5">
        <v>2017</v>
      </c>
      <c r="C2" s="5">
        <v>0.25</v>
      </c>
      <c r="D2" s="5">
        <v>0</v>
      </c>
      <c r="E2" s="5" t="b">
        <v>1</v>
      </c>
      <c r="F2" s="5" t="b">
        <v>1</v>
      </c>
      <c r="H2" s="18"/>
    </row>
    <row r="3" spans="1:8" x14ac:dyDescent="0.25">
      <c r="B3" s="5">
        <v>2018</v>
      </c>
      <c r="C3" s="5">
        <v>0.25</v>
      </c>
      <c r="D3" s="5">
        <v>1</v>
      </c>
      <c r="E3" s="5"/>
      <c r="F3" s="5"/>
    </row>
    <row r="4" spans="1:8" x14ac:dyDescent="0.25">
      <c r="B4" s="5">
        <v>2019</v>
      </c>
      <c r="C4" s="5">
        <v>0.26</v>
      </c>
      <c r="D4" s="5">
        <v>2</v>
      </c>
      <c r="E4" s="5"/>
      <c r="F4" s="5"/>
    </row>
    <row r="5" spans="1:8" x14ac:dyDescent="0.25">
      <c r="B5" s="5">
        <v>2020</v>
      </c>
      <c r="C5" s="5">
        <v>0.25</v>
      </c>
      <c r="D5" s="5">
        <v>3</v>
      </c>
      <c r="E5" s="5"/>
      <c r="F5" s="5"/>
    </row>
    <row r="6" spans="1:8" x14ac:dyDescent="0.25">
      <c r="B6" s="5"/>
      <c r="C6" s="5"/>
      <c r="D6" s="5">
        <v>4</v>
      </c>
      <c r="E6" s="5"/>
      <c r="F6" s="5"/>
    </row>
    <row r="7" spans="1:8" x14ac:dyDescent="0.25">
      <c r="B7" s="5"/>
      <c r="C7" s="5"/>
      <c r="D7" s="5">
        <v>5</v>
      </c>
      <c r="E7" s="5"/>
      <c r="F7" s="5"/>
    </row>
    <row r="8" spans="1:8" x14ac:dyDescent="0.25">
      <c r="B8" s="5"/>
      <c r="C8" s="5"/>
      <c r="D8" s="5">
        <v>6</v>
      </c>
      <c r="E8" s="5"/>
      <c r="F8" s="5"/>
    </row>
    <row r="9" spans="1:8" x14ac:dyDescent="0.25">
      <c r="B9" s="5"/>
      <c r="C9" s="5"/>
      <c r="D9" s="5">
        <v>7</v>
      </c>
      <c r="E9" s="5"/>
      <c r="F9" s="5"/>
    </row>
    <row r="10" spans="1:8" x14ac:dyDescent="0.25">
      <c r="B10" s="5"/>
      <c r="C10" s="5"/>
      <c r="D10" s="5">
        <v>8</v>
      </c>
      <c r="E10" s="5"/>
      <c r="F10" s="5"/>
    </row>
    <row r="11" spans="1:8" x14ac:dyDescent="0.25">
      <c r="B11" s="5"/>
      <c r="C11" s="5"/>
      <c r="D11" s="5">
        <v>9</v>
      </c>
      <c r="E11" s="5"/>
      <c r="F11" s="5"/>
    </row>
    <row r="12" spans="1:8" x14ac:dyDescent="0.25">
      <c r="B12" s="5"/>
      <c r="C12" s="5"/>
      <c r="D12" s="5">
        <v>10</v>
      </c>
      <c r="E12" s="5"/>
      <c r="F12" s="5"/>
    </row>
    <row r="13" spans="1:8" x14ac:dyDescent="0.25">
      <c r="B13" s="5"/>
      <c r="C13" s="5"/>
      <c r="D13" s="5">
        <v>11</v>
      </c>
      <c r="E13" s="5"/>
      <c r="F13" s="5"/>
    </row>
    <row r="14" spans="1:8" x14ac:dyDescent="0.25">
      <c r="B14" s="5"/>
      <c r="C14" s="5"/>
      <c r="D14" s="5">
        <v>12</v>
      </c>
      <c r="E14" s="5"/>
      <c r="F14" s="5"/>
    </row>
  </sheetData>
  <dataValidations count="1">
    <dataValidation type="list" showInputMessage="1" showErrorMessage="1" sqref="H2">
      <formula1>LKP_MONTH</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E25D62BFFE2C4D8AB8927E02EDB72E" ma:contentTypeVersion="10" ma:contentTypeDescription="Create a new document." ma:contentTypeScope="" ma:versionID="b3566bcaf55b90df65fcbb02bf94d2a0">
  <xsd:schema xmlns:xsd="http://www.w3.org/2001/XMLSchema" xmlns:xs="http://www.w3.org/2001/XMLSchema" xmlns:p="http://schemas.microsoft.com/office/2006/metadata/properties" xmlns:ns3="e980725f-ad2f-427e-bf6b-af3d8a47f64e" xmlns:ns4="523498aa-cbfe-411f-8213-f08ff9fccd82" targetNamespace="http://schemas.microsoft.com/office/2006/metadata/properties" ma:root="true" ma:fieldsID="e4e40000df71e193fa32dfea9e6eac82" ns3:_="" ns4:_="">
    <xsd:import namespace="e980725f-ad2f-427e-bf6b-af3d8a47f64e"/>
    <xsd:import namespace="523498aa-cbfe-411f-8213-f08ff9fccd82"/>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80725f-ad2f-427e-bf6b-af3d8a47f64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3498aa-cbfe-411f-8213-f08ff9fccd8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989879-E7B4-4A8B-AB34-3EFE8359A1A4}">
  <ds:schemaRefs>
    <ds:schemaRef ds:uri="http://www.w3.org/XML/1998/namespace"/>
    <ds:schemaRef ds:uri="http://purl.org/dc/elements/1.1/"/>
    <ds:schemaRef ds:uri="523498aa-cbfe-411f-8213-f08ff9fccd82"/>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980725f-ad2f-427e-bf6b-af3d8a47f64e"/>
    <ds:schemaRef ds:uri="http://schemas.microsoft.com/office/2006/metadata/properties"/>
  </ds:schemaRefs>
</ds:datastoreItem>
</file>

<file path=customXml/itemProps2.xml><?xml version="1.0" encoding="utf-8"?>
<ds:datastoreItem xmlns:ds="http://schemas.openxmlformats.org/officeDocument/2006/customXml" ds:itemID="{A52F742C-AAD2-4BF1-A652-386AB3A4049F}">
  <ds:schemaRefs>
    <ds:schemaRef ds:uri="http://schemas.microsoft.com/sharepoint/v3/contenttype/forms"/>
  </ds:schemaRefs>
</ds:datastoreItem>
</file>

<file path=customXml/itemProps3.xml><?xml version="1.0" encoding="utf-8"?>
<ds:datastoreItem xmlns:ds="http://schemas.openxmlformats.org/officeDocument/2006/customXml" ds:itemID="{4610B2A0-76E9-46B7-958D-A5F3BB02D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80725f-ad2f-427e-bf6b-af3d8a47f64e"/>
    <ds:schemaRef ds:uri="523498aa-cbfe-411f-8213-f08ff9fcc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Liquidity</vt:lpstr>
      <vt:lpstr>LOOKUPS</vt:lpstr>
      <vt:lpstr>Liquidity!Print_Area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Mortgage Guaranty Insurance Corp. (MGIC)</dc:creator>
  <cp:lastModifiedBy>Atul Patel</cp:lastModifiedBy>
  <cp:lastPrinted>2019-02-08T21:05:12Z</cp:lastPrinted>
  <dcterms:created xsi:type="dcterms:W3CDTF">2018-10-01T05:44:54Z</dcterms:created>
  <dcterms:modified xsi:type="dcterms:W3CDTF">2021-04-12T08:49:36Z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0x0101006FE25D62BFFE2C4D8AB8927E02EDB72E</vt:lpwstr>
  </property>
</Properties>
</file>