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60" windowWidth="14025" windowHeight="94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<sst xmlns="http://schemas.openxmlformats.org/spreadsheetml/2006/main" count="34" uniqueCount="34">
  <si>
    <t>Using Sine Rule:</t>
  </si>
  <si>
    <t>x =</t>
  </si>
  <si>
    <t>x = s * Sin(X) /Sin(S')</t>
  </si>
  <si>
    <t>a = s * Sin(A) /Sin(S)</t>
  </si>
  <si>
    <t>S = 180 -A - Y</t>
  </si>
  <si>
    <t>S' = 180 -X - B</t>
  </si>
  <si>
    <t>Using Cosine Rule:</t>
  </si>
  <si>
    <t xml:space="preserve">d = </t>
  </si>
  <si>
    <t>Fom measured angles</t>
  </si>
  <si>
    <r>
      <t>triangle = 180</t>
    </r>
    <r>
      <rPr>
        <b/>
        <sz val="12"/>
        <rFont val="UniversalMath1 BT"/>
        <family val="1"/>
      </rPr>
      <t>8</t>
    </r>
  </si>
  <si>
    <r>
      <t>Z</t>
    </r>
    <r>
      <rPr>
        <b/>
        <sz val="12"/>
        <rFont val="RomanT"/>
        <family val="0"/>
      </rPr>
      <t xml:space="preserve"> = </t>
    </r>
    <r>
      <rPr>
        <b/>
        <sz val="12"/>
        <color indexed="12"/>
        <rFont val="RomanT"/>
        <family val="0"/>
      </rPr>
      <t>Y</t>
    </r>
    <r>
      <rPr>
        <b/>
        <sz val="12"/>
        <rFont val="RomanT"/>
        <family val="0"/>
      </rPr>
      <t xml:space="preserve"> - </t>
    </r>
    <r>
      <rPr>
        <b/>
        <sz val="12"/>
        <color indexed="10"/>
        <rFont val="RomanT"/>
        <family val="0"/>
      </rPr>
      <t>B</t>
    </r>
  </si>
  <si>
    <r>
      <t>d = SQRT{</t>
    </r>
    <r>
      <rPr>
        <b/>
        <sz val="12"/>
        <color indexed="12"/>
        <rFont val="RomanT"/>
        <family val="0"/>
      </rPr>
      <t>a</t>
    </r>
    <r>
      <rPr>
        <b/>
        <vertAlign val="superscript"/>
        <sz val="12"/>
        <rFont val="RomanT"/>
        <family val="0"/>
      </rPr>
      <t>2</t>
    </r>
    <r>
      <rPr>
        <b/>
        <sz val="12"/>
        <rFont val="RomanT"/>
        <family val="0"/>
      </rPr>
      <t xml:space="preserve"> + </t>
    </r>
    <r>
      <rPr>
        <b/>
        <sz val="12"/>
        <color indexed="10"/>
        <rFont val="RomanT"/>
        <family val="0"/>
      </rPr>
      <t>x</t>
    </r>
    <r>
      <rPr>
        <b/>
        <vertAlign val="superscript"/>
        <sz val="12"/>
        <rFont val="RomanT"/>
        <family val="0"/>
      </rPr>
      <t>2</t>
    </r>
    <r>
      <rPr>
        <b/>
        <sz val="12"/>
        <rFont val="RomanT"/>
        <family val="0"/>
      </rPr>
      <t xml:space="preserve"> - 2*</t>
    </r>
    <r>
      <rPr>
        <b/>
        <sz val="12"/>
        <color indexed="12"/>
        <rFont val="RomanT"/>
        <family val="0"/>
      </rPr>
      <t>a</t>
    </r>
    <r>
      <rPr>
        <b/>
        <sz val="12"/>
        <rFont val="RomanT"/>
        <family val="0"/>
      </rPr>
      <t>*</t>
    </r>
    <r>
      <rPr>
        <b/>
        <sz val="12"/>
        <color indexed="10"/>
        <rFont val="RomanT"/>
        <family val="0"/>
      </rPr>
      <t>x</t>
    </r>
    <r>
      <rPr>
        <b/>
        <sz val="12"/>
        <rFont val="RomanT"/>
        <family val="0"/>
      </rPr>
      <t>*Cos(</t>
    </r>
    <r>
      <rPr>
        <b/>
        <sz val="12"/>
        <color indexed="14"/>
        <rFont val="RomanT"/>
        <family val="0"/>
      </rPr>
      <t>Z</t>
    </r>
    <r>
      <rPr>
        <b/>
        <sz val="12"/>
        <rFont val="RomanT"/>
        <family val="0"/>
      </rPr>
      <t>)}</t>
    </r>
  </si>
  <si>
    <t>INPUT DATA:</t>
  </si>
  <si>
    <t>A:</t>
  </si>
  <si>
    <t>B:</t>
  </si>
  <si>
    <t>X:</t>
  </si>
  <si>
    <t>Y:</t>
  </si>
  <si>
    <t>Baseline:</t>
  </si>
  <si>
    <t>Degree</t>
  </si>
  <si>
    <t>Minute</t>
  </si>
  <si>
    <t>Second</t>
  </si>
  <si>
    <t>metres</t>
  </si>
  <si>
    <t>OUTPUT DATA;</t>
  </si>
  <si>
    <t xml:space="preserve">Remote Distance = </t>
  </si>
  <si>
    <t>Calculations:</t>
  </si>
  <si>
    <t>Deci-angle</t>
  </si>
  <si>
    <t>A</t>
  </si>
  <si>
    <t>B</t>
  </si>
  <si>
    <t>X</t>
  </si>
  <si>
    <t>Y</t>
  </si>
  <si>
    <t>S =</t>
  </si>
  <si>
    <t>S' =</t>
  </si>
  <si>
    <t>Z =</t>
  </si>
  <si>
    <t xml:space="preserve">a =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</si>
</sst>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00"/>
    <numFmt numFmtId="166" formatCode="0.0000000"/>
    <numFmt numFmtId="167" formatCode="0.00000000"/>
    <numFmt numFmtId="168" formatCode="0.000000000"/>
    <numFmt numFmtId="169" formatCode="0.0000000000"/>
    <numFmt numFmtId="170" formatCode="0.000"/>
    <numFmt numFmtId="171" formatCode="0.0000"/>
  </numFmts>
  <fonts count="10">
    <font>
      <sz val="12"/>
      <name val="RomanT"/>
      <family val="0"/>
    </font>
    <font>
      <b/>
      <sz val="12"/>
      <color indexed="10"/>
      <name val="RomanT"/>
      <family val="0"/>
    </font>
    <font>
      <b/>
      <sz val="12"/>
      <color indexed="12"/>
      <name val="RomanT"/>
      <family val="0"/>
    </font>
    <font>
      <b/>
      <sz val="12"/>
      <name val="RomanT"/>
      <family val="0"/>
    </font>
    <font>
      <b/>
      <sz val="12"/>
      <name val="UniversalMath1 BT"/>
      <family val="1"/>
    </font>
    <font>
      <b/>
      <sz val="12"/>
      <color indexed="14"/>
      <name val="RomanT"/>
      <family val="0"/>
    </font>
    <font>
      <b/>
      <vertAlign val="superscript"/>
      <sz val="12"/>
      <name val="RomanT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10"/>
      </left>
      <right style="hair">
        <color indexed="10"/>
      </right>
      <top style="double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double">
        <color indexed="10"/>
      </top>
      <bottom style="hair">
        <color indexed="10"/>
      </bottom>
    </border>
    <border>
      <left style="hair">
        <color indexed="10"/>
      </left>
      <right style="double">
        <color indexed="10"/>
      </right>
      <top style="double">
        <color indexed="10"/>
      </top>
      <bottom style="hair">
        <color indexed="10"/>
      </bottom>
    </border>
    <border>
      <left style="double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double">
        <color indexed="10"/>
      </right>
      <top style="hair">
        <color indexed="10"/>
      </top>
      <bottom style="hair">
        <color indexed="10"/>
      </bottom>
    </border>
    <border>
      <left style="double">
        <color indexed="10"/>
      </left>
      <right style="hair">
        <color indexed="10"/>
      </right>
      <top style="hair">
        <color indexed="10"/>
      </top>
      <bottom style="double">
        <color indexed="10"/>
      </bottom>
    </border>
    <border>
      <left style="double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0"/>
      </left>
      <right style="hair">
        <color indexed="10"/>
      </right>
      <top style="hair">
        <color indexed="10"/>
      </top>
      <bottom style="double">
        <color indexed="10"/>
      </bottom>
    </border>
    <border>
      <left style="hair">
        <color indexed="10"/>
      </left>
      <right style="double">
        <color indexed="10"/>
      </right>
      <top style="hair">
        <color indexed="10"/>
      </top>
      <bottom style="double">
        <color indexed="10"/>
      </bottom>
    </border>
    <border>
      <left style="hair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70" fontId="9" fillId="0" borderId="9" xfId="0" applyNumberFormat="1" applyFont="1" applyBorder="1" applyAlignment="1">
      <alignment horizontal="center"/>
    </xf>
    <xf numFmtId="170" fontId="9" fillId="0" borderId="12" xfId="0" applyNumberFormat="1" applyFont="1" applyBorder="1" applyAlignment="1">
      <alignment horizontal="center"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171450</xdr:rowOff>
    </xdr:from>
    <xdr:to>
      <xdr:col>2</xdr:col>
      <xdr:colOff>219075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181100" y="361950"/>
          <a:ext cx="714375" cy="3076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2</xdr:col>
      <xdr:colOff>219075</xdr:colOff>
      <xdr:row>14</xdr:row>
      <xdr:rowOff>152400</xdr:rowOff>
    </xdr:from>
    <xdr:to>
      <xdr:col>4</xdr:col>
      <xdr:colOff>885825</xdr:colOff>
      <xdr:row>16</xdr:row>
      <xdr:rowOff>47625</xdr:rowOff>
    </xdr:to>
    <xdr:sp>
      <xdr:nvSpPr>
        <xdr:cNvPr id="2" name="Line 2"/>
        <xdr:cNvSpPr>
          <a:spLocks/>
        </xdr:cNvSpPr>
      </xdr:nvSpPr>
      <xdr:spPr>
        <a:xfrm>
          <a:off x="1895475" y="3438525"/>
          <a:ext cx="2343150" cy="3524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1</xdr:col>
      <xdr:colOff>333375</xdr:colOff>
      <xdr:row>1</xdr:row>
      <xdr:rowOff>161925</xdr:rowOff>
    </xdr:from>
    <xdr:to>
      <xdr:col>4</xdr:col>
      <xdr:colOff>895350</xdr:colOff>
      <xdr:row>16</xdr:row>
      <xdr:rowOff>47625</xdr:rowOff>
    </xdr:to>
    <xdr:sp>
      <xdr:nvSpPr>
        <xdr:cNvPr id="3" name="Line 3"/>
        <xdr:cNvSpPr>
          <a:spLocks/>
        </xdr:cNvSpPr>
      </xdr:nvSpPr>
      <xdr:spPr>
        <a:xfrm flipH="1" flipV="1">
          <a:off x="1171575" y="352425"/>
          <a:ext cx="3076575" cy="3438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95250</xdr:rowOff>
    </xdr:from>
    <xdr:to>
      <xdr:col>4</xdr:col>
      <xdr:colOff>981075</xdr:colOff>
      <xdr:row>14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1895475" y="95250"/>
          <a:ext cx="2438400" cy="3324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95250</xdr:rowOff>
    </xdr:from>
    <xdr:to>
      <xdr:col>4</xdr:col>
      <xdr:colOff>990600</xdr:colOff>
      <xdr:row>16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4238625" y="95250"/>
          <a:ext cx="104775" cy="3676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95250</xdr:rowOff>
    </xdr:from>
    <xdr:to>
      <xdr:col>4</xdr:col>
      <xdr:colOff>990600</xdr:colOff>
      <xdr:row>1</xdr:row>
      <xdr:rowOff>161925</xdr:rowOff>
    </xdr:to>
    <xdr:sp>
      <xdr:nvSpPr>
        <xdr:cNvPr id="6" name="Line 6"/>
        <xdr:cNvSpPr>
          <a:spLocks/>
        </xdr:cNvSpPr>
      </xdr:nvSpPr>
      <xdr:spPr>
        <a:xfrm flipV="1">
          <a:off x="1181100" y="95250"/>
          <a:ext cx="3162300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19050</xdr:rowOff>
    </xdr:from>
    <xdr:to>
      <xdr:col>2</xdr:col>
      <xdr:colOff>676275</xdr:colOff>
      <xdr:row>14</xdr:row>
      <xdr:rowOff>190500</xdr:rowOff>
    </xdr:to>
    <xdr:sp>
      <xdr:nvSpPr>
        <xdr:cNvPr id="7" name="AutoShape 10"/>
        <xdr:cNvSpPr>
          <a:spLocks/>
        </xdr:cNvSpPr>
      </xdr:nvSpPr>
      <xdr:spPr>
        <a:xfrm>
          <a:off x="2162175" y="3067050"/>
          <a:ext cx="180975" cy="409575"/>
        </a:xfrm>
        <a:custGeom>
          <a:pathLst>
            <a:path h="43" w="21">
              <a:moveTo>
                <a:pt x="0" y="0"/>
              </a:moveTo>
              <a:lnTo>
                <a:pt x="10" y="9"/>
              </a:lnTo>
              <a:lnTo>
                <a:pt x="19" y="19"/>
              </a:lnTo>
              <a:lnTo>
                <a:pt x="21" y="29"/>
              </a:lnTo>
              <a:lnTo>
                <a:pt x="21" y="43"/>
              </a:lnTo>
            </a:path>
          </a:pathLst>
        </a:custGeom>
        <a:noFill/>
        <a:ln w="9525" cmpd="sng">
          <a:solidFill>
            <a:srgbClr val="0000FF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0</xdr:rowOff>
    </xdr:from>
    <xdr:to>
      <xdr:col>3</xdr:col>
      <xdr:colOff>9525</xdr:colOff>
      <xdr:row>14</xdr:row>
      <xdr:rowOff>190500</xdr:rowOff>
    </xdr:to>
    <xdr:sp>
      <xdr:nvSpPr>
        <xdr:cNvPr id="8" name="AutoShape 11"/>
        <xdr:cNvSpPr>
          <a:spLocks/>
        </xdr:cNvSpPr>
      </xdr:nvSpPr>
      <xdr:spPr>
        <a:xfrm>
          <a:off x="1781175" y="2809875"/>
          <a:ext cx="742950" cy="666750"/>
        </a:xfrm>
        <a:custGeom>
          <a:pathLst>
            <a:path h="70" w="85">
              <a:moveTo>
                <a:pt x="0" y="3"/>
              </a:moveTo>
              <a:lnTo>
                <a:pt x="20" y="0"/>
              </a:lnTo>
              <a:lnTo>
                <a:pt x="46" y="3"/>
              </a:lnTo>
              <a:lnTo>
                <a:pt x="75" y="27"/>
              </a:lnTo>
              <a:lnTo>
                <a:pt x="84" y="48"/>
              </a:lnTo>
              <a:lnTo>
                <a:pt x="85" y="70"/>
              </a:lnTo>
            </a:path>
          </a:pathLst>
        </a:cu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4</xdr:col>
      <xdr:colOff>285750</xdr:colOff>
      <xdr:row>13</xdr:row>
      <xdr:rowOff>133350</xdr:rowOff>
    </xdr:from>
    <xdr:to>
      <xdr:col>4</xdr:col>
      <xdr:colOff>876300</xdr:colOff>
      <xdr:row>15</xdr:row>
      <xdr:rowOff>123825</xdr:rowOff>
    </xdr:to>
    <xdr:sp>
      <xdr:nvSpPr>
        <xdr:cNvPr id="9" name="AutoShape 12"/>
        <xdr:cNvSpPr>
          <a:spLocks/>
        </xdr:cNvSpPr>
      </xdr:nvSpPr>
      <xdr:spPr>
        <a:xfrm>
          <a:off x="3638550" y="3181350"/>
          <a:ext cx="590550" cy="495300"/>
        </a:xfrm>
        <a:custGeom>
          <a:pathLst>
            <a:path h="52" w="68">
              <a:moveTo>
                <a:pt x="0" y="52"/>
              </a:moveTo>
              <a:lnTo>
                <a:pt x="8" y="30"/>
              </a:lnTo>
              <a:lnTo>
                <a:pt x="24" y="9"/>
              </a:lnTo>
              <a:lnTo>
                <a:pt x="47" y="0"/>
              </a:lnTo>
              <a:lnTo>
                <a:pt x="68" y="1"/>
              </a:lnTo>
            </a:path>
          </a:pathLst>
        </a:custGeom>
        <a:noFill/>
        <a:ln w="9525" cmpd="sng">
          <a:solidFill>
            <a:srgbClr val="0000FF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0</xdr:rowOff>
    </xdr:from>
    <xdr:to>
      <xdr:col>4</xdr:col>
      <xdr:colOff>619125</xdr:colOff>
      <xdr:row>15</xdr:row>
      <xdr:rowOff>171450</xdr:rowOff>
    </xdr:to>
    <xdr:sp>
      <xdr:nvSpPr>
        <xdr:cNvPr id="10" name="AutoShape 14"/>
        <xdr:cNvSpPr>
          <a:spLocks/>
        </xdr:cNvSpPr>
      </xdr:nvSpPr>
      <xdr:spPr>
        <a:xfrm>
          <a:off x="3838575" y="3552825"/>
          <a:ext cx="133350" cy="171450"/>
        </a:xfrm>
        <a:custGeom>
          <a:pathLst>
            <a:path h="35" w="46">
              <a:moveTo>
                <a:pt x="0" y="35"/>
              </a:moveTo>
              <a:lnTo>
                <a:pt x="7" y="19"/>
              </a:lnTo>
              <a:lnTo>
                <a:pt x="17" y="10"/>
              </a:lnTo>
              <a:lnTo>
                <a:pt x="28" y="4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133350</xdr:rowOff>
    </xdr:from>
    <xdr:to>
      <xdr:col>2</xdr:col>
      <xdr:colOff>685800</xdr:colOff>
      <xdr:row>14</xdr:row>
      <xdr:rowOff>133350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143125" y="31813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RomanT"/>
              <a:ea typeface="RomanT"/>
              <a:cs typeface="RomanT"/>
            </a:rPr>
            <a:t>A</a:t>
          </a:r>
        </a:p>
      </xdr:txBody>
    </xdr:sp>
    <xdr:clientData/>
  </xdr:twoCellAnchor>
  <xdr:twoCellAnchor>
    <xdr:from>
      <xdr:col>4</xdr:col>
      <xdr:colOff>542925</xdr:colOff>
      <xdr:row>15</xdr:row>
      <xdr:rowOff>19050</xdr:rowOff>
    </xdr:from>
    <xdr:to>
      <xdr:col>4</xdr:col>
      <xdr:colOff>762000</xdr:colOff>
      <xdr:row>16</xdr:row>
      <xdr:rowOff>19050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895725" y="35718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RomanT"/>
              <a:ea typeface="RomanT"/>
              <a:cs typeface="RomanT"/>
            </a:rPr>
            <a:t>B</a:t>
          </a:r>
        </a:p>
      </xdr:txBody>
    </xdr:sp>
    <xdr:clientData/>
  </xdr:twoCellAnchor>
  <xdr:twoCellAnchor>
    <xdr:from>
      <xdr:col>2</xdr:col>
      <xdr:colOff>276225</xdr:colOff>
      <xdr:row>12</xdr:row>
      <xdr:rowOff>9525</xdr:rowOff>
    </xdr:from>
    <xdr:to>
      <xdr:col>2</xdr:col>
      <xdr:colOff>495300</xdr:colOff>
      <xdr:row>13</xdr:row>
      <xdr:rowOff>9525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952625" y="281940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RomanT"/>
              <a:ea typeface="RomanT"/>
              <a:cs typeface="RomanT"/>
            </a:rPr>
            <a:t>X</a:t>
          </a:r>
        </a:p>
      </xdr:txBody>
    </xdr:sp>
    <xdr:clientData/>
  </xdr:twoCellAnchor>
  <xdr:twoCellAnchor>
    <xdr:from>
      <xdr:col>4</xdr:col>
      <xdr:colOff>495300</xdr:colOff>
      <xdr:row>13</xdr:row>
      <xdr:rowOff>180975</xdr:rowOff>
    </xdr:from>
    <xdr:to>
      <xdr:col>4</xdr:col>
      <xdr:colOff>762000</xdr:colOff>
      <xdr:row>14</xdr:row>
      <xdr:rowOff>180975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3848100" y="3228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RomanT"/>
              <a:ea typeface="RomanT"/>
              <a:cs typeface="RomanT"/>
            </a:rPr>
            <a:t>Y</a:t>
          </a:r>
        </a:p>
      </xdr:txBody>
    </xdr:sp>
    <xdr:clientData/>
  </xdr:twoCellAnchor>
  <xdr:twoCellAnchor>
    <xdr:from>
      <xdr:col>2</xdr:col>
      <xdr:colOff>209550</xdr:colOff>
      <xdr:row>15</xdr:row>
      <xdr:rowOff>28575</xdr:rowOff>
    </xdr:from>
    <xdr:to>
      <xdr:col>4</xdr:col>
      <xdr:colOff>838200</xdr:colOff>
      <xdr:row>16</xdr:row>
      <xdr:rowOff>171450</xdr:rowOff>
    </xdr:to>
    <xdr:sp>
      <xdr:nvSpPr>
        <xdr:cNvPr id="15" name="Line 20"/>
        <xdr:cNvSpPr>
          <a:spLocks/>
        </xdr:cNvSpPr>
      </xdr:nvSpPr>
      <xdr:spPr>
        <a:xfrm>
          <a:off x="1885950" y="3581400"/>
          <a:ext cx="2305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95250</xdr:rowOff>
    </xdr:from>
    <xdr:to>
      <xdr:col>3</xdr:col>
      <xdr:colOff>561975</xdr:colOff>
      <xdr:row>17</xdr:row>
      <xdr:rowOff>38100</xdr:rowOff>
    </xdr:to>
    <xdr:sp>
      <xdr:nvSpPr>
        <xdr:cNvPr id="16" name="AutoShape 21"/>
        <xdr:cNvSpPr>
          <a:spLocks/>
        </xdr:cNvSpPr>
      </xdr:nvSpPr>
      <xdr:spPr>
        <a:xfrm rot="1789160">
          <a:off x="2571750" y="3648075"/>
          <a:ext cx="50482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Baseline - s</a:t>
          </a:r>
        </a:p>
      </xdr:txBody>
    </xdr:sp>
    <xdr:clientData/>
  </xdr:twoCellAnchor>
  <xdr:twoCellAnchor>
    <xdr:from>
      <xdr:col>2</xdr:col>
      <xdr:colOff>400050</xdr:colOff>
      <xdr:row>0</xdr:row>
      <xdr:rowOff>171450</xdr:rowOff>
    </xdr:from>
    <xdr:to>
      <xdr:col>4</xdr:col>
      <xdr:colOff>0</xdr:colOff>
      <xdr:row>2</xdr:row>
      <xdr:rowOff>152400</xdr:rowOff>
    </xdr:to>
    <xdr:sp>
      <xdr:nvSpPr>
        <xdr:cNvPr id="17" name="AutoShape 22"/>
        <xdr:cNvSpPr>
          <a:spLocks/>
        </xdr:cNvSpPr>
      </xdr:nvSpPr>
      <xdr:spPr>
        <a:xfrm rot="311665">
          <a:off x="2076450" y="171450"/>
          <a:ext cx="1276350" cy="409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Required Distance - d</a:t>
          </a:r>
        </a:p>
      </xdr:txBody>
    </xdr:sp>
    <xdr:clientData/>
  </xdr:twoCellAnchor>
  <xdr:twoCellAnchor>
    <xdr:from>
      <xdr:col>1</xdr:col>
      <xdr:colOff>466725</xdr:colOff>
      <xdr:row>9</xdr:row>
      <xdr:rowOff>133350</xdr:rowOff>
    </xdr:from>
    <xdr:to>
      <xdr:col>1</xdr:col>
      <xdr:colOff>685800</xdr:colOff>
      <xdr:row>10</xdr:row>
      <xdr:rowOff>133350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1304925" y="22288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RomanT"/>
              <a:ea typeface="RomanT"/>
              <a:cs typeface="RomanT"/>
            </a:rPr>
            <a:t>b</a:t>
          </a:r>
        </a:p>
      </xdr:txBody>
    </xdr:sp>
    <xdr:clientData/>
  </xdr:twoCellAnchor>
  <xdr:twoCellAnchor>
    <xdr:from>
      <xdr:col>4</xdr:col>
      <xdr:colOff>981075</xdr:colOff>
      <xdr:row>8</xdr:row>
      <xdr:rowOff>133350</xdr:rowOff>
    </xdr:from>
    <xdr:to>
      <xdr:col>4</xdr:col>
      <xdr:colOff>1200150</xdr:colOff>
      <xdr:row>9</xdr:row>
      <xdr:rowOff>133350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4333875" y="19907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RomanT"/>
              <a:ea typeface="RomanT"/>
              <a:cs typeface="RomanT"/>
            </a:rPr>
            <a:t>a</a:t>
          </a:r>
        </a:p>
      </xdr:txBody>
    </xdr:sp>
    <xdr:clientData/>
  </xdr:twoCellAnchor>
  <xdr:twoCellAnchor>
    <xdr:from>
      <xdr:col>3</xdr:col>
      <xdr:colOff>600075</xdr:colOff>
      <xdr:row>7</xdr:row>
      <xdr:rowOff>66675</xdr:rowOff>
    </xdr:from>
    <xdr:to>
      <xdr:col>3</xdr:col>
      <xdr:colOff>819150</xdr:colOff>
      <xdr:row>8</xdr:row>
      <xdr:rowOff>66675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3114675" y="16859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RomanT"/>
              <a:ea typeface="RomanT"/>
              <a:cs typeface="RomanT"/>
            </a:rPr>
            <a:t>y</a:t>
          </a:r>
        </a:p>
      </xdr:txBody>
    </xdr:sp>
    <xdr:clientData/>
  </xdr:twoCellAnchor>
  <xdr:twoCellAnchor>
    <xdr:from>
      <xdr:col>2</xdr:col>
      <xdr:colOff>647700</xdr:colOff>
      <xdr:row>7</xdr:row>
      <xdr:rowOff>142875</xdr:rowOff>
    </xdr:from>
    <xdr:to>
      <xdr:col>3</xdr:col>
      <xdr:colOff>28575</xdr:colOff>
      <xdr:row>8</xdr:row>
      <xdr:rowOff>142875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2324100" y="17621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RomanT"/>
              <a:ea typeface="RomanT"/>
              <a:cs typeface="RomanT"/>
            </a:rPr>
            <a:t>x</a:t>
          </a:r>
        </a:p>
      </xdr:txBody>
    </xdr:sp>
    <xdr:clientData/>
  </xdr:twoCellAnchor>
  <xdr:twoCellAnchor>
    <xdr:from>
      <xdr:col>1</xdr:col>
      <xdr:colOff>495300</xdr:colOff>
      <xdr:row>3</xdr:row>
      <xdr:rowOff>104775</xdr:rowOff>
    </xdr:from>
    <xdr:to>
      <xdr:col>1</xdr:col>
      <xdr:colOff>800100</xdr:colOff>
      <xdr:row>4</xdr:row>
      <xdr:rowOff>104775</xdr:rowOff>
    </xdr:to>
    <xdr:sp>
      <xdr:nvSpPr>
        <xdr:cNvPr id="22" name="TextBox 27"/>
        <xdr:cNvSpPr txBox="1">
          <a:spLocks noChangeArrowheads="1"/>
        </xdr:cNvSpPr>
      </xdr:nvSpPr>
      <xdr:spPr>
        <a:xfrm>
          <a:off x="1333500" y="771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RomanT"/>
              <a:ea typeface="RomanT"/>
              <a:cs typeface="RomanT"/>
            </a:rPr>
            <a:t>S'</a:t>
          </a:r>
        </a:p>
      </xdr:txBody>
    </xdr:sp>
    <xdr:clientData/>
  </xdr:twoCellAnchor>
  <xdr:twoCellAnchor>
    <xdr:from>
      <xdr:col>4</xdr:col>
      <xdr:colOff>704850</xdr:colOff>
      <xdr:row>2</xdr:row>
      <xdr:rowOff>66675</xdr:rowOff>
    </xdr:from>
    <xdr:to>
      <xdr:col>4</xdr:col>
      <xdr:colOff>923925</xdr:colOff>
      <xdr:row>3</xdr:row>
      <xdr:rowOff>66675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4057650" y="49530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RomanT"/>
              <a:ea typeface="RomanT"/>
              <a:cs typeface="RomanT"/>
            </a:rPr>
            <a:t>S</a:t>
          </a:r>
        </a:p>
      </xdr:txBody>
    </xdr:sp>
    <xdr:clientData/>
  </xdr:twoCellAnchor>
  <xdr:twoCellAnchor>
    <xdr:from>
      <xdr:col>1</xdr:col>
      <xdr:colOff>314325</xdr:colOff>
      <xdr:row>0</xdr:row>
      <xdr:rowOff>47625</xdr:rowOff>
    </xdr:from>
    <xdr:to>
      <xdr:col>4</xdr:col>
      <xdr:colOff>1038225</xdr:colOff>
      <xdr:row>16</xdr:row>
      <xdr:rowOff>38100</xdr:rowOff>
    </xdr:to>
    <xdr:sp>
      <xdr:nvSpPr>
        <xdr:cNvPr id="24" name="Polygon 29"/>
        <xdr:cNvSpPr>
          <a:spLocks/>
        </xdr:cNvSpPr>
      </xdr:nvSpPr>
      <xdr:spPr>
        <a:xfrm>
          <a:off x="1152525" y="47625"/>
          <a:ext cx="3238500" cy="3733800"/>
        </a:xfrm>
        <a:custGeom>
          <a:pathLst>
            <a:path h="399" w="372">
              <a:moveTo>
                <a:pt x="0" y="27"/>
              </a:moveTo>
              <a:lnTo>
                <a:pt x="372" y="0"/>
              </a:lnTo>
              <a:lnTo>
                <a:pt x="360" y="399"/>
              </a:lnTo>
              <a:lnTo>
                <a:pt x="0" y="27"/>
              </a:lnTo>
              <a:close/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  <xdr:twoCellAnchor>
    <xdr:from>
      <xdr:col>4</xdr:col>
      <xdr:colOff>438150</xdr:colOff>
      <xdr:row>11</xdr:row>
      <xdr:rowOff>152400</xdr:rowOff>
    </xdr:from>
    <xdr:to>
      <xdr:col>4</xdr:col>
      <xdr:colOff>647700</xdr:colOff>
      <xdr:row>12</xdr:row>
      <xdr:rowOff>152400</xdr:rowOff>
    </xdr:to>
    <xdr:sp>
      <xdr:nvSpPr>
        <xdr:cNvPr id="25" name="TextBox 89"/>
        <xdr:cNvSpPr txBox="1">
          <a:spLocks noChangeArrowheads="1"/>
        </xdr:cNvSpPr>
      </xdr:nvSpPr>
      <xdr:spPr>
        <a:xfrm>
          <a:off x="3790950" y="27241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RomanT"/>
              <a:ea typeface="RomanT"/>
              <a:cs typeface="RomanT"/>
            </a:rPr>
            <a:t>Z</a:t>
          </a:r>
        </a:p>
      </xdr:txBody>
    </xdr:sp>
    <xdr:clientData/>
  </xdr:twoCellAnchor>
  <xdr:twoCellAnchor>
    <xdr:from>
      <xdr:col>4</xdr:col>
      <xdr:colOff>352425</xdr:colOff>
      <xdr:row>12</xdr:row>
      <xdr:rowOff>133350</xdr:rowOff>
    </xdr:from>
    <xdr:to>
      <xdr:col>4</xdr:col>
      <xdr:colOff>876300</xdr:colOff>
      <xdr:row>13</xdr:row>
      <xdr:rowOff>123825</xdr:rowOff>
    </xdr:to>
    <xdr:sp>
      <xdr:nvSpPr>
        <xdr:cNvPr id="26" name="AutoShape 90"/>
        <xdr:cNvSpPr>
          <a:spLocks/>
        </xdr:cNvSpPr>
      </xdr:nvSpPr>
      <xdr:spPr>
        <a:xfrm>
          <a:off x="3705225" y="2943225"/>
          <a:ext cx="533400" cy="228600"/>
        </a:xfrm>
        <a:custGeom>
          <a:pathLst>
            <a:path h="52" w="68">
              <a:moveTo>
                <a:pt x="0" y="52"/>
              </a:moveTo>
              <a:lnTo>
                <a:pt x="8" y="30"/>
              </a:lnTo>
              <a:lnTo>
                <a:pt x="24" y="9"/>
              </a:lnTo>
              <a:lnTo>
                <a:pt x="47" y="0"/>
              </a:lnTo>
              <a:lnTo>
                <a:pt x="68" y="1"/>
              </a:lnTo>
            </a:path>
          </a:pathLst>
        </a:custGeom>
        <a:noFill/>
        <a:ln w="9525" cmpd="sng">
          <a:solidFill>
            <a:srgbClr val="FF00FF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manT"/>
              <a:ea typeface="RomanT"/>
              <a:cs typeface="Roma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showGridLines="0" showRowColHeaders="0" tabSelected="1" workbookViewId="0" topLeftCell="A1">
      <selection activeCell="B25" sqref="B25:D25"/>
    </sheetView>
  </sheetViews>
  <sheetFormatPr defaultColWidth="8.796875" defaultRowHeight="15"/>
  <cols>
    <col min="5" max="5" width="14.5" style="0" bestFit="1" customWidth="1"/>
  </cols>
  <sheetData>
    <row r="2" ht="18.75">
      <c r="F2" s="3" t="s">
        <v>9</v>
      </c>
    </row>
    <row r="3" spans="5:6" ht="18.75">
      <c r="E3" s="2"/>
      <c r="F3" s="4" t="s">
        <v>5</v>
      </c>
    </row>
    <row r="4" ht="18.75">
      <c r="F4" s="5" t="s">
        <v>4</v>
      </c>
    </row>
    <row r="5" ht="18.75">
      <c r="F5" s="3"/>
    </row>
    <row r="6" ht="18.75">
      <c r="F6" s="3" t="s">
        <v>0</v>
      </c>
    </row>
    <row r="7" ht="18.75">
      <c r="F7" s="4" t="s">
        <v>2</v>
      </c>
    </row>
    <row r="8" ht="18.75">
      <c r="F8" s="3"/>
    </row>
    <row r="9" ht="18.75">
      <c r="F9" s="5" t="s">
        <v>3</v>
      </c>
    </row>
    <row r="10" ht="18.75">
      <c r="F10" s="3"/>
    </row>
    <row r="11" ht="18.75">
      <c r="F11" s="3" t="s">
        <v>8</v>
      </c>
    </row>
    <row r="12" ht="18.75">
      <c r="F12" s="6" t="s">
        <v>10</v>
      </c>
    </row>
    <row r="13" ht="18.75">
      <c r="F13" s="3"/>
    </row>
    <row r="14" ht="18.75">
      <c r="F14" s="3" t="s">
        <v>6</v>
      </c>
    </row>
    <row r="15" ht="21">
      <c r="F15" s="3" t="s">
        <v>11</v>
      </c>
    </row>
    <row r="19" spans="1:9" ht="22.5" thickBot="1">
      <c r="A19" s="8" t="s">
        <v>12</v>
      </c>
      <c r="B19" s="7"/>
      <c r="C19" s="7"/>
      <c r="D19" s="7"/>
      <c r="E19" s="7"/>
      <c r="F19" s="9" t="s">
        <v>22</v>
      </c>
      <c r="G19" s="9"/>
      <c r="H19" s="9"/>
      <c r="I19" s="9"/>
    </row>
    <row r="20" spans="1:9" ht="22.5" thickTop="1">
      <c r="A20" s="10"/>
      <c r="B20" s="11" t="s">
        <v>18</v>
      </c>
      <c r="C20" s="11" t="s">
        <v>19</v>
      </c>
      <c r="D20" s="12" t="s">
        <v>20</v>
      </c>
      <c r="E20" s="7"/>
      <c r="F20" s="23"/>
      <c r="G20" s="24"/>
      <c r="H20" s="24"/>
      <c r="I20" s="25"/>
    </row>
    <row r="21" spans="1:9" ht="22.5" thickBot="1">
      <c r="A21" s="13" t="s">
        <v>13</v>
      </c>
      <c r="B21" s="14">
        <v>53</v>
      </c>
      <c r="C21" s="14">
        <v>30</v>
      </c>
      <c r="D21" s="15">
        <v>1</v>
      </c>
      <c r="E21" s="7"/>
      <c r="F21" s="26"/>
      <c r="G21" s="27"/>
      <c r="H21" s="27"/>
      <c r="I21" s="28"/>
    </row>
    <row r="22" spans="1:9" ht="23.25" thickBot="1" thickTop="1">
      <c r="A22" s="13" t="s">
        <v>14</v>
      </c>
      <c r="B22" s="14">
        <v>49</v>
      </c>
      <c r="C22" s="14">
        <v>43</v>
      </c>
      <c r="D22" s="15">
        <v>27</v>
      </c>
      <c r="E22" s="7"/>
      <c r="F22" s="17" t="s">
        <v>23</v>
      </c>
      <c r="G22" s="18"/>
      <c r="H22" s="21">
        <f>D38</f>
        <v>30.45603028676513</v>
      </c>
      <c r="I22" s="22"/>
    </row>
    <row r="23" spans="1:9" ht="22.5" thickTop="1">
      <c r="A23" s="13" t="s">
        <v>15</v>
      </c>
      <c r="B23" s="14">
        <v>95</v>
      </c>
      <c r="C23" s="14">
        <v>22</v>
      </c>
      <c r="D23" s="15">
        <v>43</v>
      </c>
      <c r="E23" s="7"/>
      <c r="F23" s="26"/>
      <c r="G23" s="27"/>
      <c r="H23" s="27"/>
      <c r="I23" s="28"/>
    </row>
    <row r="24" spans="1:9" ht="21.75">
      <c r="A24" s="13" t="s">
        <v>16</v>
      </c>
      <c r="B24" s="14">
        <v>93</v>
      </c>
      <c r="C24" s="14">
        <v>40</v>
      </c>
      <c r="D24" s="15">
        <v>48</v>
      </c>
      <c r="E24" s="7"/>
      <c r="F24" s="26"/>
      <c r="G24" s="27"/>
      <c r="H24" s="27"/>
      <c r="I24" s="28"/>
    </row>
    <row r="25" spans="1:9" ht="21" thickBot="1">
      <c r="A25" s="16" t="s">
        <v>17</v>
      </c>
      <c r="B25" s="19">
        <v>24.7675</v>
      </c>
      <c r="C25" s="19"/>
      <c r="D25" s="20"/>
      <c r="E25" s="8" t="s">
        <v>21</v>
      </c>
      <c r="F25" s="29"/>
      <c r="G25" s="30"/>
      <c r="H25" s="30"/>
      <c r="I25" s="31"/>
    </row>
    <row r="26" ht="19.5" thickTop="1"/>
    <row r="28" ht="18.75">
      <c r="A28" t="s">
        <v>24</v>
      </c>
    </row>
    <row r="30" ht="18.75">
      <c r="A30" t="s">
        <v>25</v>
      </c>
    </row>
    <row r="31" spans="1:5" ht="18.75">
      <c r="A31" t="s">
        <v>26</v>
      </c>
      <c r="B31" s="1">
        <f>B21+C21/60+D21/3600</f>
        <v>53.500277777777775</v>
      </c>
      <c r="D31" t="s">
        <v>31</v>
      </c>
      <c r="E31" s="1">
        <f>180-B33-B32</f>
        <v>34.89722222222223</v>
      </c>
    </row>
    <row r="32" spans="1:5" ht="18.75">
      <c r="A32" t="s">
        <v>27</v>
      </c>
      <c r="B32" s="1">
        <f>B22+C22/60+D22/3600</f>
        <v>49.72416666666667</v>
      </c>
      <c r="D32" t="s">
        <v>30</v>
      </c>
      <c r="E32" s="1">
        <f>180-B31-B34</f>
        <v>32.819722222222225</v>
      </c>
    </row>
    <row r="33" spans="1:5" ht="18.75">
      <c r="A33" t="s">
        <v>28</v>
      </c>
      <c r="B33" s="1">
        <f>B23+C23/60+D23/3600</f>
        <v>95.3786111111111</v>
      </c>
      <c r="D33" t="s">
        <v>32</v>
      </c>
      <c r="E33" s="1">
        <f>B34-B32</f>
        <v>43.95583333333334</v>
      </c>
    </row>
    <row r="34" spans="1:2" ht="18.75">
      <c r="A34" t="s">
        <v>29</v>
      </c>
      <c r="B34" s="1">
        <f>B24+C24/60+D24/3600</f>
        <v>93.68</v>
      </c>
    </row>
    <row r="35" spans="3:4" ht="18.75">
      <c r="C35" t="s">
        <v>1</v>
      </c>
      <c r="D35">
        <f>(B25*SIN(B33*PI()/180))/SIN(E31*PI()/180)</f>
        <v>43.10118156876004</v>
      </c>
    </row>
    <row r="36" spans="3:4" ht="18.75">
      <c r="C36" t="s">
        <v>33</v>
      </c>
      <c r="D36">
        <f>(B25*SIN(B31*PI()/180))/SIN(E32*PI()/180)</f>
        <v>36.73374070508141</v>
      </c>
    </row>
    <row r="38" spans="3:4" ht="18.75">
      <c r="C38" t="s">
        <v>7</v>
      </c>
      <c r="D38">
        <f>SQRT(D36^2+D35^2-2*D36*D35*COS(E33*PI()/180))</f>
        <v>30.45603028676513</v>
      </c>
    </row>
  </sheetData>
  <sheetProtection sheet="1" objects="1" scenarios="1"/>
  <mergeCells count="2">
    <mergeCell ref="B25:D25"/>
    <mergeCell ref="H22:I22"/>
  </mergeCells>
  <printOptions/>
  <pageMargins left="0.75" right="0.75" top="0.61" bottom="0.42" header="0.29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NW10 2XD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angelo.filomeno</dc:creator>
  <cp:keywords/>
  <dc:description/>
  <cp:lastModifiedBy>angelo.filomeno</cp:lastModifiedBy>
  <cp:lastPrinted>2004-04-01T13:09:24Z</cp:lastPrinted>
  <dcterms:created xsi:type="dcterms:W3CDTF">2004-04-01T10:45:55Z</dcterms:created>
  <dcterms:modified xsi:type="dcterms:W3CDTF">2004-04-01T13:34:45Z</dcterms:modified>
  <cp:category/>
  <cp:version/>
  <cp:contentType/>
  <cp:contentStatus/>
</cp:coreProperties>
</file>