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SCC\Documents\Facility\Facility Rentals\Facility Rental Agrrements - 2022\"/>
    </mc:Choice>
  </mc:AlternateContent>
  <xr:revisionPtr revIDLastSave="0" documentId="13_ncr:1_{868BB3F8-8888-452C-B84C-6BFD9FCA444C}" xr6:coauthVersionLast="47" xr6:coauthVersionMax="47" xr10:uidLastSave="{00000000-0000-0000-0000-000000000000}"/>
  <workbookProtection workbookAlgorithmName="SHA-512" workbookHashValue="G1krIp/qqHCvYeYpikj0xlQlevywCB80hmG5odvk3oLVh5dK+FB58IxzBQNpB0+jEb5Yo6vifDL/cMQBRAFdOg==" workbookSaltValue="hPOQia2PcEQ+8UOrAvEKQQ==" workbookSpinCount="100000" lockStructure="1"/>
  <bookViews>
    <workbookView xWindow="13500" yWindow="465" windowWidth="20385" windowHeight="14535" xr2:uid="{00000000-000D-0000-FFFF-FFFF00000000}"/>
  </bookViews>
  <sheets>
    <sheet name="2017" sheetId="5"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B27" i="5" l="1"/>
  <c r="AB11" i="5"/>
  <c r="AB19" i="5"/>
  <c r="AB12" i="5"/>
  <c r="AB20" i="5" l="1"/>
  <c r="AB13" i="5" l="1"/>
  <c r="AB14" i="5"/>
  <c r="AB15" i="5"/>
  <c r="AB16" i="5"/>
  <c r="AB17" i="5"/>
  <c r="AB18" i="5"/>
  <c r="AB24" i="5"/>
  <c r="AB21" i="5" l="1"/>
  <c r="AB23" i="5"/>
  <c r="AB22" i="5" l="1"/>
  <c r="AB25" i="5" s="1"/>
  <c r="AB26" i="5" l="1"/>
  <c r="AB28" i="5"/>
</calcChain>
</file>

<file path=xl/sharedStrings.xml><?xml version="1.0" encoding="utf-8"?>
<sst xmlns="http://schemas.openxmlformats.org/spreadsheetml/2006/main" count="84" uniqueCount="50">
  <si>
    <t>Total</t>
  </si>
  <si>
    <t>/hr</t>
  </si>
  <si>
    <t>Facility Rental Agreement</t>
  </si>
  <si>
    <t>Primary Contact:</t>
  </si>
  <si>
    <t>Organization:</t>
  </si>
  <si>
    <t>Address:</t>
  </si>
  <si>
    <t>City/State/Zip:</t>
  </si>
  <si>
    <t>Phone:</t>
  </si>
  <si>
    <t>E-mail:</t>
  </si>
  <si>
    <t>Time(s):</t>
  </si>
  <si>
    <t>No. of Attendees:</t>
  </si>
  <si>
    <t>Event Type:</t>
  </si>
  <si>
    <t>Rental Date:</t>
  </si>
  <si>
    <t>hrs. @ $</t>
  </si>
  <si>
    <t>Cell:</t>
  </si>
  <si>
    <t>Subtotal</t>
  </si>
  <si>
    <t>Total Due</t>
  </si>
  <si>
    <t>Kitchen</t>
  </si>
  <si>
    <t>Meeting Room</t>
  </si>
  <si>
    <t>Tax Exempt Number</t>
  </si>
  <si>
    <t>Sales Tax 3% (if over $500 the max tax is $15.00)</t>
  </si>
  <si>
    <t>Facility Rental:</t>
  </si>
  <si>
    <t>Sterling Community Center
38377 Swanson River Rd
PO Box 15
Sterling, AK  99672</t>
  </si>
  <si>
    <t>(907) 262-7224 Phone
(907) 262-7225 Fax
scc@acsalaska.net
www.sterlingcommunityclub.com</t>
  </si>
  <si>
    <t>Flat Rate</t>
  </si>
  <si>
    <t>Non -Refundable</t>
  </si>
  <si>
    <t>/na</t>
  </si>
  <si>
    <t>Cleaning Fee</t>
  </si>
  <si>
    <t>Kitchen/Contracted</t>
  </si>
  <si>
    <t>Gym - &lt;25 ppl</t>
  </si>
  <si>
    <t>Gym - &gt;25 ppl</t>
  </si>
  <si>
    <t>Party Package</t>
  </si>
  <si>
    <t>Gym Electronics</t>
  </si>
  <si>
    <t>Library Electronics</t>
  </si>
  <si>
    <t>Rental Deposit</t>
  </si>
  <si>
    <t>Fully Refundable upon Facility Inspection</t>
  </si>
  <si>
    <t>Sales Tax</t>
  </si>
  <si>
    <t>FR Discount</t>
  </si>
  <si>
    <t>Frequent Renter (FR) 40% Discount</t>
  </si>
  <si>
    <t>SCC Membership (M) Discount</t>
  </si>
  <si>
    <t>Banner (B) Discount</t>
  </si>
  <si>
    <t>M Discount</t>
  </si>
  <si>
    <t>B Discount</t>
  </si>
  <si>
    <t>Cannot be combined with other discounts</t>
  </si>
  <si>
    <t>SCC Discounts:</t>
  </si>
  <si>
    <r>
      <rPr>
        <b/>
        <u/>
        <sz val="8"/>
        <color theme="1"/>
        <rFont val="Calibri"/>
        <family val="2"/>
        <scheme val="minor"/>
      </rPr>
      <t xml:space="preserve">Security Deposits: </t>
    </r>
    <r>
      <rPr>
        <sz val="8"/>
        <color theme="1"/>
        <rFont val="Calibri"/>
        <family val="2"/>
        <scheme val="minor"/>
      </rPr>
      <t xml:space="preserve"> It is understood that the Renter has agreed to carefully supervise the event.  Should any damage occur to the facility/and or property, the Renter will be held financially responsible to SCCI.  If the renter fails to pay any charges or fees when due, or if the Renter fails to comply with the provisions of this Agreement, SCCI may terminate the Agreement and pursue any remedies available under Alaska Law. A refundable security deposit is required for facility rental.  In lieu of a cash deposit, the Sterling Community Center, Inc. (hereby called SCCI) can hold your credit card information and payment authorization as security.  50% of the total rental fee is due at time of securing a date.  The balance must be paid at least 1 month prior to the event.  If the security deposit was made with a check or cash, a refund of the security deposit will be mailed after the event, less any fees incurred for cleaning or damages.
</t>
    </r>
    <r>
      <rPr>
        <b/>
        <u/>
        <sz val="8"/>
        <color theme="1"/>
        <rFont val="Calibri"/>
        <family val="2"/>
        <scheme val="minor"/>
      </rPr>
      <t xml:space="preserve">Cancellations: </t>
    </r>
    <r>
      <rPr>
        <sz val="8"/>
        <color theme="1"/>
        <rFont val="Calibri"/>
        <family val="2"/>
        <scheme val="minor"/>
      </rPr>
      <t xml:space="preserve"> Events cancelled before 30 days of the scheduled event will incur a cancellation fee of 25% of the total rental cost.  Events cancelled less than 30 days of the event will not be refunded. Not showing for a confirmed event will incur 100% of the rental costs.  Rental fees will not be refunded for leaving the rental event early. To cancel an event, the requesting party must notify SCCI staff by calling 909-262-7224.  
</t>
    </r>
    <r>
      <rPr>
        <b/>
        <u/>
        <sz val="8"/>
        <color theme="1"/>
        <rFont val="Calibri"/>
        <family val="2"/>
        <scheme val="minor"/>
      </rPr>
      <t>Rental Policy &amp; Procedure Agreement:</t>
    </r>
    <r>
      <rPr>
        <sz val="8"/>
        <color theme="1"/>
        <rFont val="Calibri"/>
        <family val="2"/>
        <scheme val="minor"/>
      </rPr>
      <t xml:space="preserve"> I acknowledge that I have a  SCCI Rental Policy and  Procedure Agreement on File.
Signature of Renter: ___________________________________________________________________Date_______________________
Signature of Authorized SCCI Representative:_____________________________________________Date:________________________</t>
    </r>
  </si>
  <si>
    <t>Deposit Paid</t>
  </si>
  <si>
    <t>QTY</t>
  </si>
  <si>
    <t>Includes 2.5 hours, tables/chairs/toys</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</si>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</sst>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
    <numFmt numFmtId="165" formatCode="\ &quot;-40%&quot;;&quot;-40%&quot;;&quot;-40%&quot;;&quot;-40%&quot;"/>
    <numFmt numFmtId="166" formatCode="\ &quot;-10%&quot;;&quot;-10%&quot;;&quot;-10%&quot;;&quot;-10%&quot;"/>
  </numFmts>
  <fonts count="11">
    <font>
      <sz val="11"/>
      <color theme="1"/>
      <name val="Calibri"/>
      <family val="2"/>
      <scheme val="minor"/>
    </font>
    <font>
      <sz val="11"/>
      <color theme="1"/>
      <name val="Calibri"/>
      <family val="2"/>
      <scheme val="minor"/>
    </font>
    <font>
      <b/>
      <sz val="11"/>
      <color theme="1"/>
      <name val="Calibri"/>
      <family val="2"/>
      <scheme val="minor"/>
    </font>
    <font>
      <sz val="16"/>
      <color theme="1"/>
      <name val="Antique Olive"/>
      <family val="2"/>
    </font>
    <font>
      <b/>
      <u/>
      <sz val="11"/>
      <color theme="1"/>
      <name val="Calibri"/>
      <family val="2"/>
      <scheme val="minor"/>
    </font>
    <font>
      <u/>
      <sz val="11"/>
      <color theme="10"/>
      <name val="Calibri"/>
      <family val="2"/>
      <scheme val="minor"/>
    </font>
    <font>
      <sz val="8"/>
      <color theme="1"/>
      <name val="Calibri"/>
      <family val="2"/>
      <scheme val="minor"/>
    </font>
    <font>
      <sz val="8"/>
      <color rgb="FF000000"/>
      <name val="Segoe UI"/>
      <family val="2"/>
    </font>
    <font>
      <sz val="10"/>
      <name val="Calibri"/>
      <family val="2"/>
      <scheme val="minor"/>
    </font>
    <font>
      <sz val="10"/>
      <color theme="1"/>
      <name val="Calibri"/>
      <family val="2"/>
      <scheme val="minor"/>
    </font>
    <font>
      <b/>
      <u/>
      <sz val="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medium">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76">
    <xf numFmtId="0" fontId="0" fillId="0" borderId="0" xfId="0"/>
    <xf numFmtId="0" fontId="0" fillId="0" borderId="0" xfId="0" applyBorder="1"/>
    <xf numFmtId="0" fontId="0" fillId="0" borderId="0" xfId="0" applyFont="1"/>
    <xf numFmtId="0" fontId="0" fillId="0" borderId="0" xfId="0" applyFont="1" applyAlignment="1"/>
    <xf numFmtId="0" fontId="0" fillId="0" borderId="3" xfId="0" applyFont="1" applyBorder="1" applyAlignment="1"/>
    <xf numFmtId="0" fontId="0" fillId="0" borderId="0" xfId="0" applyAlignment="1"/>
    <xf numFmtId="8" fontId="0" fillId="0" borderId="0" xfId="0" applyNumberFormat="1" applyBorder="1" applyAlignment="1">
      <alignment horizontal="center"/>
    </xf>
    <xf numFmtId="0" fontId="0" fillId="0" borderId="0" xfId="0" applyBorder="1" applyAlignment="1">
      <alignment horizontal="center"/>
    </xf>
    <xf numFmtId="0" fontId="0" fillId="0" borderId="0" xfId="0" applyAlignment="1">
      <alignment wrapText="1"/>
    </xf>
    <xf numFmtId="0" fontId="2" fillId="0" borderId="0" xfId="0" applyFont="1" applyAlignment="1"/>
    <xf numFmtId="0" fontId="2" fillId="0" borderId="0" xfId="0" applyFont="1" applyAlignment="1">
      <alignment horizontal="left"/>
    </xf>
    <xf numFmtId="0" fontId="0" fillId="0" borderId="0" xfId="0" quotePrefix="1" applyBorder="1"/>
    <xf numFmtId="0" fontId="6" fillId="0" borderId="0" xfId="0" applyFont="1" applyAlignment="1">
      <alignment horizontal="left"/>
    </xf>
    <xf numFmtId="0" fontId="6" fillId="0" borderId="0" xfId="0" applyFont="1" applyAlignment="1"/>
    <xf numFmtId="0" fontId="6" fillId="0" borderId="0" xfId="0" applyFont="1" applyAlignment="1">
      <alignment horizontal="center"/>
    </xf>
    <xf numFmtId="0" fontId="0" fillId="0" borderId="0" xfId="0" applyFont="1" applyBorder="1"/>
    <xf numFmtId="0" fontId="0" fillId="0" borderId="0" xfId="0" quotePrefix="1" applyBorder="1" applyAlignment="1">
      <alignment horizontal="left"/>
    </xf>
    <xf numFmtId="44" fontId="0" fillId="0" borderId="6" xfId="0" applyNumberFormat="1" applyFill="1" applyBorder="1" applyAlignment="1">
      <alignment horizontal="left"/>
    </xf>
    <xf numFmtId="44" fontId="0" fillId="0" borderId="0" xfId="0" applyNumberFormat="1" applyFill="1" applyBorder="1" applyAlignment="1">
      <alignment horizontal="left"/>
    </xf>
    <xf numFmtId="0" fontId="6" fillId="0" borderId="0" xfId="0" applyFont="1" applyBorder="1" applyAlignment="1">
      <alignment vertical="top" wrapText="1"/>
    </xf>
    <xf numFmtId="0" fontId="2" fillId="0" borderId="0" xfId="0" applyFont="1" applyAlignment="1">
      <alignment horizontal="left"/>
    </xf>
    <xf numFmtId="44" fontId="0" fillId="2" borderId="4" xfId="0" applyNumberFormat="1" applyFill="1" applyBorder="1" applyAlignment="1">
      <alignment horizontal="left"/>
    </xf>
    <xf numFmtId="0" fontId="4" fillId="0" borderId="3" xfId="0" applyFont="1" applyBorder="1" applyAlignment="1">
      <alignment horizontal="center"/>
    </xf>
    <xf numFmtId="0" fontId="0" fillId="0" borderId="0" xfId="0" applyBorder="1" applyAlignment="1">
      <alignment horizontal="left"/>
    </xf>
    <xf numFmtId="0" fontId="0" fillId="0" borderId="0" xfId="0" applyAlignment="1">
      <alignment horizontal="left"/>
    </xf>
    <xf numFmtId="0" fontId="0" fillId="0" borderId="0" xfId="0" applyAlignment="1"/>
    <xf numFmtId="0" fontId="0" fillId="0" borderId="13" xfId="0" applyFill="1" applyBorder="1" applyAlignment="1">
      <alignment horizontal="left" vertical="top"/>
    </xf>
    <xf numFmtId="0" fontId="0" fillId="0" borderId="14" xfId="0" applyFill="1" applyBorder="1" applyAlignment="1">
      <alignment horizontal="left" vertical="top"/>
    </xf>
    <xf numFmtId="0" fontId="0" fillId="0" borderId="0" xfId="0" applyAlignment="1">
      <alignment horizontal="left" wrapText="1"/>
    </xf>
    <xf numFmtId="0" fontId="0" fillId="0" borderId="0" xfId="0" applyAlignment="1">
      <alignment horizontal="right" wrapText="1"/>
    </xf>
    <xf numFmtId="0" fontId="9" fillId="0" borderId="0" xfId="0" applyFont="1" applyAlignment="1">
      <alignment horizontal="left"/>
    </xf>
    <xf numFmtId="0" fontId="4" fillId="0" borderId="0" xfId="0" applyFont="1" applyAlignment="1">
      <alignment horizontal="left"/>
    </xf>
    <xf numFmtId="164" fontId="0" fillId="0" borderId="1" xfId="0" applyNumberFormat="1" applyBorder="1" applyAlignment="1">
      <alignment horizontal="left"/>
    </xf>
    <xf numFmtId="0" fontId="0" fillId="0" borderId="2" xfId="0" applyNumberFormat="1" applyBorder="1" applyAlignment="1">
      <alignment horizontal="center"/>
    </xf>
    <xf numFmtId="0" fontId="0" fillId="0" borderId="0" xfId="0" applyAlignment="1">
      <alignment horizontal="center"/>
    </xf>
    <xf numFmtId="164" fontId="0" fillId="0" borderId="2" xfId="0" applyNumberFormat="1" applyBorder="1" applyAlignment="1">
      <alignment horizontal="left"/>
    </xf>
    <xf numFmtId="0" fontId="3" fillId="0" borderId="0" xfId="0" applyFont="1" applyAlignment="1">
      <alignment horizontal="center"/>
    </xf>
    <xf numFmtId="44" fontId="0" fillId="3" borderId="4" xfId="0" applyNumberFormat="1" applyFill="1" applyBorder="1" applyAlignment="1">
      <alignment horizontal="left"/>
    </xf>
    <xf numFmtId="0" fontId="0" fillId="0" borderId="0" xfId="0" applyFont="1" applyAlignment="1">
      <alignment horizontal="left"/>
    </xf>
    <xf numFmtId="0" fontId="0" fillId="0" borderId="1" xfId="0" applyBorder="1" applyAlignment="1">
      <alignment horizontal="center"/>
    </xf>
    <xf numFmtId="0" fontId="0" fillId="0" borderId="0" xfId="0" applyFont="1" applyAlignment="1">
      <alignment horizontal="right"/>
    </xf>
    <xf numFmtId="0" fontId="0" fillId="0" borderId="1" xfId="0" applyFont="1" applyBorder="1" applyAlignment="1">
      <alignment horizontal="center"/>
    </xf>
    <xf numFmtId="0" fontId="0" fillId="0" borderId="1" xfId="0" applyFont="1" applyFill="1" applyBorder="1" applyAlignment="1">
      <alignment horizontal="center"/>
    </xf>
    <xf numFmtId="0" fontId="0" fillId="0" borderId="2" xfId="0" applyFont="1" applyFill="1" applyBorder="1" applyAlignment="1">
      <alignment horizontal="left"/>
    </xf>
    <xf numFmtId="0" fontId="0" fillId="0" borderId="0" xfId="0" applyAlignment="1">
      <alignment horizontal="right"/>
    </xf>
    <xf numFmtId="44" fontId="0" fillId="0" borderId="2" xfId="1" applyNumberFormat="1" applyFont="1" applyBorder="1" applyAlignment="1">
      <alignment horizontal="left"/>
    </xf>
    <xf numFmtId="0" fontId="2" fillId="0" borderId="5" xfId="0" applyFont="1" applyBorder="1" applyAlignment="1"/>
    <xf numFmtId="0" fontId="2" fillId="0" borderId="1" xfId="0" applyFont="1" applyBorder="1" applyAlignment="1"/>
    <xf numFmtId="0" fontId="0" fillId="0" borderId="1" xfId="0" applyNumberFormat="1" applyBorder="1" applyAlignment="1">
      <alignment horizontal="center"/>
    </xf>
    <xf numFmtId="0" fontId="0" fillId="2" borderId="5" xfId="0" applyFill="1" applyBorder="1" applyAlignment="1">
      <alignment horizontal="left"/>
    </xf>
    <xf numFmtId="0" fontId="9" fillId="0" borderId="0" xfId="0" applyFont="1" applyFill="1" applyBorder="1" applyAlignment="1">
      <alignment horizontal="left"/>
    </xf>
    <xf numFmtId="44" fontId="0" fillId="0" borderId="1" xfId="1" applyNumberFormat="1" applyFont="1" applyBorder="1" applyAlignment="1">
      <alignment horizontal="left"/>
    </xf>
    <xf numFmtId="44" fontId="0" fillId="3" borderId="5" xfId="0" applyNumberFormat="1" applyFill="1" applyBorder="1" applyAlignment="1">
      <alignment horizontal="left"/>
    </xf>
    <xf numFmtId="0" fontId="0" fillId="0" borderId="2" xfId="0" applyFont="1" applyBorder="1" applyAlignment="1">
      <alignment horizontal="center"/>
    </xf>
    <xf numFmtId="0" fontId="0" fillId="0" borderId="2" xfId="0" applyFont="1" applyFill="1" applyBorder="1" applyAlignment="1">
      <alignment horizontal="center"/>
    </xf>
    <xf numFmtId="14" fontId="6" fillId="0" borderId="1" xfId="0" applyNumberFormat="1" applyFont="1" applyBorder="1" applyAlignment="1">
      <alignment horizontal="center"/>
    </xf>
    <xf numFmtId="0" fontId="6" fillId="0" borderId="1" xfId="0" applyFont="1" applyBorder="1" applyAlignment="1">
      <alignment horizontal="center"/>
    </xf>
    <xf numFmtId="0" fontId="0" fillId="0" borderId="0" xfId="0" applyFont="1" applyBorder="1" applyAlignment="1">
      <alignment horizontal="right"/>
    </xf>
    <xf numFmtId="16" fontId="0" fillId="0" borderId="1" xfId="0" applyNumberFormat="1" applyBorder="1" applyAlignment="1">
      <alignment horizontal="center"/>
    </xf>
    <xf numFmtId="0" fontId="5" fillId="0" borderId="1" xfId="2" applyBorder="1" applyAlignment="1">
      <alignment horizontal="center"/>
    </xf>
    <xf numFmtId="0" fontId="0" fillId="0" borderId="0" xfId="0" applyFont="1" applyAlignment="1">
      <alignment horizontal="center"/>
    </xf>
    <xf numFmtId="0" fontId="0" fillId="0" borderId="0" xfId="0" applyFont="1" applyBorder="1" applyAlignment="1">
      <alignment horizontal="left"/>
    </xf>
    <xf numFmtId="14" fontId="0" fillId="0" borderId="1" xfId="0" applyNumberFormat="1" applyFont="1" applyBorder="1" applyAlignment="1">
      <alignment horizontal="center"/>
    </xf>
    <xf numFmtId="0" fontId="0" fillId="0" borderId="1" xfId="0" applyFont="1" applyBorder="1" applyAlignment="1">
      <alignment horizontal="left"/>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5" xfId="0" applyFont="1" applyBorder="1" applyAlignment="1">
      <alignment horizontal="left" vertical="top" wrapText="1"/>
    </xf>
    <xf numFmtId="0" fontId="6" fillId="0" borderId="12" xfId="0" applyFont="1" applyBorder="1" applyAlignment="1">
      <alignment horizontal="left" vertical="top" wrapText="1"/>
    </xf>
    <xf numFmtId="165" fontId="8" fillId="0" borderId="0" xfId="0" applyNumberFormat="1" applyFont="1" applyFill="1" applyBorder="1" applyAlignment="1" applyProtection="1">
      <alignment horizontal="right"/>
      <protection locked="0"/>
    </xf>
    <xf numFmtId="166" fontId="8" fillId="0" borderId="0" xfId="0" applyNumberFormat="1" applyFont="1" applyFill="1" applyBorder="1" applyAlignment="1" applyProtection="1">
      <alignment horizontal="right"/>
      <protection locked="0"/>
    </xf>
    <xf numFmtId="44" fontId="0" fillId="2" borderId="6" xfId="0" applyNumberFormat="1" applyFill="1" applyBorder="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J$22" noThreeD="1"/>
</file>

<file path=xl/ctrlProps/ctrlProp2.xml><?xml version="1.0" encoding="utf-8"?>
<formControlPr xmlns="http://schemas.microsoft.com/office/spreadsheetml/2009/9/main" objectType="CheckBox" fmlaLink="$J$23" lockText="1" noThreeD="1"/>
</file>

<file path=xl/ctrlProps/ctrlProp3.xml><?xml version="1.0" encoding="utf-8"?>
<formControlPr xmlns="http://schemas.microsoft.com/office/spreadsheetml/2009/9/main" objectType="CheckBox" fmlaLink="$J$2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46</xdr:row>
          <xdr:rowOff>104775</xdr:rowOff>
        </xdr:from>
        <xdr:to>
          <xdr:col>30</xdr:col>
          <xdr:colOff>114300</xdr:colOff>
          <xdr:row>93</xdr:row>
          <xdr:rowOff>123825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12</xdr:col>
      <xdr:colOff>0</xdr:colOff>
      <xdr:row>0</xdr:row>
      <xdr:rowOff>1</xdr:rowOff>
    </xdr:from>
    <xdr:to>
      <xdr:col>16</xdr:col>
      <xdr:colOff>182881</xdr:colOff>
      <xdr:row>1</xdr:row>
      <xdr:rowOff>27411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7980" y="1"/>
          <a:ext cx="1059180" cy="850370"/>
        </a:xfrm>
        <a:prstGeom prst="rect">
          <a:avLst/>
        </a:prstGeom>
      </xdr:spPr>
    </xdr:pic>
    <xdr:clientData/>
  </xdr:twoCellAnchor>
  <xdr:twoCellAnchor>
    <xdr:from>
      <xdr:col>0</xdr:col>
      <xdr:colOff>120881</xdr:colOff>
      <xdr:row>42</xdr:row>
      <xdr:rowOff>57498</xdr:rowOff>
    </xdr:from>
    <xdr:to>
      <xdr:col>30</xdr:col>
      <xdr:colOff>197081</xdr:colOff>
      <xdr:row>43</xdr:row>
      <xdr:rowOff>77933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0881" y="9175521"/>
          <a:ext cx="6890905" cy="2369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RENTERS</a:t>
          </a:r>
          <a:r>
            <a:rPr lang="en-US" sz="1100" baseline="0"/>
            <a:t> MAY NOT LEAVE THE CENTER UNTIL A REPRESENTATIVE HAS ARRIVED TO COMPLETE CHECK-OUT</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333375</xdr:colOff>
          <xdr:row>21</xdr:row>
          <xdr:rowOff>9525</xdr:rowOff>
        </xdr:from>
        <xdr:to>
          <xdr:col>8</xdr:col>
          <xdr:colOff>276225</xdr:colOff>
          <xdr:row>22</xdr:row>
          <xdr:rowOff>19050</xdr:rowOff>
        </xdr:to>
        <xdr:sp macro="" textlink="">
          <xdr:nvSpPr>
            <xdr:cNvPr id="1028" name="Check Box 4" descr="40%&#10;"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21</xdr:row>
          <xdr:rowOff>190500</xdr:rowOff>
        </xdr:from>
        <xdr:to>
          <xdr:col>8</xdr:col>
          <xdr:colOff>276225</xdr:colOff>
          <xdr:row>23</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22</xdr:row>
          <xdr:rowOff>171450</xdr:rowOff>
        </xdr:from>
        <xdr:to>
          <xdr:col>8</xdr:col>
          <xdr:colOff>276225</xdr:colOff>
          <xdr:row>23</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43"/>
  <sheetViews>
    <sheetView tabSelected="1" showWhiteSpace="0" view="pageLayout" topLeftCell="A34" zoomScale="110" zoomScaleNormal="100" zoomScalePageLayoutView="110" workbookViewId="0">
      <selection activeCell="J20" sqref="J20:K20"/>
    </sheetView>
  </sheetViews>
  <sheetFormatPr defaultRowHeight="15"/>
  <cols>
    <col min="1" max="2" width="3" customWidth="1"/>
    <col min="3" max="3" width="2.42578125" customWidth="1"/>
    <col min="4" max="4" width="3.7109375" customWidth="1"/>
    <col min="5" max="5" width="4.5703125" customWidth="1"/>
    <col min="6" max="7" width="3" customWidth="1"/>
    <col min="8" max="8" width="5" customWidth="1"/>
    <col min="9" max="9" width="4.7109375" customWidth="1"/>
    <col min="10" max="11" width="3" customWidth="1"/>
    <col min="12" max="12" width="4" customWidth="1"/>
    <col min="13" max="15" width="3" customWidth="1"/>
    <col min="16" max="16" width="3.28515625" customWidth="1"/>
    <col min="17" max="19" width="3" customWidth="1"/>
    <col min="20" max="20" width="2.42578125" customWidth="1"/>
    <col min="21" max="21" width="1.5703125" customWidth="1"/>
    <col min="22" max="22" width="2" customWidth="1"/>
    <col min="23" max="23" width="3.85546875" customWidth="1"/>
    <col min="24" max="30" width="3" customWidth="1"/>
    <col min="31" max="31" width="4.5703125" customWidth="1"/>
  </cols>
  <sheetData>
    <row r="1" spans="1:31" ht="64.900000000000006" customHeight="1">
      <c r="A1" s="28" t="s">
        <v>22</v>
      </c>
      <c r="B1" s="28"/>
      <c r="C1" s="28"/>
      <c r="D1" s="28"/>
      <c r="E1" s="28"/>
      <c r="F1" s="28"/>
      <c r="G1" s="28"/>
      <c r="H1" s="28"/>
      <c r="I1" s="5"/>
      <c r="J1" s="5"/>
      <c r="K1" s="5"/>
      <c r="L1" s="5"/>
      <c r="M1" s="5"/>
      <c r="N1" s="5"/>
      <c r="O1" s="5"/>
      <c r="P1" s="5"/>
      <c r="Q1" s="5"/>
      <c r="R1" s="5"/>
      <c r="S1" s="5"/>
      <c r="T1" s="5"/>
      <c r="U1" s="5"/>
      <c r="V1" s="5"/>
      <c r="W1" s="29" t="s">
        <v>23</v>
      </c>
      <c r="X1" s="29"/>
      <c r="Y1" s="29"/>
      <c r="Z1" s="29"/>
      <c r="AA1" s="29"/>
      <c r="AB1" s="29"/>
      <c r="AC1" s="29"/>
      <c r="AD1" s="29"/>
      <c r="AE1" s="29"/>
    </row>
    <row r="2" spans="1:31" ht="27" customHeight="1">
      <c r="A2" s="36" t="s">
        <v>2</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1" s="2" customFormat="1" ht="20.100000000000001" customHeight="1">
      <c r="A3" s="38" t="s">
        <v>3</v>
      </c>
      <c r="B3" s="38"/>
      <c r="C3" s="38"/>
      <c r="D3" s="38"/>
      <c r="E3" s="38"/>
      <c r="F3" s="39"/>
      <c r="G3" s="39"/>
      <c r="H3" s="39"/>
      <c r="I3" s="39"/>
      <c r="J3" s="39"/>
      <c r="K3" s="39"/>
      <c r="L3" s="39"/>
      <c r="M3" s="39"/>
      <c r="N3" s="39"/>
      <c r="O3" s="39"/>
      <c r="P3" s="40" t="s">
        <v>4</v>
      </c>
      <c r="Q3" s="40"/>
      <c r="R3" s="40"/>
      <c r="S3" s="40"/>
      <c r="T3" s="41"/>
      <c r="U3" s="41"/>
      <c r="V3" s="41"/>
      <c r="W3" s="41"/>
      <c r="X3" s="41"/>
      <c r="Y3" s="41"/>
      <c r="Z3" s="41"/>
      <c r="AA3" s="41"/>
      <c r="AB3" s="41"/>
      <c r="AC3" s="41"/>
      <c r="AD3" s="41"/>
      <c r="AE3" s="41"/>
    </row>
    <row r="4" spans="1:31" s="2" customFormat="1" ht="20.100000000000001" customHeight="1">
      <c r="A4" s="38" t="s">
        <v>5</v>
      </c>
      <c r="B4" s="38"/>
      <c r="C4" s="38"/>
      <c r="D4" s="42"/>
      <c r="E4" s="42"/>
      <c r="F4" s="42"/>
      <c r="G4" s="42"/>
      <c r="H4" s="42"/>
      <c r="I4" s="42"/>
      <c r="J4" s="42"/>
      <c r="K4" s="42"/>
      <c r="L4" s="42"/>
      <c r="M4" s="42"/>
      <c r="N4" s="42"/>
      <c r="O4" s="42"/>
      <c r="P4" s="40" t="s">
        <v>6</v>
      </c>
      <c r="Q4" s="40"/>
      <c r="R4" s="40"/>
      <c r="S4" s="40"/>
      <c r="T4" s="43"/>
      <c r="U4" s="43"/>
      <c r="V4" s="43"/>
      <c r="W4" s="43"/>
      <c r="X4" s="43"/>
      <c r="Y4" s="43"/>
      <c r="Z4" s="43"/>
      <c r="AA4" s="43"/>
      <c r="AB4" s="43"/>
      <c r="AC4" s="43"/>
      <c r="AD4" s="43"/>
      <c r="AE4" s="43"/>
    </row>
    <row r="5" spans="1:31" s="2" customFormat="1" ht="20.100000000000001" customHeight="1">
      <c r="A5" s="38" t="s">
        <v>7</v>
      </c>
      <c r="B5" s="38"/>
      <c r="C5" s="38"/>
      <c r="D5" s="53"/>
      <c r="E5" s="53"/>
      <c r="F5" s="53"/>
      <c r="G5" s="53"/>
      <c r="H5" s="53"/>
      <c r="I5" s="4" t="s">
        <v>14</v>
      </c>
      <c r="J5" s="54"/>
      <c r="K5" s="54"/>
      <c r="L5" s="54"/>
      <c r="M5" s="54"/>
      <c r="N5" s="54"/>
      <c r="O5" s="60" t="s">
        <v>8</v>
      </c>
      <c r="P5" s="60"/>
      <c r="Q5" s="59"/>
      <c r="R5" s="41"/>
      <c r="S5" s="41"/>
      <c r="T5" s="41"/>
      <c r="U5" s="41"/>
      <c r="V5" s="41"/>
      <c r="W5" s="41"/>
      <c r="X5" s="41"/>
      <c r="Y5" s="41"/>
      <c r="Z5" s="41"/>
      <c r="AA5" s="41"/>
      <c r="AB5" s="41"/>
      <c r="AC5" s="41"/>
      <c r="AD5" s="41"/>
      <c r="AE5" s="41"/>
    </row>
    <row r="6" spans="1:31" s="2" customFormat="1" ht="20.100000000000001" customHeight="1">
      <c r="A6" s="3" t="s">
        <v>12</v>
      </c>
      <c r="B6" s="3"/>
      <c r="C6" s="3"/>
      <c r="D6" s="3"/>
      <c r="E6" s="55"/>
      <c r="F6" s="56"/>
      <c r="G6" s="56"/>
      <c r="H6" s="56"/>
      <c r="I6" s="56"/>
      <c r="J6" s="56"/>
      <c r="K6" s="56"/>
      <c r="L6" s="57" t="s">
        <v>9</v>
      </c>
      <c r="M6" s="57"/>
      <c r="N6" s="57"/>
      <c r="O6" s="58"/>
      <c r="P6" s="39"/>
      <c r="Q6" s="39"/>
      <c r="R6" s="39"/>
      <c r="S6" s="39"/>
      <c r="T6" s="39"/>
      <c r="U6" s="39"/>
      <c r="V6" s="61" t="s">
        <v>10</v>
      </c>
      <c r="W6" s="61"/>
      <c r="X6" s="61"/>
      <c r="Y6" s="61"/>
      <c r="Z6" s="61"/>
      <c r="AA6" s="41"/>
      <c r="AB6" s="41"/>
      <c r="AC6" s="41"/>
      <c r="AD6" s="41"/>
      <c r="AE6" s="41"/>
    </row>
    <row r="7" spans="1:31" s="2" customFormat="1" ht="20.100000000000001" customHeight="1">
      <c r="A7" s="38" t="s">
        <v>12</v>
      </c>
      <c r="B7" s="38"/>
      <c r="C7" s="38"/>
      <c r="D7" s="38"/>
      <c r="E7" s="55"/>
      <c r="F7" s="56"/>
      <c r="G7" s="56"/>
      <c r="H7" s="56"/>
      <c r="I7" s="56"/>
      <c r="J7" s="56"/>
      <c r="K7" s="56"/>
      <c r="L7" s="57" t="s">
        <v>9</v>
      </c>
      <c r="M7" s="57"/>
      <c r="N7" s="57"/>
      <c r="O7" s="58"/>
      <c r="P7" s="39"/>
      <c r="Q7" s="39"/>
      <c r="R7" s="39"/>
      <c r="S7" s="39"/>
      <c r="T7" s="39"/>
      <c r="U7" s="39"/>
      <c r="V7" s="61" t="s">
        <v>10</v>
      </c>
      <c r="W7" s="61"/>
      <c r="X7" s="61"/>
      <c r="Y7" s="61"/>
      <c r="Z7" s="61"/>
      <c r="AA7" s="53"/>
      <c r="AB7" s="53"/>
      <c r="AC7" s="53"/>
      <c r="AD7" s="53"/>
      <c r="AE7" s="53"/>
    </row>
    <row r="8" spans="1:31" s="2" customFormat="1" ht="20.100000000000001" customHeight="1">
      <c r="A8" s="38" t="s">
        <v>12</v>
      </c>
      <c r="B8" s="38"/>
      <c r="C8" s="38"/>
      <c r="D8" s="38"/>
      <c r="E8" s="62"/>
      <c r="F8" s="41"/>
      <c r="G8" s="41"/>
      <c r="H8" s="41"/>
      <c r="I8" s="41"/>
      <c r="J8" s="41"/>
      <c r="K8" s="41"/>
      <c r="L8" s="57" t="s">
        <v>9</v>
      </c>
      <c r="M8" s="57"/>
      <c r="N8" s="57"/>
      <c r="O8" s="63"/>
      <c r="P8" s="63"/>
      <c r="Q8" s="63"/>
      <c r="R8" s="63"/>
      <c r="S8" s="63"/>
      <c r="T8" s="63"/>
      <c r="U8" s="63"/>
      <c r="V8" s="61" t="s">
        <v>10</v>
      </c>
      <c r="W8" s="61"/>
      <c r="X8" s="61"/>
      <c r="Y8" s="61"/>
      <c r="Z8" s="61"/>
      <c r="AA8" s="53"/>
      <c r="AB8" s="53"/>
      <c r="AC8" s="53"/>
      <c r="AD8" s="53"/>
      <c r="AE8" s="53"/>
    </row>
    <row r="9" spans="1:31" s="2" customFormat="1" ht="20.100000000000001" customHeight="1">
      <c r="A9" s="38" t="s">
        <v>11</v>
      </c>
      <c r="B9" s="38"/>
      <c r="C9" s="38"/>
      <c r="D9" s="38"/>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ht="15" customHeight="1">
      <c r="A10" s="31" t="s">
        <v>21</v>
      </c>
      <c r="B10" s="31"/>
      <c r="C10" s="31"/>
      <c r="D10" s="31"/>
      <c r="E10" s="31"/>
      <c r="F10" s="22" t="s">
        <v>47</v>
      </c>
      <c r="G10" s="22"/>
      <c r="H10" s="2"/>
      <c r="I10" s="2"/>
      <c r="J10" s="2"/>
      <c r="K10" s="2"/>
      <c r="L10" s="15"/>
      <c r="M10" s="2"/>
      <c r="N10" s="2"/>
      <c r="O10" s="2"/>
      <c r="P10" s="2"/>
      <c r="Q10" s="2"/>
      <c r="R10" s="2"/>
      <c r="S10" s="2"/>
      <c r="T10" s="2"/>
      <c r="U10" s="2"/>
      <c r="V10" s="2"/>
      <c r="W10" s="2"/>
      <c r="X10" s="2"/>
      <c r="Y10" s="2"/>
      <c r="Z10" s="2"/>
      <c r="AA10" s="2"/>
      <c r="AB10" s="2"/>
      <c r="AC10" s="2"/>
      <c r="AD10" s="2"/>
      <c r="AE10" s="2"/>
    </row>
    <row r="11" spans="1:31" ht="15" customHeight="1">
      <c r="A11" s="24" t="s">
        <v>29</v>
      </c>
      <c r="B11" s="24"/>
      <c r="C11" s="24"/>
      <c r="D11" s="24"/>
      <c r="E11" s="24"/>
      <c r="F11" s="48"/>
      <c r="G11" s="48"/>
      <c r="H11" s="34" t="s">
        <v>13</v>
      </c>
      <c r="I11" s="34"/>
      <c r="J11" s="32">
        <v>55</v>
      </c>
      <c r="K11" s="32"/>
      <c r="L11" s="11" t="s">
        <v>1</v>
      </c>
      <c r="M11" s="24"/>
      <c r="N11" s="24"/>
      <c r="O11" s="24"/>
      <c r="P11" s="24"/>
      <c r="Q11" s="24"/>
      <c r="R11" s="24"/>
      <c r="S11" s="24"/>
      <c r="T11" s="24"/>
      <c r="U11" s="24"/>
      <c r="V11" s="24"/>
      <c r="W11" s="24"/>
      <c r="X11" s="24"/>
      <c r="Y11" s="44" t="s">
        <v>0</v>
      </c>
      <c r="Z11" s="44"/>
      <c r="AA11" s="44"/>
      <c r="AB11" s="51">
        <f t="shared" ref="AB11" si="0">SUM(J11*F11)</f>
        <v>0</v>
      </c>
      <c r="AC11" s="51"/>
      <c r="AD11" s="51"/>
      <c r="AE11" s="51"/>
    </row>
    <row r="12" spans="1:31" ht="15" customHeight="1">
      <c r="A12" s="24" t="s">
        <v>30</v>
      </c>
      <c r="B12" s="24"/>
      <c r="C12" s="24"/>
      <c r="D12" s="24"/>
      <c r="E12" s="24"/>
      <c r="F12" s="33"/>
      <c r="G12" s="33"/>
      <c r="H12" s="34" t="s">
        <v>13</v>
      </c>
      <c r="I12" s="34"/>
      <c r="J12" s="35">
        <v>65</v>
      </c>
      <c r="K12" s="35"/>
      <c r="L12" s="11" t="s">
        <v>1</v>
      </c>
      <c r="M12" s="24"/>
      <c r="N12" s="24"/>
      <c r="O12" s="24"/>
      <c r="P12" s="24"/>
      <c r="Q12" s="24"/>
      <c r="R12" s="24"/>
      <c r="S12" s="24"/>
      <c r="T12" s="24"/>
      <c r="U12" s="24"/>
      <c r="V12" s="24"/>
      <c r="W12" s="24"/>
      <c r="X12" s="24"/>
      <c r="Y12" s="44" t="s">
        <v>0</v>
      </c>
      <c r="Z12" s="44"/>
      <c r="AA12" s="44"/>
      <c r="AB12" s="45">
        <f t="shared" ref="AB12" si="1">SUM(J12*F12)</f>
        <v>0</v>
      </c>
      <c r="AC12" s="45"/>
      <c r="AD12" s="45"/>
      <c r="AE12" s="45"/>
    </row>
    <row r="13" spans="1:31" ht="15" customHeight="1">
      <c r="A13" s="24" t="s">
        <v>17</v>
      </c>
      <c r="B13" s="24"/>
      <c r="C13" s="24"/>
      <c r="D13" s="24"/>
      <c r="E13" s="24"/>
      <c r="F13" s="33"/>
      <c r="G13" s="33"/>
      <c r="H13" s="34" t="s">
        <v>13</v>
      </c>
      <c r="I13" s="34"/>
      <c r="J13" s="35">
        <v>60</v>
      </c>
      <c r="K13" s="35"/>
      <c r="L13" s="11" t="s">
        <v>1</v>
      </c>
      <c r="M13" s="24"/>
      <c r="N13" s="24"/>
      <c r="O13" s="24"/>
      <c r="P13" s="24"/>
      <c r="Q13" s="24"/>
      <c r="R13" s="24"/>
      <c r="S13" s="24"/>
      <c r="T13" s="24"/>
      <c r="U13" s="24"/>
      <c r="V13" s="24"/>
      <c r="W13" s="24"/>
      <c r="X13" s="24"/>
      <c r="Y13" s="44" t="s">
        <v>0</v>
      </c>
      <c r="Z13" s="44"/>
      <c r="AA13" s="44"/>
      <c r="AB13" s="45">
        <f t="shared" ref="AB13:AB18" si="2">SUM(J13*F13)</f>
        <v>0</v>
      </c>
      <c r="AC13" s="45"/>
      <c r="AD13" s="45"/>
      <c r="AE13" s="45"/>
    </row>
    <row r="14" spans="1:31" ht="15" customHeight="1">
      <c r="A14" s="24" t="s">
        <v>28</v>
      </c>
      <c r="B14" s="24"/>
      <c r="C14" s="24"/>
      <c r="D14" s="24"/>
      <c r="E14" s="24"/>
      <c r="F14" s="33"/>
      <c r="G14" s="33"/>
      <c r="H14" s="34" t="s">
        <v>13</v>
      </c>
      <c r="I14" s="34"/>
      <c r="J14" s="35">
        <v>20</v>
      </c>
      <c r="K14" s="35"/>
      <c r="L14" s="11" t="s">
        <v>1</v>
      </c>
      <c r="M14" s="25"/>
      <c r="N14" s="25"/>
      <c r="O14" s="25"/>
      <c r="P14" s="25"/>
      <c r="Q14" s="25"/>
      <c r="R14" s="25"/>
      <c r="S14" s="25"/>
      <c r="T14" s="25"/>
      <c r="U14" s="25"/>
      <c r="V14" s="25"/>
      <c r="W14" s="25"/>
      <c r="X14" s="25"/>
      <c r="Y14" s="44" t="s">
        <v>0</v>
      </c>
      <c r="Z14" s="44"/>
      <c r="AA14" s="44"/>
      <c r="AB14" s="45">
        <f t="shared" si="2"/>
        <v>0</v>
      </c>
      <c r="AC14" s="45"/>
      <c r="AD14" s="45"/>
      <c r="AE14" s="45"/>
    </row>
    <row r="15" spans="1:31" ht="15" customHeight="1">
      <c r="B15" s="24" t="s">
        <v>27</v>
      </c>
      <c r="C15" s="24"/>
      <c r="D15" s="24"/>
      <c r="E15" s="24"/>
      <c r="F15" s="48"/>
      <c r="G15" s="48"/>
      <c r="H15" s="34" t="s">
        <v>24</v>
      </c>
      <c r="I15" s="34"/>
      <c r="J15" s="35">
        <v>100</v>
      </c>
      <c r="K15" s="35"/>
      <c r="L15" s="11" t="s">
        <v>26</v>
      </c>
      <c r="M15" s="24" t="s">
        <v>25</v>
      </c>
      <c r="N15" s="24"/>
      <c r="O15" s="24"/>
      <c r="P15" s="24"/>
      <c r="Q15" s="24"/>
      <c r="R15" s="24"/>
      <c r="S15" s="24"/>
      <c r="T15" s="24"/>
      <c r="U15" s="24"/>
      <c r="V15" s="24"/>
      <c r="W15" s="24"/>
      <c r="X15" s="24"/>
      <c r="Y15" s="44" t="s">
        <v>0</v>
      </c>
      <c r="Z15" s="44"/>
      <c r="AA15" s="44"/>
      <c r="AB15" s="45">
        <f t="shared" si="2"/>
        <v>0</v>
      </c>
      <c r="AC15" s="45"/>
      <c r="AD15" s="45"/>
      <c r="AE15" s="45"/>
    </row>
    <row r="16" spans="1:31" ht="15" customHeight="1">
      <c r="A16" s="24" t="s">
        <v>18</v>
      </c>
      <c r="B16" s="24"/>
      <c r="C16" s="24"/>
      <c r="D16" s="24"/>
      <c r="E16" s="24"/>
      <c r="F16" s="33"/>
      <c r="G16" s="33"/>
      <c r="H16" s="34" t="s">
        <v>13</v>
      </c>
      <c r="I16" s="34"/>
      <c r="J16" s="35">
        <v>35</v>
      </c>
      <c r="K16" s="35"/>
      <c r="L16" s="11" t="s">
        <v>1</v>
      </c>
      <c r="M16" s="24"/>
      <c r="N16" s="24"/>
      <c r="O16" s="24"/>
      <c r="P16" s="24"/>
      <c r="Q16" s="24"/>
      <c r="R16" s="24"/>
      <c r="S16" s="24"/>
      <c r="T16" s="24"/>
      <c r="U16" s="24"/>
      <c r="V16" s="24"/>
      <c r="W16" s="24"/>
      <c r="X16" s="24"/>
      <c r="Y16" s="44" t="s">
        <v>0</v>
      </c>
      <c r="Z16" s="44"/>
      <c r="AA16" s="44"/>
      <c r="AB16" s="45">
        <f t="shared" si="2"/>
        <v>0</v>
      </c>
      <c r="AC16" s="45"/>
      <c r="AD16" s="45"/>
      <c r="AE16" s="45"/>
    </row>
    <row r="17" spans="1:31" ht="15" customHeight="1">
      <c r="A17" s="24" t="s">
        <v>32</v>
      </c>
      <c r="B17" s="24"/>
      <c r="C17" s="24"/>
      <c r="D17" s="24"/>
      <c r="E17" s="24"/>
      <c r="F17" s="33"/>
      <c r="G17" s="33"/>
      <c r="H17" s="34" t="s">
        <v>24</v>
      </c>
      <c r="I17" s="34"/>
      <c r="J17" s="35">
        <v>105</v>
      </c>
      <c r="K17" s="35"/>
      <c r="L17" s="16" t="s">
        <v>26</v>
      </c>
      <c r="M17" s="24"/>
      <c r="N17" s="24"/>
      <c r="O17" s="24"/>
      <c r="P17" s="24"/>
      <c r="Q17" s="24"/>
      <c r="R17" s="24"/>
      <c r="S17" s="24"/>
      <c r="T17" s="24"/>
      <c r="U17" s="24"/>
      <c r="V17" s="24"/>
      <c r="W17" s="24"/>
      <c r="X17" s="24"/>
      <c r="Y17" s="44" t="s">
        <v>0</v>
      </c>
      <c r="Z17" s="44"/>
      <c r="AA17" s="44"/>
      <c r="AB17" s="45">
        <f t="shared" si="2"/>
        <v>0</v>
      </c>
      <c r="AC17" s="45"/>
      <c r="AD17" s="45"/>
      <c r="AE17" s="45"/>
    </row>
    <row r="18" spans="1:31" ht="15" customHeight="1">
      <c r="A18" s="24" t="s">
        <v>33</v>
      </c>
      <c r="B18" s="24"/>
      <c r="C18" s="24"/>
      <c r="D18" s="24"/>
      <c r="E18" s="24"/>
      <c r="F18" s="33"/>
      <c r="G18" s="33"/>
      <c r="H18" s="34" t="s">
        <v>24</v>
      </c>
      <c r="I18" s="34"/>
      <c r="J18" s="35">
        <v>55</v>
      </c>
      <c r="K18" s="35"/>
      <c r="L18" s="16" t="s">
        <v>26</v>
      </c>
      <c r="M18" s="24"/>
      <c r="N18" s="24"/>
      <c r="O18" s="24"/>
      <c r="P18" s="24"/>
      <c r="Q18" s="24"/>
      <c r="R18" s="24"/>
      <c r="S18" s="24"/>
      <c r="T18" s="24"/>
      <c r="U18" s="24"/>
      <c r="V18" s="24"/>
      <c r="W18" s="24"/>
      <c r="X18" s="24"/>
      <c r="Y18" s="44" t="s">
        <v>0</v>
      </c>
      <c r="Z18" s="44"/>
      <c r="AA18" s="44"/>
      <c r="AB18" s="45">
        <f t="shared" si="2"/>
        <v>0</v>
      </c>
      <c r="AC18" s="45"/>
      <c r="AD18" s="45"/>
      <c r="AE18" s="45"/>
    </row>
    <row r="19" spans="1:31" ht="15" customHeight="1">
      <c r="A19" s="24" t="s">
        <v>31</v>
      </c>
      <c r="B19" s="24"/>
      <c r="C19" s="24"/>
      <c r="D19" s="24"/>
      <c r="E19" s="24"/>
      <c r="F19" s="33"/>
      <c r="G19" s="33"/>
      <c r="H19" s="34" t="s">
        <v>24</v>
      </c>
      <c r="I19" s="34"/>
      <c r="J19" s="35">
        <v>110</v>
      </c>
      <c r="K19" s="35"/>
      <c r="L19" s="16" t="s">
        <v>26</v>
      </c>
      <c r="M19" s="23" t="s">
        <v>48</v>
      </c>
      <c r="N19" s="23"/>
      <c r="O19" s="23"/>
      <c r="P19" s="23"/>
      <c r="Q19" s="23"/>
      <c r="R19" s="23"/>
      <c r="S19" s="23"/>
      <c r="T19" s="23"/>
      <c r="U19" s="23"/>
      <c r="V19" s="23"/>
      <c r="W19" s="23"/>
      <c r="X19" s="23"/>
      <c r="Y19" s="44" t="s">
        <v>0</v>
      </c>
      <c r="Z19" s="44"/>
      <c r="AA19" s="44"/>
      <c r="AB19" s="45">
        <f t="shared" ref="AB19:AB20" si="3">SUM(J19*F19)</f>
        <v>0</v>
      </c>
      <c r="AC19" s="45"/>
      <c r="AD19" s="45"/>
      <c r="AE19" s="45"/>
    </row>
    <row r="20" spans="1:31" ht="15" customHeight="1">
      <c r="A20" s="24" t="s">
        <v>34</v>
      </c>
      <c r="B20" s="24"/>
      <c r="C20" s="24"/>
      <c r="D20" s="24"/>
      <c r="E20" s="24"/>
      <c r="F20" s="33"/>
      <c r="G20" s="33"/>
      <c r="H20" s="34" t="s">
        <v>24</v>
      </c>
      <c r="I20" s="34"/>
      <c r="J20" s="35">
        <v>100</v>
      </c>
      <c r="K20" s="35"/>
      <c r="L20" s="16" t="s">
        <v>26</v>
      </c>
      <c r="M20" s="24" t="s">
        <v>35</v>
      </c>
      <c r="N20" s="24"/>
      <c r="O20" s="24"/>
      <c r="P20" s="24"/>
      <c r="Q20" s="24"/>
      <c r="R20" s="24"/>
      <c r="S20" s="24"/>
      <c r="T20" s="24"/>
      <c r="U20" s="24"/>
      <c r="V20" s="24"/>
      <c r="W20" s="24"/>
      <c r="X20" s="24"/>
      <c r="Y20" s="44" t="s">
        <v>0</v>
      </c>
      <c r="Z20" s="44"/>
      <c r="AA20" s="44"/>
      <c r="AB20" s="45">
        <f t="shared" si="3"/>
        <v>0</v>
      </c>
      <c r="AC20" s="45"/>
      <c r="AD20" s="45"/>
      <c r="AE20" s="45"/>
    </row>
    <row r="21" spans="1:31" ht="15.75" thickBot="1">
      <c r="A21" s="46" t="s">
        <v>44</v>
      </c>
      <c r="B21" s="46"/>
      <c r="C21" s="46"/>
      <c r="D21" s="46"/>
      <c r="E21" s="5"/>
      <c r="F21" s="5"/>
      <c r="I21" s="1"/>
      <c r="K21" s="6"/>
      <c r="L21" s="7"/>
      <c r="M21" s="7"/>
      <c r="X21" s="47" t="s">
        <v>15</v>
      </c>
      <c r="Y21" s="47"/>
      <c r="Z21" s="47"/>
      <c r="AA21" s="47"/>
      <c r="AB21" s="45">
        <f>SUM(AB11:AB20)</f>
        <v>0</v>
      </c>
      <c r="AC21" s="45"/>
      <c r="AD21" s="45"/>
      <c r="AE21" s="45"/>
    </row>
    <row r="22" spans="1:31" ht="15.75" thickBot="1">
      <c r="A22" s="50" t="s">
        <v>38</v>
      </c>
      <c r="B22" s="50"/>
      <c r="C22" s="50"/>
      <c r="D22" s="50"/>
      <c r="E22" s="50"/>
      <c r="F22" s="50"/>
      <c r="G22" s="50"/>
      <c r="H22" s="50"/>
      <c r="J22" s="73" t="b">
        <v>0</v>
      </c>
      <c r="K22" s="73"/>
      <c r="L22" s="13" t="s">
        <v>43</v>
      </c>
      <c r="M22" s="12"/>
      <c r="N22" s="12"/>
      <c r="O22" s="12"/>
      <c r="P22" s="12"/>
      <c r="Q22" s="12"/>
      <c r="R22" s="12"/>
      <c r="S22" s="12"/>
      <c r="T22" s="12"/>
      <c r="U22" s="12"/>
      <c r="V22" s="12"/>
      <c r="X22" s="47" t="s">
        <v>37</v>
      </c>
      <c r="Y22" s="47"/>
      <c r="Z22" s="47"/>
      <c r="AA22" s="47"/>
      <c r="AB22" s="52">
        <f>IF(J22=TRUE,AB21*-0.4,0)</f>
        <v>0</v>
      </c>
      <c r="AC22" s="52"/>
      <c r="AD22" s="52"/>
      <c r="AE22" s="52"/>
    </row>
    <row r="23" spans="1:31" ht="15.75" thickBot="1">
      <c r="A23" s="30" t="s">
        <v>39</v>
      </c>
      <c r="B23" s="30"/>
      <c r="C23" s="30"/>
      <c r="D23" s="30"/>
      <c r="E23" s="30"/>
      <c r="F23" s="30"/>
      <c r="G23" s="30"/>
      <c r="H23" s="30"/>
      <c r="J23" s="74" t="b">
        <v>0</v>
      </c>
      <c r="K23" s="74"/>
      <c r="L23" s="13" t="s">
        <v>43</v>
      </c>
      <c r="M23" s="14"/>
      <c r="N23" s="14"/>
      <c r="O23" s="14"/>
      <c r="P23" s="14"/>
      <c r="Q23" s="14"/>
      <c r="R23" s="14"/>
      <c r="S23" s="14"/>
      <c r="T23" s="14"/>
      <c r="U23" s="14"/>
      <c r="V23" s="14"/>
      <c r="X23" s="47" t="s">
        <v>41</v>
      </c>
      <c r="Y23" s="47"/>
      <c r="Z23" s="47"/>
      <c r="AA23" s="47"/>
      <c r="AB23" s="37">
        <f>IF(J23=TRUE,AB21*-0.1,0)</f>
        <v>0</v>
      </c>
      <c r="AC23" s="37"/>
      <c r="AD23" s="37"/>
      <c r="AE23" s="37"/>
    </row>
    <row r="24" spans="1:31" ht="15.75" thickBot="1">
      <c r="A24" s="30" t="s">
        <v>40</v>
      </c>
      <c r="B24" s="30"/>
      <c r="C24" s="30"/>
      <c r="D24" s="30"/>
      <c r="E24" s="30"/>
      <c r="F24" s="30"/>
      <c r="G24" s="30"/>
      <c r="H24" s="30"/>
      <c r="J24" s="74" t="b">
        <v>0</v>
      </c>
      <c r="K24" s="74"/>
      <c r="L24" s="13" t="s">
        <v>43</v>
      </c>
      <c r="M24" s="14"/>
      <c r="N24" s="14"/>
      <c r="O24" s="14"/>
      <c r="P24" s="14"/>
      <c r="Q24" s="14"/>
      <c r="R24" s="14"/>
      <c r="S24" s="14"/>
      <c r="T24" s="14"/>
      <c r="U24" s="14"/>
      <c r="V24" s="14"/>
      <c r="X24" s="47" t="s">
        <v>42</v>
      </c>
      <c r="Y24" s="47"/>
      <c r="Z24" s="47"/>
      <c r="AA24" s="47"/>
      <c r="AB24" s="37">
        <f>IF(J24=TRUE,AB21*-0.1,0)</f>
        <v>0</v>
      </c>
      <c r="AC24" s="37"/>
      <c r="AD24" s="37"/>
      <c r="AE24" s="37"/>
    </row>
    <row r="25" spans="1:31" ht="15.75" thickBot="1">
      <c r="A25" s="31" t="s">
        <v>20</v>
      </c>
      <c r="B25" s="31"/>
      <c r="C25" s="31"/>
      <c r="D25" s="31"/>
      <c r="E25" s="31"/>
      <c r="F25" s="31"/>
      <c r="G25" s="31"/>
      <c r="H25" s="31"/>
      <c r="I25" s="31"/>
      <c r="J25" s="31"/>
      <c r="K25" s="31"/>
      <c r="L25" s="31"/>
      <c r="X25" s="20" t="s">
        <v>15</v>
      </c>
      <c r="Y25" s="20"/>
      <c r="Z25" s="20"/>
      <c r="AA25" s="20"/>
      <c r="AB25" s="21">
        <f>SUM(AB21+AB22+AB23+AB24-AG24)</f>
        <v>0</v>
      </c>
      <c r="AC25" s="21"/>
      <c r="AD25" s="21"/>
      <c r="AE25" s="21"/>
    </row>
    <row r="26" spans="1:31" ht="15.75" thickBot="1">
      <c r="A26" t="s">
        <v>19</v>
      </c>
      <c r="G26" s="49"/>
      <c r="H26" s="49"/>
      <c r="I26" s="49"/>
      <c r="J26" s="49"/>
      <c r="K26" s="49"/>
      <c r="L26" s="49"/>
      <c r="X26" s="10" t="s">
        <v>36</v>
      </c>
      <c r="Y26" s="10"/>
      <c r="Z26" s="10"/>
      <c r="AA26" s="10"/>
      <c r="AB26" s="21">
        <f>SUM(AB25*0.03)</f>
        <v>0</v>
      </c>
      <c r="AC26" s="21"/>
      <c r="AD26" s="21"/>
      <c r="AE26" s="21"/>
    </row>
    <row r="27" spans="1:31" ht="15.75" thickBot="1">
      <c r="A27" s="26" t="s">
        <v>49</v>
      </c>
      <c r="B27" s="26"/>
      <c r="C27" s="26"/>
      <c r="D27" s="26"/>
      <c r="E27" s="26"/>
      <c r="F27" s="26"/>
      <c r="G27" s="27"/>
      <c r="H27" s="27"/>
      <c r="I27" s="27"/>
      <c r="J27" s="27"/>
      <c r="K27" s="27"/>
      <c r="L27" s="27"/>
      <c r="M27" s="26"/>
      <c r="N27" s="26"/>
      <c r="O27" s="26"/>
      <c r="P27" s="26"/>
      <c r="Q27" s="26"/>
      <c r="R27" s="26"/>
      <c r="S27" s="26"/>
      <c r="T27" s="26"/>
      <c r="U27" s="26"/>
      <c r="V27" s="26"/>
      <c r="X27" s="20" t="s">
        <v>46</v>
      </c>
      <c r="Y27" s="20"/>
      <c r="Z27" s="20"/>
      <c r="AA27" s="20"/>
      <c r="AB27" s="21">
        <f>SUM(AB20)</f>
        <v>0</v>
      </c>
      <c r="AC27" s="21"/>
      <c r="AD27" s="21"/>
      <c r="AE27" s="21"/>
    </row>
    <row r="28" spans="1:31" ht="15.75" thickBot="1">
      <c r="A28" s="26"/>
      <c r="B28" s="26"/>
      <c r="C28" s="26"/>
      <c r="D28" s="26"/>
      <c r="E28" s="26"/>
      <c r="F28" s="26"/>
      <c r="G28" s="26"/>
      <c r="H28" s="26"/>
      <c r="I28" s="26"/>
      <c r="J28" s="26"/>
      <c r="K28" s="26"/>
      <c r="L28" s="26"/>
      <c r="M28" s="26"/>
      <c r="N28" s="26"/>
      <c r="O28" s="26"/>
      <c r="P28" s="26"/>
      <c r="Q28" s="26"/>
      <c r="R28" s="26"/>
      <c r="S28" s="26"/>
      <c r="T28" s="26"/>
      <c r="U28" s="26"/>
      <c r="V28" s="26"/>
      <c r="X28" s="9" t="s">
        <v>16</v>
      </c>
      <c r="Y28" s="9"/>
      <c r="Z28" s="9"/>
      <c r="AA28" s="9"/>
      <c r="AB28" s="75">
        <f>SUM(AB25+AB26-AB27)</f>
        <v>0</v>
      </c>
      <c r="AC28" s="75"/>
      <c r="AD28" s="75"/>
      <c r="AE28" s="21"/>
    </row>
    <row r="29" spans="1:31" ht="7.5" customHeight="1" thickBot="1">
      <c r="X29" s="9"/>
      <c r="Y29" s="9"/>
      <c r="Z29" s="9"/>
      <c r="AA29" s="9"/>
      <c r="AB29" s="17"/>
      <c r="AC29" s="17"/>
      <c r="AD29" s="17"/>
      <c r="AE29" s="18"/>
    </row>
    <row r="30" spans="1:31" ht="15" customHeight="1">
      <c r="B30" s="64" t="s">
        <v>45</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6"/>
    </row>
    <row r="31" spans="1:31" ht="15" customHeight="1">
      <c r="A31" s="8"/>
      <c r="B31" s="67"/>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9"/>
      <c r="AE31" s="8"/>
    </row>
    <row r="32" spans="1:31">
      <c r="A32" s="8"/>
      <c r="B32" s="67"/>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9"/>
      <c r="AE32" s="8"/>
    </row>
    <row r="33" spans="1:31">
      <c r="A33" s="8"/>
      <c r="B33" s="67"/>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9"/>
      <c r="AE33" s="8"/>
    </row>
    <row r="34" spans="1:31">
      <c r="A34" s="8"/>
      <c r="B34" s="67"/>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9"/>
      <c r="AE34" s="8"/>
    </row>
    <row r="35" spans="1:31">
      <c r="A35" s="8"/>
      <c r="B35" s="67"/>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9"/>
      <c r="AE35" s="8"/>
    </row>
    <row r="36" spans="1:31">
      <c r="A36" s="8"/>
      <c r="B36" s="67"/>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9"/>
      <c r="AE36" s="8"/>
    </row>
    <row r="37" spans="1:31">
      <c r="A37" s="8"/>
      <c r="B37" s="67"/>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9"/>
      <c r="AE37" s="8"/>
    </row>
    <row r="38" spans="1:31">
      <c r="A38" s="8"/>
      <c r="B38" s="67"/>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9"/>
      <c r="AE38" s="8"/>
    </row>
    <row r="39" spans="1:31">
      <c r="A39" s="8"/>
      <c r="B39" s="67"/>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9"/>
      <c r="AE39" s="8"/>
    </row>
    <row r="40" spans="1:31">
      <c r="A40" s="8"/>
      <c r="B40" s="67"/>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9"/>
      <c r="AE40" s="8"/>
    </row>
    <row r="41" spans="1:31">
      <c r="A41" s="8"/>
      <c r="B41" s="67"/>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9"/>
      <c r="AE41" s="8"/>
    </row>
    <row r="42" spans="1:31" ht="16.5" customHeight="1" thickBot="1">
      <c r="A42" s="8"/>
      <c r="B42" s="70"/>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2"/>
      <c r="AE42" s="8"/>
    </row>
    <row r="43" spans="1:31" ht="17.45" customHeight="1">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row>
  </sheetData>
  <mergeCells count="132">
    <mergeCell ref="H12:I12"/>
    <mergeCell ref="B30:AD42"/>
    <mergeCell ref="J22:K22"/>
    <mergeCell ref="J23:K23"/>
    <mergeCell ref="J24:K24"/>
    <mergeCell ref="AB28:AE28"/>
    <mergeCell ref="AB14:AE14"/>
    <mergeCell ref="AB15:AE15"/>
    <mergeCell ref="Y12:AA12"/>
    <mergeCell ref="Y14:AA14"/>
    <mergeCell ref="Y15:AA15"/>
    <mergeCell ref="X23:AA23"/>
    <mergeCell ref="X24:AA24"/>
    <mergeCell ref="AB24:AE24"/>
    <mergeCell ref="A16:E16"/>
    <mergeCell ref="B15:E15"/>
    <mergeCell ref="A14:E14"/>
    <mergeCell ref="A12:E12"/>
    <mergeCell ref="F20:G20"/>
    <mergeCell ref="J17:K17"/>
    <mergeCell ref="H17:I17"/>
    <mergeCell ref="F17:G17"/>
    <mergeCell ref="A20:E20"/>
    <mergeCell ref="H20:I20"/>
    <mergeCell ref="J20:K20"/>
    <mergeCell ref="M20:X20"/>
    <mergeCell ref="AB19:AE19"/>
    <mergeCell ref="Y19:AA19"/>
    <mergeCell ref="J18:K18"/>
    <mergeCell ref="H18:I18"/>
    <mergeCell ref="F18:G18"/>
    <mergeCell ref="Y17:AA17"/>
    <mergeCell ref="AB17:AE17"/>
    <mergeCell ref="AB18:AE18"/>
    <mergeCell ref="Y18:AA18"/>
    <mergeCell ref="F19:G19"/>
    <mergeCell ref="AA7:AE7"/>
    <mergeCell ref="AA8:AE8"/>
    <mergeCell ref="E7:K7"/>
    <mergeCell ref="L7:N7"/>
    <mergeCell ref="O7:U7"/>
    <mergeCell ref="E8:K8"/>
    <mergeCell ref="L8:N8"/>
    <mergeCell ref="O8:U8"/>
    <mergeCell ref="A19:E19"/>
    <mergeCell ref="J19:K19"/>
    <mergeCell ref="H19:I19"/>
    <mergeCell ref="J16:K16"/>
    <mergeCell ref="H16:I16"/>
    <mergeCell ref="F16:G16"/>
    <mergeCell ref="Y16:AA16"/>
    <mergeCell ref="AB16:AE16"/>
    <mergeCell ref="J15:K15"/>
    <mergeCell ref="F14:G14"/>
    <mergeCell ref="F15:G15"/>
    <mergeCell ref="J14:K14"/>
    <mergeCell ref="H14:I14"/>
    <mergeCell ref="H15:I15"/>
    <mergeCell ref="J12:K12"/>
    <mergeCell ref="F12:G12"/>
    <mergeCell ref="Y11:AA11"/>
    <mergeCell ref="AB11:AE11"/>
    <mergeCell ref="Y13:AA13"/>
    <mergeCell ref="AB13:AE13"/>
    <mergeCell ref="AB12:AE12"/>
    <mergeCell ref="AB22:AE22"/>
    <mergeCell ref="AB21:AE21"/>
    <mergeCell ref="P4:S4"/>
    <mergeCell ref="A5:C5"/>
    <mergeCell ref="D5:H5"/>
    <mergeCell ref="J5:N5"/>
    <mergeCell ref="E6:K6"/>
    <mergeCell ref="L6:N6"/>
    <mergeCell ref="O6:U6"/>
    <mergeCell ref="Q5:AE5"/>
    <mergeCell ref="O5:P5"/>
    <mergeCell ref="E9:AE9"/>
    <mergeCell ref="A7:D7"/>
    <mergeCell ref="A8:D8"/>
    <mergeCell ref="A9:D9"/>
    <mergeCell ref="V6:Z6"/>
    <mergeCell ref="V7:Z7"/>
    <mergeCell ref="V8:Z8"/>
    <mergeCell ref="AA6:AE6"/>
    <mergeCell ref="A1:H1"/>
    <mergeCell ref="W1:AE1"/>
    <mergeCell ref="A17:E17"/>
    <mergeCell ref="A18:E18"/>
    <mergeCell ref="A23:H23"/>
    <mergeCell ref="A25:L25"/>
    <mergeCell ref="A13:E13"/>
    <mergeCell ref="A11:E11"/>
    <mergeCell ref="J11:K11"/>
    <mergeCell ref="F13:G13"/>
    <mergeCell ref="H13:I13"/>
    <mergeCell ref="J13:K13"/>
    <mergeCell ref="H11:I11"/>
    <mergeCell ref="A2:AE2"/>
    <mergeCell ref="AB23:AE23"/>
    <mergeCell ref="AB25:AE25"/>
    <mergeCell ref="A3:E3"/>
    <mergeCell ref="F3:O3"/>
    <mergeCell ref="P3:S3"/>
    <mergeCell ref="T3:AE3"/>
    <mergeCell ref="A4:C4"/>
    <mergeCell ref="D4:O4"/>
    <mergeCell ref="T4:AE4"/>
    <mergeCell ref="Y20:AA20"/>
    <mergeCell ref="X27:AA27"/>
    <mergeCell ref="AB27:AE27"/>
    <mergeCell ref="F10:G10"/>
    <mergeCell ref="M19:X19"/>
    <mergeCell ref="M13:X13"/>
    <mergeCell ref="M11:X11"/>
    <mergeCell ref="M12:X12"/>
    <mergeCell ref="M14:X14"/>
    <mergeCell ref="M15:X15"/>
    <mergeCell ref="M16:X16"/>
    <mergeCell ref="M18:X18"/>
    <mergeCell ref="M17:X17"/>
    <mergeCell ref="A27:V28"/>
    <mergeCell ref="AB26:AE26"/>
    <mergeCell ref="AB20:AE20"/>
    <mergeCell ref="A21:D21"/>
    <mergeCell ref="X21:AA21"/>
    <mergeCell ref="X25:AA25"/>
    <mergeCell ref="A10:E10"/>
    <mergeCell ref="F11:G11"/>
    <mergeCell ref="G26:L26"/>
    <mergeCell ref="A24:H24"/>
    <mergeCell ref="A22:H22"/>
    <mergeCell ref="X22:AA22"/>
  </mergeCells>
  <printOptions horizontalCentered="1" verticalCentered="1"/>
  <pageMargins left="0.25" right="0.25" top="8.3333333333333297E-3" bottom="0" header="0.3" footer="0.3"/>
  <pageSetup orientation="portrait" r:id="rId1"/>
  <headerFooter>
    <oddFooter>&amp;R&amp;Z&amp;F - Updated &amp;D</oddFooter>
  </headerFooter>
  <drawing r:id="rId2"/>
  <legacyDrawing r:id="rId3"/>
  <oleObjects>
    <mc:AlternateContent xmlns:mc="http://schemas.openxmlformats.org/markup-compatibility/2006">
      <mc:Choice Requires="x14">
        <oleObject progId="Document" shapeId="1026" r:id="rId4">
          <objectPr defaultSize="0" r:id="rId5">
            <anchor moveWithCells="1">
              <from>
                <xdr:col>1</xdr:col>
                <xdr:colOff>0</xdr:colOff>
                <xdr:row>46</xdr:row>
                <xdr:rowOff>104775</xdr:rowOff>
              </from>
              <to>
                <xdr:col>30</xdr:col>
                <xdr:colOff>114300</xdr:colOff>
                <xdr:row>93</xdr:row>
                <xdr:rowOff>123825</xdr:rowOff>
              </to>
            </anchor>
          </objectPr>
        </oleObject>
      </mc:Choice>
      <mc:Fallback>
        <oleObject progId="Document" shapeId="1026" r:id="rId4"/>
      </mc:Fallback>
    </mc:AlternateContent>
  </oleObjects>
  <mc:AlternateContent xmlns:mc="http://schemas.openxmlformats.org/markup-compatibility/2006">
    <mc:Choice Requires="x14">
      <controls>
        <mc:AlternateContent xmlns:mc="http://schemas.openxmlformats.org/markup-compatibility/2006">
          <mc:Choice Requires="x14">
            <control shapeId="1028" r:id="rId6" name="Check Box 4">
              <controlPr locked="0" defaultSize="0" autoFill="0" autoLine="0" autoPict="0" altText="40%_x000a_">
                <anchor moveWithCells="1">
                  <from>
                    <xdr:col>7</xdr:col>
                    <xdr:colOff>333375</xdr:colOff>
                    <xdr:row>21</xdr:row>
                    <xdr:rowOff>9525</xdr:rowOff>
                  </from>
                  <to>
                    <xdr:col>8</xdr:col>
                    <xdr:colOff>276225</xdr:colOff>
                    <xdr:row>22</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333375</xdr:colOff>
                    <xdr:row>21</xdr:row>
                    <xdr:rowOff>190500</xdr:rowOff>
                  </from>
                  <to>
                    <xdr:col>8</xdr:col>
                    <xdr:colOff>276225</xdr:colOff>
                    <xdr:row>23</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xdr:col>
                    <xdr:colOff>333375</xdr:colOff>
                    <xdr:row>22</xdr:row>
                    <xdr:rowOff>171450</xdr:rowOff>
                  </from>
                  <to>
                    <xdr:col>8</xdr:col>
                    <xdr:colOff>276225</xdr:colOff>
                    <xdr:row>23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Dell01</dc:creator>
  <cp:lastModifiedBy>SCC</cp:lastModifiedBy>
  <cp:lastPrinted>2021-01-11T21:48:08Z</cp:lastPrinted>
  <dcterms:created xsi:type="dcterms:W3CDTF">2014-11-04T23:47:41Z</dcterms:created>
  <dcterms:modified xsi:type="dcterms:W3CDTF">2022-03-01T20:21:37Z</dcterms:modified>
</cp:coreProperties>
</file>