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d33a676e13cc8fc7/Documents/Taxes for Sex Workers/"/>
    </mc:Choice>
  </mc:AlternateContent>
  <xr:revisionPtr revIDLastSave="84" documentId="8_{1C91073F-A76A-4A17-A489-1EB0F86DF715}" xr6:coauthVersionLast="46" xr6:coauthVersionMax="46" xr10:uidLastSave="{671365FB-107D-4A08-92C3-AF24199BA38E}"/>
  <bookViews>
    <workbookView xWindow="-108" yWindow="-108" windowWidth="23256" windowHeight="12576" xr2:uid="{0F0A1FB9-FF70-47E4-9E12-3B3873982681}"/>
  </bookViews>
  <sheets>
    <sheet name="Jan-Dec Income and Expenses GST" sheetId="4" r:id="rId1"/>
    <sheet name="Jan-Dec Income and Expenses" sheetId="1" r:id="rId2"/>
    <sheet name="Auto" sheetId="2" r:id="rId3"/>
    <sheet name="Business Use of Home" sheetId="3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6" i="4" l="1"/>
  <c r="F24" i="4"/>
  <c r="F23" i="4"/>
  <c r="F22" i="4"/>
  <c r="I13" i="4"/>
  <c r="F15" i="4"/>
  <c r="H15" i="4"/>
  <c r="H13" i="4"/>
  <c r="I8" i="4"/>
  <c r="I9" i="4"/>
  <c r="I10" i="4"/>
  <c r="I11" i="4"/>
  <c r="I12" i="4"/>
  <c r="H8" i="4"/>
  <c r="H9" i="4"/>
  <c r="H10" i="4"/>
  <c r="I7" i="4"/>
  <c r="H7" i="4"/>
  <c r="I5" i="4"/>
  <c r="H5" i="4"/>
  <c r="F17" i="4"/>
  <c r="F16" i="4"/>
  <c r="F12" i="4"/>
  <c r="F13" i="4" s="1"/>
  <c r="F20" i="4" s="1"/>
  <c r="F12" i="1"/>
  <c r="F13" i="1" s="1"/>
  <c r="F15" i="1" s="1"/>
  <c r="E13" i="3" l="1"/>
  <c r="E12" i="3"/>
  <c r="E9" i="2"/>
  <c r="E8" i="2"/>
  <c r="E15" i="3" l="1"/>
  <c r="F17" i="1" s="1"/>
  <c r="E11" i="2"/>
  <c r="F16" i="1" s="1"/>
  <c r="F20" i="1" l="1"/>
</calcChain>
</file>

<file path=xl/sharedStrings.xml><?xml version="1.0" encoding="utf-8"?>
<sst xmlns="http://schemas.openxmlformats.org/spreadsheetml/2006/main" count="67" uniqueCount="44">
  <si>
    <t>Self Employed Tax Template</t>
  </si>
  <si>
    <t xml:space="preserve">Please fill in your numbers in the fields marked </t>
  </si>
  <si>
    <t>Sales I have earned from my clients</t>
  </si>
  <si>
    <t>Money I spent on meals with clients</t>
  </si>
  <si>
    <t>Money I spent on gas and fuel</t>
  </si>
  <si>
    <t>Money I spent on insurance</t>
  </si>
  <si>
    <t>Money I spent on car repairs</t>
  </si>
  <si>
    <r>
      <t>How many kilometers did I drive</t>
    </r>
    <r>
      <rPr>
        <u/>
        <sz val="11"/>
        <color theme="1"/>
        <rFont val="Calibri"/>
        <family val="2"/>
        <scheme val="minor"/>
      </rPr>
      <t xml:space="preserve"> travelling, or going between clients</t>
    </r>
    <r>
      <rPr>
        <sz val="11"/>
        <color theme="1"/>
        <rFont val="Calibri"/>
        <family val="2"/>
        <scheme val="minor"/>
      </rPr>
      <t xml:space="preserve"> this year?</t>
    </r>
  </si>
  <si>
    <r>
      <t xml:space="preserve">How many kilometers did I use my car for, </t>
    </r>
    <r>
      <rPr>
        <u/>
        <sz val="11"/>
        <color theme="1"/>
        <rFont val="Calibri"/>
        <family val="2"/>
        <scheme val="minor"/>
      </rPr>
      <t>total, for all purposes</t>
    </r>
    <r>
      <rPr>
        <sz val="11"/>
        <color theme="1"/>
        <rFont val="Calibri"/>
        <family val="2"/>
        <scheme val="minor"/>
      </rPr>
      <t xml:space="preserve"> during the year?</t>
    </r>
  </si>
  <si>
    <t>Subtotal</t>
  </si>
  <si>
    <t>% use</t>
  </si>
  <si>
    <t>Auto Expenses</t>
  </si>
  <si>
    <t>Money I spent on Rent</t>
  </si>
  <si>
    <t>Money I spent on Mortgage Interest</t>
  </si>
  <si>
    <t>Money I spent on Heat</t>
  </si>
  <si>
    <t>Money I spent on Electric</t>
  </si>
  <si>
    <t>Money I spent on Strata Fees</t>
  </si>
  <si>
    <t>Money I spent on Home Repairs</t>
  </si>
  <si>
    <t>Money I spent on Home Internet</t>
  </si>
  <si>
    <t>How many square feet do I use for clients?</t>
  </si>
  <si>
    <t>How many square feet is my house total?</t>
  </si>
  <si>
    <t>Home Expenses</t>
  </si>
  <si>
    <t>Subtotal Net Income</t>
  </si>
  <si>
    <t>Less Auto</t>
  </si>
  <si>
    <t>Less Home Use</t>
  </si>
  <si>
    <t>Taxable Income</t>
  </si>
  <si>
    <t>from Self Employment</t>
  </si>
  <si>
    <t>Box #</t>
  </si>
  <si>
    <t>Match to Tax Return</t>
  </si>
  <si>
    <t>Money I spent on supplies</t>
  </si>
  <si>
    <t>Money I spent on travel</t>
  </si>
  <si>
    <t>Money I spent on office supplies</t>
  </si>
  <si>
    <t>Money I spent on my cell phone</t>
  </si>
  <si>
    <t>Money I spent on licences and subscriptions</t>
  </si>
  <si>
    <t>2020 Income and Expense</t>
  </si>
  <si>
    <t>Massage</t>
  </si>
  <si>
    <t>NOT A GST REGISTRANT</t>
  </si>
  <si>
    <t>GST</t>
  </si>
  <si>
    <t>NET</t>
  </si>
  <si>
    <t>GST REGISTRANT</t>
  </si>
  <si>
    <t>NET GST Due to CRA</t>
  </si>
  <si>
    <t>Line 101 GST Return</t>
  </si>
  <si>
    <t>Line 105 GST Return</t>
  </si>
  <si>
    <t>Line 108 GST Return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</si>
</sst>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006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66FF"/>
        <bgColor indexed="64"/>
      </patternFill>
    </fill>
  </fills>
  <borders count="3">
    <border>
      <left/>
      <right/>
      <top/>
      <bottom/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19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Border="1"/>
    <xf numFmtId="0" fontId="0" fillId="2" borderId="0" xfId="0" applyFill="1"/>
    <xf numFmtId="0" fontId="0" fillId="2" borderId="0" xfId="0" applyFill="1" applyBorder="1"/>
    <xf numFmtId="0" fontId="3" fillId="2" borderId="1" xfId="0" applyFont="1" applyFill="1" applyBorder="1"/>
    <xf numFmtId="0" fontId="3" fillId="0" borderId="1" xfId="0" applyFont="1" applyFill="1" applyBorder="1"/>
    <xf numFmtId="0" fontId="0" fillId="3" borderId="0" xfId="0" applyFill="1"/>
    <xf numFmtId="0" fontId="5" fillId="0" borderId="0" xfId="0" applyFont="1"/>
    <xf numFmtId="0" fontId="5" fillId="4" borderId="0" xfId="0" applyFont="1" applyFill="1"/>
    <xf numFmtId="0" fontId="1" fillId="4" borderId="0" xfId="0" applyFont="1" applyFill="1"/>
    <xf numFmtId="0" fontId="7" fillId="0" borderId="0" xfId="0" applyFont="1"/>
    <xf numFmtId="44" fontId="0" fillId="0" borderId="0" xfId="1" applyFont="1"/>
    <xf numFmtId="44" fontId="0" fillId="0" borderId="2" xfId="1" applyFont="1" applyBorder="1"/>
    <xf numFmtId="44" fontId="0" fillId="0" borderId="0" xfId="1" applyFont="1" applyFill="1" applyBorder="1"/>
    <xf numFmtId="44" fontId="0" fillId="0" borderId="0" xfId="0" applyNumberFormat="1"/>
    <xf numFmtId="44" fontId="0" fillId="3" borderId="0" xfId="0" applyNumberFormat="1" applyFill="1"/>
    <xf numFmtId="44" fontId="0" fillId="3" borderId="0" xfId="1" applyFont="1" applyFill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A1B83E-7C7F-4AC9-B99F-F2059B84369C}">
  <dimension ref="A1:J26"/>
  <sheetViews>
    <sheetView tabSelected="1" workbookViewId="0">
      <selection activeCell="M8" sqref="M8"/>
    </sheetView>
  </sheetViews>
  <sheetFormatPr defaultRowHeight="14.4" x14ac:dyDescent="0.3"/>
  <cols>
    <col min="5" max="5" width="11.88671875" customWidth="1"/>
    <col min="6" max="6" width="11.33203125" bestFit="1" customWidth="1"/>
    <col min="8" max="8" width="9" bestFit="1" customWidth="1"/>
    <col min="9" max="9" width="11.33203125" bestFit="1" customWidth="1"/>
  </cols>
  <sheetData>
    <row r="1" spans="1:9" ht="21" x14ac:dyDescent="0.4">
      <c r="A1" s="2" t="s">
        <v>34</v>
      </c>
      <c r="E1" t="s">
        <v>35</v>
      </c>
    </row>
    <row r="2" spans="1:9" ht="15" thickBot="1" x14ac:dyDescent="0.35">
      <c r="A2" s="12" t="s">
        <v>39</v>
      </c>
      <c r="F2" s="3"/>
    </row>
    <row r="3" spans="1:9" ht="15" thickBot="1" x14ac:dyDescent="0.35">
      <c r="A3" s="4" t="s">
        <v>1</v>
      </c>
      <c r="B3" s="4"/>
      <c r="C3" s="4"/>
      <c r="D3" s="4"/>
      <c r="E3" s="5"/>
      <c r="F3" s="6"/>
      <c r="G3" s="9" t="s">
        <v>27</v>
      </c>
    </row>
    <row r="4" spans="1:9" ht="15" thickBot="1" x14ac:dyDescent="0.35">
      <c r="H4" t="s">
        <v>37</v>
      </c>
      <c r="I4" t="s">
        <v>38</v>
      </c>
    </row>
    <row r="5" spans="1:9" ht="15" thickBot="1" x14ac:dyDescent="0.35">
      <c r="A5" t="s">
        <v>2</v>
      </c>
      <c r="F5" s="7">
        <v>17500</v>
      </c>
      <c r="G5" s="1">
        <v>1</v>
      </c>
      <c r="H5" s="13">
        <f>F5*5/105</f>
        <v>833.33333333333337</v>
      </c>
      <c r="I5" s="13">
        <f>F5-H5</f>
        <v>16666.666666666668</v>
      </c>
    </row>
    <row r="6" spans="1:9" ht="15" thickBot="1" x14ac:dyDescent="0.35">
      <c r="G6" s="1"/>
      <c r="H6" s="13"/>
      <c r="I6" s="13"/>
    </row>
    <row r="7" spans="1:9" ht="15" thickBot="1" x14ac:dyDescent="0.35">
      <c r="A7" t="s">
        <v>29</v>
      </c>
      <c r="F7" s="7">
        <v>5000</v>
      </c>
      <c r="G7" s="1">
        <v>2</v>
      </c>
      <c r="H7" s="13">
        <f>F7*5/105</f>
        <v>238.0952380952381</v>
      </c>
      <c r="I7" s="13">
        <f>F7-H7</f>
        <v>4761.9047619047615</v>
      </c>
    </row>
    <row r="8" spans="1:9" ht="15" thickBot="1" x14ac:dyDescent="0.35">
      <c r="A8" t="s">
        <v>30</v>
      </c>
      <c r="F8" s="7">
        <v>2000</v>
      </c>
      <c r="G8" s="1">
        <v>3</v>
      </c>
      <c r="H8" s="13">
        <f t="shared" ref="H8:H10" si="0">F8*5/105</f>
        <v>95.238095238095241</v>
      </c>
      <c r="I8" s="13">
        <f t="shared" ref="I8:I12" si="1">F8-H8</f>
        <v>1904.7619047619048</v>
      </c>
    </row>
    <row r="9" spans="1:9" ht="15" thickBot="1" x14ac:dyDescent="0.35">
      <c r="A9" t="s">
        <v>31</v>
      </c>
      <c r="F9" s="7">
        <v>159.01</v>
      </c>
      <c r="G9" s="1">
        <v>4</v>
      </c>
      <c r="H9" s="13">
        <f t="shared" si="0"/>
        <v>7.5719047619047615</v>
      </c>
      <c r="I9" s="13">
        <f t="shared" si="1"/>
        <v>151.43809523809523</v>
      </c>
    </row>
    <row r="10" spans="1:9" ht="15" thickBot="1" x14ac:dyDescent="0.35">
      <c r="A10" t="s">
        <v>32</v>
      </c>
      <c r="F10" s="7">
        <v>300</v>
      </c>
      <c r="G10" s="1">
        <v>5</v>
      </c>
      <c r="H10" s="13">
        <f t="shared" si="0"/>
        <v>14.285714285714286</v>
      </c>
      <c r="I10" s="13">
        <f t="shared" si="1"/>
        <v>285.71428571428572</v>
      </c>
    </row>
    <row r="11" spans="1:9" ht="15" thickBot="1" x14ac:dyDescent="0.35">
      <c r="A11" t="s">
        <v>33</v>
      </c>
      <c r="F11" s="7">
        <v>200</v>
      </c>
      <c r="G11" s="1">
        <v>6</v>
      </c>
      <c r="H11" s="13">
        <v>0</v>
      </c>
      <c r="I11" s="13">
        <f t="shared" si="1"/>
        <v>200</v>
      </c>
    </row>
    <row r="12" spans="1:9" ht="15" thickBot="1" x14ac:dyDescent="0.35">
      <c r="A12" t="s">
        <v>3</v>
      </c>
      <c r="E12" s="7">
        <v>300</v>
      </c>
      <c r="F12" s="8">
        <f>E12/2</f>
        <v>150</v>
      </c>
      <c r="G12" s="1">
        <v>7</v>
      </c>
      <c r="H12" s="14">
        <v>0</v>
      </c>
      <c r="I12" s="14">
        <f t="shared" si="1"/>
        <v>150</v>
      </c>
    </row>
    <row r="13" spans="1:9" x14ac:dyDescent="0.3">
      <c r="F13" s="8">
        <f>SUM(F7:F12)</f>
        <v>7809.01</v>
      </c>
      <c r="H13" s="13">
        <f>SUM(H7:H12)</f>
        <v>355.19095238095241</v>
      </c>
      <c r="I13" s="15">
        <f>SUM(I7:I12)</f>
        <v>7453.8190476190466</v>
      </c>
    </row>
    <row r="15" spans="1:9" x14ac:dyDescent="0.3">
      <c r="D15" t="s">
        <v>22</v>
      </c>
      <c r="F15" s="17">
        <f>I5-I13</f>
        <v>9212.8476190476213</v>
      </c>
      <c r="H15" s="16">
        <f>H5-H13</f>
        <v>478.14238095238096</v>
      </c>
      <c r="I15" s="1" t="s">
        <v>40</v>
      </c>
    </row>
    <row r="16" spans="1:9" x14ac:dyDescent="0.3">
      <c r="D16" t="s">
        <v>23</v>
      </c>
      <c r="F16" s="8">
        <f>Auto!E11</f>
        <v>0</v>
      </c>
    </row>
    <row r="17" spans="4:10" x14ac:dyDescent="0.3">
      <c r="D17" t="s">
        <v>24</v>
      </c>
      <c r="F17" s="8">
        <f>'Business Use of Home'!E15</f>
        <v>0</v>
      </c>
    </row>
    <row r="19" spans="4:10" x14ac:dyDescent="0.3">
      <c r="D19" t="s">
        <v>25</v>
      </c>
    </row>
    <row r="20" spans="4:10" x14ac:dyDescent="0.3">
      <c r="D20" t="s">
        <v>26</v>
      </c>
      <c r="F20" s="18">
        <f>F15-F16-F17</f>
        <v>9212.8476190476213</v>
      </c>
      <c r="G20" s="10" t="s">
        <v>28</v>
      </c>
      <c r="H20" s="11"/>
      <c r="I20" s="11"/>
    </row>
    <row r="22" spans="4:10" x14ac:dyDescent="0.3">
      <c r="F22" s="16">
        <f>I5</f>
        <v>16666.666666666668</v>
      </c>
      <c r="G22" s="1" t="s">
        <v>41</v>
      </c>
      <c r="J22" s="16"/>
    </row>
    <row r="23" spans="4:10" x14ac:dyDescent="0.3">
      <c r="F23" s="16">
        <f>H5</f>
        <v>833.33333333333337</v>
      </c>
      <c r="G23" s="1" t="s">
        <v>42</v>
      </c>
    </row>
    <row r="24" spans="4:10" x14ac:dyDescent="0.3">
      <c r="F24" s="16">
        <f>H13</f>
        <v>355.19095238095241</v>
      </c>
      <c r="G24" s="1" t="s">
        <v>43</v>
      </c>
    </row>
    <row r="26" spans="4:10" x14ac:dyDescent="0.3">
      <c r="F26" s="16">
        <f>F23-F24</f>
        <v>478.14238095238096</v>
      </c>
      <c r="G26" s="1" t="s">
        <v>40</v>
      </c>
    </row>
  </sheetData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2F8213-CCAA-49E7-9311-39AB11B9F11D}">
  <dimension ref="A1:I20"/>
  <sheetViews>
    <sheetView workbookViewId="0">
      <selection activeCell="H24" sqref="H24"/>
    </sheetView>
  </sheetViews>
  <sheetFormatPr defaultRowHeight="14.4" x14ac:dyDescent="0.3"/>
  <cols>
    <col min="5" max="5" width="11.88671875" customWidth="1"/>
  </cols>
  <sheetData>
    <row r="1" spans="1:7" ht="21" x14ac:dyDescent="0.4">
      <c r="A1" s="2" t="s">
        <v>34</v>
      </c>
      <c r="E1" t="s">
        <v>35</v>
      </c>
    </row>
    <row r="2" spans="1:7" ht="15" thickBot="1" x14ac:dyDescent="0.35">
      <c r="A2" s="12" t="s">
        <v>36</v>
      </c>
      <c r="F2" s="3"/>
    </row>
    <row r="3" spans="1:7" ht="15" thickBot="1" x14ac:dyDescent="0.35">
      <c r="A3" s="4" t="s">
        <v>1</v>
      </c>
      <c r="B3" s="4"/>
      <c r="C3" s="4"/>
      <c r="D3" s="4"/>
      <c r="E3" s="5"/>
      <c r="F3" s="6"/>
      <c r="G3" s="9" t="s">
        <v>27</v>
      </c>
    </row>
    <row r="4" spans="1:7" ht="15" thickBot="1" x14ac:dyDescent="0.35"/>
    <row r="5" spans="1:7" ht="15" thickBot="1" x14ac:dyDescent="0.35">
      <c r="A5" t="s">
        <v>2</v>
      </c>
      <c r="F5" s="7">
        <v>17500</v>
      </c>
      <c r="G5" s="1">
        <v>1</v>
      </c>
    </row>
    <row r="6" spans="1:7" ht="15" thickBot="1" x14ac:dyDescent="0.35">
      <c r="G6" s="1"/>
    </row>
    <row r="7" spans="1:7" ht="15" thickBot="1" x14ac:dyDescent="0.35">
      <c r="A7" t="s">
        <v>29</v>
      </c>
      <c r="F7" s="7">
        <v>5000</v>
      </c>
      <c r="G7" s="1">
        <v>2</v>
      </c>
    </row>
    <row r="8" spans="1:7" ht="15" thickBot="1" x14ac:dyDescent="0.35">
      <c r="A8" t="s">
        <v>30</v>
      </c>
      <c r="F8" s="7">
        <v>2000</v>
      </c>
      <c r="G8" s="1">
        <v>3</v>
      </c>
    </row>
    <row r="9" spans="1:7" ht="15" thickBot="1" x14ac:dyDescent="0.35">
      <c r="A9" t="s">
        <v>31</v>
      </c>
      <c r="F9" s="7">
        <v>159.01</v>
      </c>
      <c r="G9" s="1">
        <v>4</v>
      </c>
    </row>
    <row r="10" spans="1:7" ht="15" thickBot="1" x14ac:dyDescent="0.35">
      <c r="A10" t="s">
        <v>32</v>
      </c>
      <c r="F10" s="7">
        <v>300</v>
      </c>
      <c r="G10" s="1">
        <v>5</v>
      </c>
    </row>
    <row r="11" spans="1:7" ht="15" thickBot="1" x14ac:dyDescent="0.35">
      <c r="A11" t="s">
        <v>33</v>
      </c>
      <c r="F11" s="7">
        <v>200</v>
      </c>
      <c r="G11" s="1">
        <v>6</v>
      </c>
    </row>
    <row r="12" spans="1:7" ht="15" thickBot="1" x14ac:dyDescent="0.35">
      <c r="A12" t="s">
        <v>3</v>
      </c>
      <c r="E12" s="7">
        <v>300</v>
      </c>
      <c r="F12" s="8">
        <f>E12/2</f>
        <v>150</v>
      </c>
      <c r="G12" s="1">
        <v>7</v>
      </c>
    </row>
    <row r="13" spans="1:7" x14ac:dyDescent="0.3">
      <c r="F13" s="8">
        <f>SUM(F7:F12)</f>
        <v>7809.01</v>
      </c>
    </row>
    <row r="15" spans="1:7" x14ac:dyDescent="0.3">
      <c r="D15" t="s">
        <v>22</v>
      </c>
      <c r="F15" s="8">
        <f>F5-F13</f>
        <v>9690.99</v>
      </c>
    </row>
    <row r="16" spans="1:7" x14ac:dyDescent="0.3">
      <c r="D16" t="s">
        <v>23</v>
      </c>
      <c r="F16" s="8">
        <f>Auto!E11</f>
        <v>0</v>
      </c>
    </row>
    <row r="17" spans="4:9" x14ac:dyDescent="0.3">
      <c r="D17" t="s">
        <v>24</v>
      </c>
      <c r="F17" s="8">
        <f>'Business Use of Home'!E15</f>
        <v>0</v>
      </c>
    </row>
    <row r="19" spans="4:9" x14ac:dyDescent="0.3">
      <c r="D19" t="s">
        <v>25</v>
      </c>
    </row>
    <row r="20" spans="4:9" x14ac:dyDescent="0.3">
      <c r="D20" t="s">
        <v>26</v>
      </c>
      <c r="F20" s="8">
        <f>F15-F16-F17</f>
        <v>9690.99</v>
      </c>
      <c r="G20" s="10" t="s">
        <v>28</v>
      </c>
      <c r="H20" s="11"/>
      <c r="I20" s="11"/>
    </row>
  </sheetData>
  <pageMargins left="0.7" right="0.7" top="0.75" bottom="0.75" header="0.3" footer="0.3"/>
  <pageSetup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2703A8-F56C-4DA7-8A01-E19507220EF1}">
  <dimension ref="A1:O11"/>
  <sheetViews>
    <sheetView workbookViewId="0">
      <selection activeCell="O12" sqref="O12"/>
    </sheetView>
  </sheetViews>
  <sheetFormatPr defaultRowHeight="14.4" x14ac:dyDescent="0.3"/>
  <sheetData>
    <row r="1" spans="1:15" ht="21" x14ac:dyDescent="0.4">
      <c r="A1" s="2" t="s">
        <v>0</v>
      </c>
    </row>
    <row r="2" spans="1:15" ht="15" thickBot="1" x14ac:dyDescent="0.35">
      <c r="F2" s="3"/>
    </row>
    <row r="3" spans="1:15" ht="15" thickBot="1" x14ac:dyDescent="0.35">
      <c r="A3" s="4" t="s">
        <v>1</v>
      </c>
      <c r="B3" s="4"/>
      <c r="C3" s="4"/>
      <c r="D3" s="4"/>
      <c r="E3" s="5"/>
      <c r="F3" s="6"/>
    </row>
    <row r="4" spans="1:15" ht="15" thickBot="1" x14ac:dyDescent="0.35"/>
    <row r="5" spans="1:15" ht="15" thickBot="1" x14ac:dyDescent="0.35">
      <c r="A5" t="s">
        <v>4</v>
      </c>
      <c r="E5" s="7"/>
      <c r="G5" t="s">
        <v>7</v>
      </c>
      <c r="O5" s="7">
        <v>1000</v>
      </c>
    </row>
    <row r="6" spans="1:15" ht="15" thickBot="1" x14ac:dyDescent="0.35">
      <c r="A6" t="s">
        <v>5</v>
      </c>
      <c r="E6" s="7"/>
      <c r="G6" t="s">
        <v>8</v>
      </c>
      <c r="O6" s="7">
        <v>1000</v>
      </c>
    </row>
    <row r="7" spans="1:15" ht="15" thickBot="1" x14ac:dyDescent="0.35">
      <c r="A7" t="s">
        <v>6</v>
      </c>
      <c r="E7" s="7"/>
    </row>
    <row r="8" spans="1:15" x14ac:dyDescent="0.3">
      <c r="D8" t="s">
        <v>9</v>
      </c>
      <c r="E8" s="8">
        <f>SUM(E5:E7)</f>
        <v>0</v>
      </c>
    </row>
    <row r="9" spans="1:15" x14ac:dyDescent="0.3">
      <c r="D9" t="s">
        <v>10</v>
      </c>
      <c r="E9" s="8">
        <f>O5/O6</f>
        <v>1</v>
      </c>
    </row>
    <row r="11" spans="1:15" x14ac:dyDescent="0.3">
      <c r="C11" t="s">
        <v>11</v>
      </c>
      <c r="E11" s="8">
        <f>E8*E9</f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8FC248-1543-4EDF-9500-66D4A65F3EBC}">
  <dimension ref="A1:L15"/>
  <sheetViews>
    <sheetView workbookViewId="0">
      <selection activeCell="L8" sqref="L8"/>
    </sheetView>
  </sheetViews>
  <sheetFormatPr defaultRowHeight="14.4" x14ac:dyDescent="0.3"/>
  <sheetData>
    <row r="1" spans="1:12" ht="21" x14ac:dyDescent="0.4">
      <c r="A1" s="2" t="s">
        <v>0</v>
      </c>
    </row>
    <row r="2" spans="1:12" ht="15" thickBot="1" x14ac:dyDescent="0.35">
      <c r="F2" s="3"/>
    </row>
    <row r="3" spans="1:12" ht="15" thickBot="1" x14ac:dyDescent="0.35">
      <c r="A3" s="4" t="s">
        <v>1</v>
      </c>
      <c r="B3" s="4"/>
      <c r="C3" s="4"/>
      <c r="D3" s="4"/>
      <c r="E3" s="5"/>
      <c r="F3" s="6"/>
    </row>
    <row r="4" spans="1:12" ht="15" thickBot="1" x14ac:dyDescent="0.35"/>
    <row r="5" spans="1:12" ht="15" thickBot="1" x14ac:dyDescent="0.35">
      <c r="A5" t="s">
        <v>12</v>
      </c>
      <c r="E5" s="7"/>
      <c r="G5" t="s">
        <v>19</v>
      </c>
      <c r="L5" s="7">
        <v>120</v>
      </c>
    </row>
    <row r="6" spans="1:12" ht="15" thickBot="1" x14ac:dyDescent="0.35">
      <c r="A6" t="s">
        <v>13</v>
      </c>
      <c r="E6" s="7"/>
      <c r="G6" t="s">
        <v>20</v>
      </c>
      <c r="L6" s="7">
        <v>1200</v>
      </c>
    </row>
    <row r="7" spans="1:12" ht="15" thickBot="1" x14ac:dyDescent="0.35">
      <c r="A7" t="s">
        <v>14</v>
      </c>
      <c r="E7" s="7"/>
    </row>
    <row r="8" spans="1:12" ht="15" thickBot="1" x14ac:dyDescent="0.35">
      <c r="A8" t="s">
        <v>15</v>
      </c>
      <c r="E8" s="7"/>
    </row>
    <row r="9" spans="1:12" ht="15" thickBot="1" x14ac:dyDescent="0.35">
      <c r="A9" t="s">
        <v>16</v>
      </c>
      <c r="E9" s="7"/>
    </row>
    <row r="10" spans="1:12" ht="15" thickBot="1" x14ac:dyDescent="0.35">
      <c r="A10" t="s">
        <v>17</v>
      </c>
      <c r="E10" s="7"/>
    </row>
    <row r="11" spans="1:12" ht="15" thickBot="1" x14ac:dyDescent="0.35">
      <c r="A11" t="s">
        <v>18</v>
      </c>
      <c r="E11" s="7"/>
    </row>
    <row r="12" spans="1:12" x14ac:dyDescent="0.3">
      <c r="D12" t="s">
        <v>9</v>
      </c>
      <c r="E12" s="8">
        <f>SUM(E5:E11)</f>
        <v>0</v>
      </c>
    </row>
    <row r="13" spans="1:12" x14ac:dyDescent="0.3">
      <c r="D13" t="s">
        <v>10</v>
      </c>
      <c r="E13" s="8">
        <f>L5/L6</f>
        <v>0.1</v>
      </c>
    </row>
    <row r="15" spans="1:12" x14ac:dyDescent="0.3">
      <c r="C15" t="s">
        <v>21</v>
      </c>
      <c r="E15" s="8">
        <f>E12*E13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Jan-Dec Income and Expenses GST</vt:lpstr>
      <vt:lpstr>Jan-Dec Income and Expenses</vt:lpstr>
      <vt:lpstr>Auto</vt:lpstr>
      <vt:lpstr>Business Use of Home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Meghan Harms</dc:creator>
  <cp:lastModifiedBy>Meghan Harms</cp:lastModifiedBy>
  <dcterms:created xsi:type="dcterms:W3CDTF">2020-04-08T19:26:48Z</dcterms:created>
  <dcterms:modified xsi:type="dcterms:W3CDTF">2021-02-26T03:09:36Z</dcterms:modified>
</cp:coreProperties>
</file>