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95" activeTab="0"/>
  </bookViews>
  <sheets>
    <sheet name="Open" sheetId="1" r:id="rId1"/>
    <sheet name="Juniors" sheetId="2" r:id="rId2"/>
    <sheet name="5 to 10" sheetId="3" r:id="rId3"/>
    <sheet name="Beginners" sheetId="4" r:id="rId4"/>
    <sheet name="Fut-Mat" sheetId="5" r:id="rId5"/>
  </sheets>
  <definedNames/>
  <calcPr fullCalcOnLoad="1"/>
</workbook>
</file>

<file path=xl/sharedStrings.xml><?xml version="1.0" encoding="utf-8"?>
<sst xmlns="http://schemas.openxmlformats.org/spreadsheetml/2006/main" count="291" uniqueCount="181">
  <si>
    <t>Name</t>
  </si>
  <si>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</si>
  <si>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</si>
  <si>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</si>
  <si>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</si>
  <si>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</si>
  <si>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</si>
  <si>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</si>
  <si>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</si>
  <si>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t>Under 5's</t>
  </si>
  <si>
    <t>X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</si>
  <si>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</si>
  <si>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</si>
  <si>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5 - 10 Yrs Ridden</t>
  </si>
  <si>
    <t>JUNIOR 4D</t>
  </si>
  <si>
    <t>OPEN 4D</t>
  </si>
  <si>
    <t>QBRA 2021 -Time Sheet</t>
  </si>
  <si>
    <t>Marley</t>
  </si>
  <si>
    <t>Jodie Kajewski</t>
  </si>
  <si>
    <t>Creedence Donoghue</t>
  </si>
  <si>
    <t>Jitterbug Jet</t>
  </si>
  <si>
    <t>Narelle Bauer</t>
  </si>
  <si>
    <t>Lady Savannah</t>
  </si>
  <si>
    <t>Sharee Palmer</t>
  </si>
  <si>
    <t>Kristy Banks</t>
  </si>
  <si>
    <t>Bolt</t>
  </si>
  <si>
    <t>Chelsea Flint</t>
  </si>
  <si>
    <t>Tayla Broughton</t>
  </si>
  <si>
    <t>Denny</t>
  </si>
  <si>
    <t>FUTURITY</t>
  </si>
  <si>
    <t xml:space="preserve">Horse Name </t>
  </si>
  <si>
    <t xml:space="preserve">Owner </t>
  </si>
  <si>
    <t>Twiggy</t>
  </si>
  <si>
    <t>Quartpot Mister Darcy</t>
  </si>
  <si>
    <t>Mikyla Hogno</t>
  </si>
  <si>
    <t>Diamond Lilly</t>
  </si>
  <si>
    <t xml:space="preserve">Workin Ta Fame </t>
  </si>
  <si>
    <t>MATURITY</t>
  </si>
  <si>
    <t>Topsey Turvey Acres</t>
  </si>
  <si>
    <t>Flint Park Sweet Lyrical</t>
  </si>
  <si>
    <t>RR Playboy Hoo</t>
  </si>
  <si>
    <t>Mahala Doolin</t>
  </si>
  <si>
    <t>Event 1</t>
  </si>
  <si>
    <t xml:space="preserve"> Event 1</t>
  </si>
  <si>
    <t>QBRA 2020 -Time Sheet</t>
  </si>
  <si>
    <t xml:space="preserve">BEGINNERS </t>
  </si>
  <si>
    <t>Tui Gordon</t>
  </si>
  <si>
    <t>Cassie Moroney</t>
  </si>
  <si>
    <t>Secret Hicks</t>
  </si>
  <si>
    <t>Melissa Purnell</t>
  </si>
  <si>
    <t>Katelyn Osborne</t>
  </si>
  <si>
    <t>Ideal Rey</t>
  </si>
  <si>
    <t>Diamond lilly</t>
  </si>
  <si>
    <t>Brooke Rich</t>
  </si>
  <si>
    <t>Frosty</t>
  </si>
  <si>
    <t>Courtney Banks</t>
  </si>
  <si>
    <t>Eliza Johnstone</t>
  </si>
  <si>
    <t>Braemar BabyGirl</t>
  </si>
  <si>
    <t>Paula Donovan</t>
  </si>
  <si>
    <t>Jet</t>
  </si>
  <si>
    <t>Kiara Forestal</t>
  </si>
  <si>
    <t>Zena</t>
  </si>
  <si>
    <t>Jitterbug jet</t>
  </si>
  <si>
    <t>Bridie Makejev</t>
  </si>
  <si>
    <t>Mallie</t>
  </si>
  <si>
    <t>Workin Ta Fame</t>
  </si>
  <si>
    <t>Jacinta Dorge</t>
  </si>
  <si>
    <t>Gidget</t>
  </si>
  <si>
    <t>Rebecca Knudsen</t>
  </si>
  <si>
    <t>Swagger</t>
  </si>
  <si>
    <t>Tow Truck</t>
  </si>
  <si>
    <t>Olivia Kendal</t>
  </si>
  <si>
    <t>Lola</t>
  </si>
  <si>
    <t>Andy</t>
  </si>
  <si>
    <t>Kalevale miss drift n rey</t>
  </si>
  <si>
    <t>Lethal Knight Of Gold</t>
  </si>
  <si>
    <t>Curly</t>
  </si>
  <si>
    <t>Lorene Inmon</t>
  </si>
  <si>
    <t>Holy Smoke Doctor</t>
  </si>
  <si>
    <t>Chris Robertson</t>
  </si>
  <si>
    <t>Zippos Revolootion</t>
  </si>
  <si>
    <t>Rachel Greenslade</t>
  </si>
  <si>
    <t>Lazy Boy</t>
  </si>
  <si>
    <t>Bob</t>
  </si>
  <si>
    <t>Diamond</t>
  </si>
  <si>
    <t>Super cool</t>
  </si>
  <si>
    <t>Dynamo</t>
  </si>
  <si>
    <t>Neil Stronach</t>
  </si>
  <si>
    <t>Chex on the Bar</t>
  </si>
  <si>
    <t>Peter Crichton</t>
  </si>
  <si>
    <t>Honour</t>
  </si>
  <si>
    <t>Tamara Evans</t>
  </si>
  <si>
    <t>Dollar</t>
  </si>
  <si>
    <t>Mojoman</t>
  </si>
  <si>
    <t>Topsey Turvey</t>
  </si>
  <si>
    <t>Hayley Osborne</t>
  </si>
  <si>
    <t>Reign</t>
  </si>
  <si>
    <t>Chaylee Joe Kong</t>
  </si>
  <si>
    <t>Smartys Cinnamon</t>
  </si>
  <si>
    <t>Snap</t>
  </si>
  <si>
    <t>Jessie Nott</t>
  </si>
  <si>
    <t>Chip n Dip</t>
  </si>
  <si>
    <t>Rodney</t>
  </si>
  <si>
    <t>RR Vapourwatch</t>
  </si>
  <si>
    <t>Pine Freckles Spin</t>
  </si>
  <si>
    <t>Coby Flint</t>
  </si>
  <si>
    <t>Buttons</t>
  </si>
  <si>
    <t>Kali Kajewski</t>
  </si>
  <si>
    <t>Jorja Hill</t>
  </si>
  <si>
    <t>Hayleigh Hilton</t>
  </si>
  <si>
    <t>Lil Miss heartbreaker</t>
  </si>
  <si>
    <t>Georgia Bruntflett</t>
  </si>
  <si>
    <t>Delta</t>
  </si>
  <si>
    <t>Tilly Austin</t>
  </si>
  <si>
    <t>TA Simmo</t>
  </si>
  <si>
    <t>Aleta Bellingham</t>
  </si>
  <si>
    <t>Scooby</t>
  </si>
  <si>
    <t>Lily Mckinnon</t>
  </si>
  <si>
    <t>Tucker</t>
  </si>
  <si>
    <t>Darcy Flint</t>
  </si>
  <si>
    <t>Bungaban Sarah Jane</t>
  </si>
  <si>
    <t>Ella Embrey</t>
  </si>
  <si>
    <t>Diva</t>
  </si>
  <si>
    <t>Rylee Palmer</t>
  </si>
  <si>
    <t>Talkin Tactics</t>
  </si>
  <si>
    <t>Tanaya Lambert</t>
  </si>
  <si>
    <t>Ace</t>
  </si>
  <si>
    <t>Maddison Flint</t>
  </si>
  <si>
    <t>Twiggie</t>
  </si>
  <si>
    <t>Kyra Kajewski</t>
  </si>
  <si>
    <t>Amblin Lynxs Little Rose</t>
  </si>
  <si>
    <t>Brianna Wilson</t>
  </si>
  <si>
    <t>Mara</t>
  </si>
  <si>
    <t>Pirates June Bug</t>
  </si>
  <si>
    <t>Junior</t>
  </si>
  <si>
    <t>PacMan</t>
  </si>
  <si>
    <t>Riana Robertson</t>
  </si>
  <si>
    <t>Hayleigh Hiilton</t>
  </si>
  <si>
    <t>Lagoona Instant Playgirl</t>
  </si>
  <si>
    <t>Rockin' Red Rocket</t>
  </si>
  <si>
    <t>Lite My Fire</t>
  </si>
  <si>
    <t>Jetstar</t>
  </si>
  <si>
    <t>Sweet lyrical</t>
  </si>
  <si>
    <t>Dixie</t>
  </si>
  <si>
    <t>Ambition of Gold</t>
  </si>
  <si>
    <t>Belle</t>
  </si>
  <si>
    <t>Apollo</t>
  </si>
  <si>
    <t>Bill</t>
  </si>
  <si>
    <t>x</t>
  </si>
  <si>
    <t>Amber Watts</t>
  </si>
  <si>
    <t>Melody</t>
  </si>
  <si>
    <t>Shaya Wetzler</t>
  </si>
  <si>
    <t>Tequila</t>
  </si>
  <si>
    <t>Rory Knudsen</t>
  </si>
  <si>
    <t>Mcgraw</t>
  </si>
  <si>
    <t>Sienna Crichton</t>
  </si>
  <si>
    <t>Peaches</t>
  </si>
  <si>
    <t>Ruby Knudsen</t>
  </si>
  <si>
    <t>Prince</t>
  </si>
  <si>
    <t>Faith Makejev</t>
  </si>
  <si>
    <t>Zarhls</t>
  </si>
  <si>
    <t>Will Purnell</t>
  </si>
  <si>
    <t>Mickey</t>
  </si>
  <si>
    <t>Nash Groves</t>
  </si>
  <si>
    <t>Pacman</t>
  </si>
  <si>
    <t>Cadence McQueen</t>
  </si>
  <si>
    <t>Ellie Purnell</t>
  </si>
  <si>
    <t>Brodie Hilton</t>
  </si>
  <si>
    <t>Indy Wetzler</t>
  </si>
  <si>
    <t>Emmerson Wagner</t>
  </si>
  <si>
    <t>Jackson Palmer</t>
  </si>
  <si>
    <t>Bambi</t>
  </si>
  <si>
    <t>Maddison Greenslade</t>
  </si>
  <si>
    <t>Helen Vietheer</t>
  </si>
  <si>
    <t>Baddaddy Baddaddy</t>
  </si>
  <si>
    <t>Robbie Bishop</t>
  </si>
  <si>
    <t>Roanie</t>
  </si>
  <si>
    <t>Pittsworth 29-05-21</t>
  </si>
  <si>
    <t>Cooper</t>
  </si>
  <si>
    <t>Pearl Allen</t>
  </si>
  <si>
    <t>-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</si>
</sst>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3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Georgia"/>
      <family val="1"/>
    </font>
    <font>
      <b/>
      <sz val="18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4"/>
      <color rgb="FFFF0000"/>
      <name val="Georgia"/>
      <family val="1"/>
    </font>
    <font>
      <sz val="10"/>
      <color rgb="FFFF0000"/>
      <name val="Arial"/>
      <family val="2"/>
    </font>
    <font>
      <b/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164" fontId="28" fillId="0" borderId="11" xfId="0" applyNumberFormat="1" applyFont="1" applyBorder="1" applyAlignment="1">
      <alignment horizontal="center" vertical="center" wrapText="1"/>
    </xf>
    <xf numFmtId="164" fontId="28" fillId="33" borderId="12" xfId="0" applyNumberFormat="1" applyFont="1" applyFill="1" applyBorder="1" applyAlignment="1">
      <alignment horizontal="center"/>
    </xf>
    <xf numFmtId="164" fontId="27" fillId="0" borderId="0" xfId="0" applyNumberFormat="1" applyFont="1" applyAlignment="1">
      <alignment/>
    </xf>
    <xf numFmtId="0" fontId="57" fillId="33" borderId="13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164" fontId="27" fillId="0" borderId="14" xfId="0" applyNumberFormat="1" applyFont="1" applyFill="1" applyBorder="1" applyAlignment="1">
      <alignment vertical="distributed"/>
    </xf>
    <xf numFmtId="164" fontId="27" fillId="0" borderId="14" xfId="0" applyNumberFormat="1" applyFont="1" applyFill="1" applyBorder="1" applyAlignment="1">
      <alignment/>
    </xf>
    <xf numFmtId="164" fontId="27" fillId="0" borderId="15" xfId="0" applyNumberFormat="1" applyFont="1" applyFill="1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164" fontId="2" fillId="0" borderId="11" xfId="0" applyNumberFormat="1" applyFont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27" fillId="0" borderId="18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9" fillId="0" borderId="11" xfId="0" applyFont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/>
    </xf>
    <xf numFmtId="0" fontId="57" fillId="0" borderId="22" xfId="0" applyFont="1" applyFill="1" applyBorder="1" applyAlignment="1">
      <alignment horizontal="center"/>
    </xf>
    <xf numFmtId="164" fontId="28" fillId="0" borderId="16" xfId="0" applyNumberFormat="1" applyFont="1" applyBorder="1" applyAlignment="1">
      <alignment horizontal="center" vertical="center" wrapText="1"/>
    </xf>
    <xf numFmtId="164" fontId="32" fillId="0" borderId="27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32" fillId="0" borderId="24" xfId="0" applyFont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/>
    </xf>
    <xf numFmtId="164" fontId="27" fillId="0" borderId="15" xfId="0" applyNumberFormat="1" applyFont="1" applyFill="1" applyBorder="1" applyAlignment="1">
      <alignment vertical="distributed"/>
    </xf>
    <xf numFmtId="164" fontId="27" fillId="0" borderId="29" xfId="0" applyNumberFormat="1" applyFont="1" applyFill="1" applyBorder="1" applyAlignment="1">
      <alignment/>
    </xf>
    <xf numFmtId="164" fontId="27" fillId="0" borderId="30" xfId="0" applyNumberFormat="1" applyFont="1" applyFill="1" applyBorder="1" applyAlignment="1">
      <alignment/>
    </xf>
    <xf numFmtId="0" fontId="27" fillId="0" borderId="22" xfId="0" applyFont="1" applyFill="1" applyBorder="1" applyAlignment="1">
      <alignment horizontal="center"/>
    </xf>
    <xf numFmtId="164" fontId="27" fillId="0" borderId="18" xfId="0" applyNumberFormat="1" applyFont="1" applyFill="1" applyBorder="1" applyAlignment="1">
      <alignment vertical="distributed"/>
    </xf>
    <xf numFmtId="164" fontId="27" fillId="0" borderId="22" xfId="0" applyNumberFormat="1" applyFont="1" applyFill="1" applyBorder="1" applyAlignment="1">
      <alignment vertical="distributed"/>
    </xf>
    <xf numFmtId="0" fontId="58" fillId="0" borderId="11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27" fillId="0" borderId="0" xfId="0" applyFont="1" applyAlignment="1">
      <alignment/>
    </xf>
    <xf numFmtId="0" fontId="32" fillId="0" borderId="32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164" fontId="32" fillId="0" borderId="33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164" fontId="27" fillId="0" borderId="34" xfId="0" applyNumberFormat="1" applyFont="1" applyFill="1" applyBorder="1" applyAlignment="1">
      <alignment vertical="distributed"/>
    </xf>
    <xf numFmtId="164" fontId="27" fillId="0" borderId="28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12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/>
    </xf>
    <xf numFmtId="0" fontId="58" fillId="33" borderId="38" xfId="0" applyFont="1" applyFill="1" applyBorder="1" applyAlignment="1">
      <alignment horizontal="center"/>
    </xf>
    <xf numFmtId="164" fontId="2" fillId="33" borderId="38" xfId="0" applyNumberFormat="1" applyFont="1" applyFill="1" applyBorder="1" applyAlignment="1">
      <alignment horizontal="center"/>
    </xf>
    <xf numFmtId="164" fontId="28" fillId="0" borderId="10" xfId="0" applyNumberFormat="1" applyFont="1" applyBorder="1" applyAlignment="1">
      <alignment horizontal="center" vertical="center" wrapText="1"/>
    </xf>
    <xf numFmtId="0" fontId="28" fillId="35" borderId="37" xfId="0" applyFont="1" applyFill="1" applyBorder="1" applyAlignment="1">
      <alignment horizontal="center" vertical="center" wrapText="1"/>
    </xf>
    <xf numFmtId="0" fontId="28" fillId="33" borderId="38" xfId="0" applyFont="1" applyFill="1" applyBorder="1" applyAlignment="1">
      <alignment horizontal="center"/>
    </xf>
    <xf numFmtId="0" fontId="59" fillId="33" borderId="38" xfId="0" applyFont="1" applyFill="1" applyBorder="1" applyAlignment="1">
      <alignment horizontal="center"/>
    </xf>
    <xf numFmtId="164" fontId="28" fillId="33" borderId="38" xfId="0" applyNumberFormat="1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center"/>
    </xf>
    <xf numFmtId="0" fontId="28" fillId="12" borderId="39" xfId="0" applyFont="1" applyFill="1" applyBorder="1" applyAlignment="1">
      <alignment horizontal="center" vertical="center" wrapText="1"/>
    </xf>
    <xf numFmtId="164" fontId="27" fillId="0" borderId="40" xfId="0" applyNumberFormat="1" applyFont="1" applyFill="1" applyBorder="1" applyAlignment="1">
      <alignment/>
    </xf>
    <xf numFmtId="164" fontId="27" fillId="0" borderId="41" xfId="0" applyNumberFormat="1" applyFont="1" applyFill="1" applyBorder="1" applyAlignment="1">
      <alignment/>
    </xf>
    <xf numFmtId="164" fontId="27" fillId="0" borderId="30" xfId="0" applyNumberFormat="1" applyFont="1" applyFill="1" applyBorder="1" applyAlignment="1">
      <alignment vertical="distributed"/>
    </xf>
    <xf numFmtId="0" fontId="28" fillId="0" borderId="35" xfId="0" applyFont="1" applyBorder="1" applyAlignment="1">
      <alignment horizontal="left" vertical="center" wrapText="1"/>
    </xf>
    <xf numFmtId="0" fontId="28" fillId="0" borderId="42" xfId="0" applyFont="1" applyBorder="1" applyAlignment="1">
      <alignment horizontal="left" vertical="center" wrapText="1"/>
    </xf>
    <xf numFmtId="0" fontId="28" fillId="33" borderId="43" xfId="0" applyFont="1" applyFill="1" applyBorder="1" applyAlignment="1">
      <alignment horizontal="left"/>
    </xf>
    <xf numFmtId="0" fontId="28" fillId="33" borderId="44" xfId="0" applyFont="1" applyFill="1" applyBorder="1" applyAlignment="1">
      <alignment horizontal="left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/>
    </xf>
    <xf numFmtId="0" fontId="28" fillId="0" borderId="45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33" borderId="46" xfId="0" applyFont="1" applyFill="1" applyBorder="1" applyAlignment="1">
      <alignment horizontal="left"/>
    </xf>
    <xf numFmtId="0" fontId="28" fillId="33" borderId="13" xfId="0" applyFont="1" applyFill="1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7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8" fillId="0" borderId="47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35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/>
    </xf>
    <xf numFmtId="0" fontId="2" fillId="33" borderId="44" xfId="0" applyFont="1" applyFill="1" applyBorder="1" applyAlignment="1">
      <alignment horizontal="left"/>
    </xf>
    <xf numFmtId="0" fontId="0" fillId="0" borderId="4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2" fillId="33" borderId="32" xfId="0" applyFont="1" applyFill="1" applyBorder="1" applyAlignment="1">
      <alignment horizontal="center"/>
    </xf>
    <xf numFmtId="164" fontId="28" fillId="33" borderId="33" xfId="0" applyNumberFormat="1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0" fillId="0" borderId="4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4" fontId="32" fillId="0" borderId="16" xfId="0" applyNumberFormat="1" applyFont="1" applyFill="1" applyBorder="1" applyAlignment="1">
      <alignment horizontal="center"/>
    </xf>
    <xf numFmtId="0" fontId="2" fillId="12" borderId="35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164" fontId="27" fillId="0" borderId="48" xfId="0" applyNumberFormat="1" applyFont="1" applyFill="1" applyBorder="1" applyAlignment="1">
      <alignment/>
    </xf>
    <xf numFmtId="164" fontId="27" fillId="0" borderId="49" xfId="0" applyNumberFormat="1" applyFont="1" applyFill="1" applyBorder="1" applyAlignment="1">
      <alignment/>
    </xf>
    <xf numFmtId="0" fontId="27" fillId="12" borderId="50" xfId="0" applyFont="1" applyFill="1" applyBorder="1" applyAlignment="1">
      <alignment horizontal="center"/>
    </xf>
    <xf numFmtId="0" fontId="57" fillId="12" borderId="50" xfId="0" applyFont="1" applyFill="1" applyBorder="1" applyAlignment="1">
      <alignment horizontal="center"/>
    </xf>
    <xf numFmtId="0" fontId="0" fillId="12" borderId="51" xfId="0" applyFill="1" applyBorder="1" applyAlignment="1">
      <alignment horizontal="left" vertical="center"/>
    </xf>
    <xf numFmtId="0" fontId="0" fillId="12" borderId="52" xfId="0" applyFill="1" applyBorder="1" applyAlignment="1">
      <alignment horizontal="left" vertical="center"/>
    </xf>
    <xf numFmtId="164" fontId="27" fillId="12" borderId="25" xfId="0" applyNumberFormat="1" applyFont="1" applyFill="1" applyBorder="1" applyAlignment="1">
      <alignment vertical="distributed"/>
    </xf>
    <xf numFmtId="164" fontId="27" fillId="12" borderId="53" xfId="0" applyNumberFormat="1" applyFont="1" applyFill="1" applyBorder="1" applyAlignment="1">
      <alignment vertical="distributed"/>
    </xf>
    <xf numFmtId="0" fontId="27" fillId="12" borderId="18" xfId="0" applyFont="1" applyFill="1" applyBorder="1" applyAlignment="1">
      <alignment horizontal="center"/>
    </xf>
    <xf numFmtId="0" fontId="57" fillId="12" borderId="18" xfId="0" applyFont="1" applyFill="1" applyBorder="1" applyAlignment="1">
      <alignment horizontal="center"/>
    </xf>
    <xf numFmtId="0" fontId="0" fillId="12" borderId="40" xfId="0" applyFill="1" applyBorder="1" applyAlignment="1">
      <alignment horizontal="left" vertical="center"/>
    </xf>
    <xf numFmtId="0" fontId="0" fillId="12" borderId="14" xfId="0" applyFill="1" applyBorder="1" applyAlignment="1">
      <alignment horizontal="left" vertical="center"/>
    </xf>
    <xf numFmtId="164" fontId="27" fillId="12" borderId="34" xfId="0" applyNumberFormat="1" applyFont="1" applyFill="1" applyBorder="1" applyAlignment="1">
      <alignment vertical="distributed"/>
    </xf>
    <xf numFmtId="164" fontId="27" fillId="12" borderId="40" xfId="0" applyNumberFormat="1" applyFont="1" applyFill="1" applyBorder="1" applyAlignment="1">
      <alignment vertical="distributed"/>
    </xf>
    <xf numFmtId="0" fontId="27" fillId="36" borderId="18" xfId="0" applyFont="1" applyFill="1" applyBorder="1" applyAlignment="1">
      <alignment horizontal="center"/>
    </xf>
    <xf numFmtId="0" fontId="57" fillId="36" borderId="18" xfId="0" applyFont="1" applyFill="1" applyBorder="1" applyAlignment="1">
      <alignment horizontal="center"/>
    </xf>
    <xf numFmtId="0" fontId="0" fillId="36" borderId="40" xfId="0" applyFill="1" applyBorder="1" applyAlignment="1">
      <alignment horizontal="left" vertical="center"/>
    </xf>
    <xf numFmtId="0" fontId="0" fillId="36" borderId="14" xfId="0" applyFill="1" applyBorder="1" applyAlignment="1">
      <alignment horizontal="left" vertical="center"/>
    </xf>
    <xf numFmtId="164" fontId="27" fillId="36" borderId="34" xfId="0" applyNumberFormat="1" applyFont="1" applyFill="1" applyBorder="1" applyAlignment="1">
      <alignment vertical="distributed"/>
    </xf>
    <xf numFmtId="164" fontId="27" fillId="36" borderId="40" xfId="0" applyNumberFormat="1" applyFont="1" applyFill="1" applyBorder="1" applyAlignment="1">
      <alignment/>
    </xf>
    <xf numFmtId="164" fontId="27" fillId="36" borderId="14" xfId="0" applyNumberFormat="1" applyFont="1" applyFill="1" applyBorder="1" applyAlignment="1">
      <alignment vertical="distributed"/>
    </xf>
    <xf numFmtId="0" fontId="0" fillId="36" borderId="15" xfId="0" applyFill="1" applyBorder="1" applyAlignment="1">
      <alignment horizontal="left" vertical="center"/>
    </xf>
    <xf numFmtId="0" fontId="0" fillId="36" borderId="54" xfId="0" applyFill="1" applyBorder="1" applyAlignment="1">
      <alignment horizontal="left" vertical="center"/>
    </xf>
    <xf numFmtId="0" fontId="0" fillId="36" borderId="55" xfId="0" applyFill="1" applyBorder="1" applyAlignment="1">
      <alignment horizontal="left" vertical="center"/>
    </xf>
    <xf numFmtId="0" fontId="2" fillId="36" borderId="36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/>
    </xf>
    <xf numFmtId="0" fontId="27" fillId="32" borderId="18" xfId="0" applyFont="1" applyFill="1" applyBorder="1" applyAlignment="1">
      <alignment horizontal="center"/>
    </xf>
    <xf numFmtId="0" fontId="57" fillId="32" borderId="18" xfId="0" applyFont="1" applyFill="1" applyBorder="1" applyAlignment="1">
      <alignment horizontal="center"/>
    </xf>
    <xf numFmtId="0" fontId="0" fillId="32" borderId="40" xfId="0" applyFill="1" applyBorder="1" applyAlignment="1">
      <alignment horizontal="left" vertical="center"/>
    </xf>
    <xf numFmtId="0" fontId="0" fillId="32" borderId="14" xfId="0" applyFill="1" applyBorder="1" applyAlignment="1">
      <alignment horizontal="left" vertical="center"/>
    </xf>
    <xf numFmtId="164" fontId="27" fillId="32" borderId="34" xfId="0" applyNumberFormat="1" applyFont="1" applyFill="1" applyBorder="1" applyAlignment="1">
      <alignment vertical="distributed"/>
    </xf>
    <xf numFmtId="164" fontId="27" fillId="32" borderId="40" xfId="0" applyNumberFormat="1" applyFont="1" applyFill="1" applyBorder="1" applyAlignment="1">
      <alignment/>
    </xf>
    <xf numFmtId="164" fontId="27" fillId="32" borderId="14" xfId="0" applyNumberFormat="1" applyFont="1" applyFill="1" applyBorder="1" applyAlignment="1">
      <alignment/>
    </xf>
    <xf numFmtId="164" fontId="27" fillId="32" borderId="14" xfId="0" applyNumberFormat="1" applyFont="1" applyFill="1" applyBorder="1" applyAlignment="1">
      <alignment vertical="distributed"/>
    </xf>
    <xf numFmtId="0" fontId="0" fillId="32" borderId="15" xfId="0" applyFill="1" applyBorder="1" applyAlignment="1">
      <alignment horizontal="left" vertical="center"/>
    </xf>
    <xf numFmtId="0" fontId="0" fillId="32" borderId="54" xfId="0" applyFill="1" applyBorder="1" applyAlignment="1">
      <alignment horizontal="left" vertical="center"/>
    </xf>
    <xf numFmtId="0" fontId="0" fillId="32" borderId="55" xfId="0" applyFill="1" applyBorder="1" applyAlignment="1">
      <alignment horizontal="left" vertical="center"/>
    </xf>
    <xf numFmtId="0" fontId="27" fillId="34" borderId="18" xfId="0" applyFont="1" applyFill="1" applyBorder="1" applyAlignment="1">
      <alignment horizontal="center"/>
    </xf>
    <xf numFmtId="0" fontId="57" fillId="34" borderId="18" xfId="0" applyFont="1" applyFill="1" applyBorder="1" applyAlignment="1">
      <alignment horizontal="center"/>
    </xf>
    <xf numFmtId="0" fontId="0" fillId="34" borderId="40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164" fontId="27" fillId="34" borderId="34" xfId="0" applyNumberFormat="1" applyFont="1" applyFill="1" applyBorder="1" applyAlignment="1">
      <alignment vertical="distributed"/>
    </xf>
    <xf numFmtId="164" fontId="27" fillId="34" borderId="40" xfId="0" applyNumberFormat="1" applyFont="1" applyFill="1" applyBorder="1" applyAlignment="1">
      <alignment/>
    </xf>
    <xf numFmtId="164" fontId="27" fillId="34" borderId="14" xfId="0" applyNumberFormat="1" applyFont="1" applyFill="1" applyBorder="1" applyAlignment="1">
      <alignment/>
    </xf>
    <xf numFmtId="164" fontId="27" fillId="34" borderId="14" xfId="0" applyNumberFormat="1" applyFont="1" applyFill="1" applyBorder="1" applyAlignment="1">
      <alignment vertical="distributed"/>
    </xf>
    <xf numFmtId="164" fontId="27" fillId="34" borderId="15" xfId="0" applyNumberFormat="1" applyFont="1" applyFill="1" applyBorder="1" applyAlignment="1">
      <alignment vertical="distributed"/>
    </xf>
    <xf numFmtId="0" fontId="0" fillId="34" borderId="15" xfId="0" applyFill="1" applyBorder="1" applyAlignment="1">
      <alignment horizontal="left" vertical="center"/>
    </xf>
    <xf numFmtId="0" fontId="0" fillId="34" borderId="54" xfId="0" applyFill="1" applyBorder="1" applyAlignment="1">
      <alignment horizontal="left" vertical="center"/>
    </xf>
    <xf numFmtId="0" fontId="0" fillId="34" borderId="55" xfId="0" applyFill="1" applyBorder="1" applyAlignment="1">
      <alignment horizontal="left" vertical="center"/>
    </xf>
    <xf numFmtId="0" fontId="28" fillId="12" borderId="39" xfId="0" applyFont="1" applyFill="1" applyBorder="1" applyAlignment="1">
      <alignment horizontal="center"/>
    </xf>
    <xf numFmtId="0" fontId="28" fillId="35" borderId="37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12" borderId="24" xfId="0" applyFont="1" applyFill="1" applyBorder="1" applyAlignment="1">
      <alignment horizontal="center"/>
    </xf>
    <xf numFmtId="0" fontId="57" fillId="12" borderId="11" xfId="0" applyFont="1" applyFill="1" applyBorder="1" applyAlignment="1">
      <alignment horizontal="center"/>
    </xf>
    <xf numFmtId="0" fontId="0" fillId="12" borderId="56" xfId="0" applyFill="1" applyBorder="1" applyAlignment="1">
      <alignment horizontal="left" vertical="center"/>
    </xf>
    <xf numFmtId="0" fontId="0" fillId="12" borderId="57" xfId="0" applyFill="1" applyBorder="1" applyAlignment="1">
      <alignment horizontal="left" vertical="center"/>
    </xf>
    <xf numFmtId="164" fontId="27" fillId="12" borderId="11" xfId="0" applyNumberFormat="1" applyFont="1" applyFill="1" applyBorder="1" applyAlignment="1">
      <alignment vertical="distributed"/>
    </xf>
    <xf numFmtId="0" fontId="27" fillId="12" borderId="34" xfId="0" applyFont="1" applyFill="1" applyBorder="1" applyAlignment="1">
      <alignment horizontal="center"/>
    </xf>
    <xf numFmtId="0" fontId="0" fillId="12" borderId="20" xfId="0" applyFill="1" applyBorder="1" applyAlignment="1">
      <alignment horizontal="left" vertical="center"/>
    </xf>
    <xf numFmtId="0" fontId="0" fillId="12" borderId="19" xfId="0" applyFill="1" applyBorder="1" applyAlignment="1">
      <alignment horizontal="left" vertical="center"/>
    </xf>
    <xf numFmtId="164" fontId="27" fillId="12" borderId="18" xfId="0" applyNumberFormat="1" applyFont="1" applyFill="1" applyBorder="1" applyAlignment="1">
      <alignment vertical="distributed"/>
    </xf>
    <xf numFmtId="0" fontId="27" fillId="37" borderId="34" xfId="0" applyFont="1" applyFill="1" applyBorder="1" applyAlignment="1">
      <alignment horizontal="center"/>
    </xf>
    <xf numFmtId="0" fontId="57" fillId="37" borderId="18" xfId="0" applyFont="1" applyFill="1" applyBorder="1" applyAlignment="1">
      <alignment horizontal="center"/>
    </xf>
    <xf numFmtId="0" fontId="0" fillId="37" borderId="20" xfId="0" applyFill="1" applyBorder="1" applyAlignment="1">
      <alignment horizontal="left" vertical="center"/>
    </xf>
    <xf numFmtId="0" fontId="0" fillId="37" borderId="19" xfId="0" applyFill="1" applyBorder="1" applyAlignment="1">
      <alignment horizontal="left" vertical="center"/>
    </xf>
    <xf numFmtId="164" fontId="27" fillId="37" borderId="18" xfId="0" applyNumberFormat="1" applyFont="1" applyFill="1" applyBorder="1" applyAlignment="1">
      <alignment vertical="distributed"/>
    </xf>
    <xf numFmtId="164" fontId="27" fillId="37" borderId="40" xfId="0" applyNumberFormat="1" applyFont="1" applyFill="1" applyBorder="1" applyAlignment="1">
      <alignment/>
    </xf>
    <xf numFmtId="164" fontId="27" fillId="37" borderId="14" xfId="0" applyNumberFormat="1" applyFont="1" applyFill="1" applyBorder="1" applyAlignment="1">
      <alignment vertical="distributed"/>
    </xf>
    <xf numFmtId="0" fontId="28" fillId="37" borderId="36" xfId="0" applyFont="1" applyFill="1" applyBorder="1" applyAlignment="1">
      <alignment horizontal="center" vertical="center" wrapText="1"/>
    </xf>
    <xf numFmtId="0" fontId="28" fillId="37" borderId="36" xfId="0" applyFont="1" applyFill="1" applyBorder="1" applyAlignment="1">
      <alignment horizontal="center"/>
    </xf>
    <xf numFmtId="0" fontId="27" fillId="34" borderId="34" xfId="0" applyFont="1" applyFill="1" applyBorder="1" applyAlignment="1">
      <alignment horizontal="center"/>
    </xf>
    <xf numFmtId="0" fontId="0" fillId="34" borderId="20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164" fontId="27" fillId="34" borderId="18" xfId="0" applyNumberFormat="1" applyFont="1" applyFill="1" applyBorder="1" applyAlignment="1">
      <alignment vertical="distributed"/>
    </xf>
    <xf numFmtId="0" fontId="0" fillId="34" borderId="51" xfId="0" applyFill="1" applyBorder="1" applyAlignment="1">
      <alignment horizontal="left" vertical="center"/>
    </xf>
    <xf numFmtId="0" fontId="0" fillId="34" borderId="52" xfId="0" applyFill="1" applyBorder="1" applyAlignment="1">
      <alignment horizontal="left" vertical="center"/>
    </xf>
    <xf numFmtId="0" fontId="27" fillId="32" borderId="34" xfId="0" applyFont="1" applyFill="1" applyBorder="1" applyAlignment="1">
      <alignment horizontal="center"/>
    </xf>
    <xf numFmtId="0" fontId="0" fillId="32" borderId="20" xfId="0" applyFill="1" applyBorder="1" applyAlignment="1">
      <alignment horizontal="left" vertical="center"/>
    </xf>
    <xf numFmtId="0" fontId="0" fillId="32" borderId="19" xfId="0" applyFill="1" applyBorder="1" applyAlignment="1">
      <alignment horizontal="left" vertical="center"/>
    </xf>
    <xf numFmtId="164" fontId="27" fillId="32" borderId="18" xfId="0" applyNumberFormat="1" applyFont="1" applyFill="1" applyBorder="1" applyAlignment="1">
      <alignment vertical="distributed"/>
    </xf>
    <xf numFmtId="0" fontId="0" fillId="32" borderId="51" xfId="0" applyFill="1" applyBorder="1" applyAlignment="1">
      <alignment horizontal="left" vertical="center"/>
    </xf>
    <xf numFmtId="0" fontId="0" fillId="32" borderId="52" xfId="0" applyFill="1" applyBorder="1" applyAlignment="1">
      <alignment horizontal="left" vertical="center"/>
    </xf>
    <xf numFmtId="0" fontId="28" fillId="32" borderId="36" xfId="0" applyFont="1" applyFill="1" applyBorder="1" applyAlignment="1">
      <alignment horizontal="center" vertical="center" wrapText="1"/>
    </xf>
    <xf numFmtId="0" fontId="28" fillId="32" borderId="36" xfId="0" applyFont="1" applyFill="1" applyBorder="1" applyAlignment="1">
      <alignment horizontal="center"/>
    </xf>
    <xf numFmtId="164" fontId="27" fillId="0" borderId="11" xfId="0" applyNumberFormat="1" applyFont="1" applyFill="1" applyBorder="1" applyAlignment="1">
      <alignment horizontal="right" wrapText="1"/>
    </xf>
    <xf numFmtId="164" fontId="27" fillId="0" borderId="50" xfId="0" applyNumberFormat="1" applyFont="1" applyFill="1" applyBorder="1" applyAlignment="1">
      <alignment horizontal="right" wrapText="1"/>
    </xf>
    <xf numFmtId="164" fontId="27" fillId="0" borderId="58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57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164" fontId="0" fillId="0" borderId="22" xfId="0" applyNumberFormat="1" applyFont="1" applyBorder="1" applyAlignment="1">
      <alignment vertical="distributed"/>
    </xf>
    <xf numFmtId="0" fontId="2" fillId="33" borderId="32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164" fontId="6" fillId="33" borderId="13" xfId="0" applyNumberFormat="1" applyFont="1" applyFill="1" applyBorder="1" applyAlignment="1">
      <alignment horizontal="center"/>
    </xf>
    <xf numFmtId="0" fontId="27" fillId="0" borderId="24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vertical="distributed"/>
    </xf>
    <xf numFmtId="0" fontId="6" fillId="0" borderId="4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3" borderId="46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0" fillId="0" borderId="5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64" fontId="27" fillId="0" borderId="49" xfId="0" applyNumberFormat="1" applyFont="1" applyFill="1" applyBorder="1" applyAlignment="1">
      <alignment horizontal="right" wrapText="1"/>
    </xf>
    <xf numFmtId="164" fontId="27" fillId="0" borderId="30" xfId="0" applyNumberFormat="1" applyFont="1" applyFill="1" applyBorder="1" applyAlignment="1">
      <alignment horizontal="right" wrapText="1"/>
    </xf>
    <xf numFmtId="0" fontId="57" fillId="0" borderId="56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11" xfId="0" applyBorder="1" applyAlignment="1">
      <alignment horizontal="left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60" xfId="0" applyFont="1" applyBorder="1" applyAlignment="1">
      <alignment horizontal="center"/>
    </xf>
    <xf numFmtId="0" fontId="36" fillId="0" borderId="0" xfId="0" applyFont="1" applyAlignment="1">
      <alignment horizontal="center"/>
    </xf>
    <xf numFmtId="164" fontId="27" fillId="0" borderId="18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58" fillId="33" borderId="33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left"/>
    </xf>
    <xf numFmtId="0" fontId="2" fillId="33" borderId="62" xfId="0" applyFont="1" applyFill="1" applyBorder="1" applyAlignment="1">
      <alignment horizontal="left"/>
    </xf>
    <xf numFmtId="164" fontId="2" fillId="33" borderId="13" xfId="0" applyNumberFormat="1" applyFont="1" applyFill="1" applyBorder="1" applyAlignment="1">
      <alignment horizontal="right"/>
    </xf>
    <xf numFmtId="0" fontId="27" fillId="0" borderId="56" xfId="0" applyFont="1" applyBorder="1" applyAlignment="1">
      <alignment horizontal="left"/>
    </xf>
    <xf numFmtId="0" fontId="27" fillId="0" borderId="57" xfId="0" applyFont="1" applyBorder="1" applyAlignment="1">
      <alignment horizontal="left"/>
    </xf>
    <xf numFmtId="164" fontId="27" fillId="0" borderId="11" xfId="0" applyNumberFormat="1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1" xfId="0" applyFont="1" applyBorder="1" applyAlignment="1">
      <alignment horizontal="left"/>
    </xf>
    <xf numFmtId="0" fontId="27" fillId="0" borderId="31" xfId="0" applyFont="1" applyBorder="1" applyAlignment="1">
      <alignment horizontal="left"/>
    </xf>
    <xf numFmtId="164" fontId="27" fillId="0" borderId="22" xfId="0" applyNumberFormat="1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2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36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65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65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65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65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65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65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65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65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55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1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55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1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55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1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55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1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55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1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55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1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55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1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55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304800"/>
    <xdr:sp>
      <xdr:nvSpPr>
        <xdr:cNvPr id="1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619875" y="422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304800"/>
    <xdr:sp>
      <xdr:nvSpPr>
        <xdr:cNvPr id="1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619875" y="422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304800"/>
    <xdr:sp>
      <xdr:nvSpPr>
        <xdr:cNvPr id="1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619875" y="422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304800"/>
    <xdr:sp>
      <xdr:nvSpPr>
        <xdr:cNvPr id="2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619875" y="422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304800"/>
    <xdr:sp>
      <xdr:nvSpPr>
        <xdr:cNvPr id="2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619875" y="422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304800"/>
    <xdr:sp>
      <xdr:nvSpPr>
        <xdr:cNvPr id="2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619875" y="422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304800"/>
    <xdr:sp>
      <xdr:nvSpPr>
        <xdr:cNvPr id="2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619875" y="422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304800"/>
    <xdr:sp>
      <xdr:nvSpPr>
        <xdr:cNvPr id="2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619875" y="422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304800" cy="304800"/>
    <xdr:sp>
      <xdr:nvSpPr>
        <xdr:cNvPr id="2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619875" y="5048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304800" cy="304800"/>
    <xdr:sp>
      <xdr:nvSpPr>
        <xdr:cNvPr id="2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619875" y="5048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304800" cy="304800"/>
    <xdr:sp>
      <xdr:nvSpPr>
        <xdr:cNvPr id="2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619875" y="5048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304800" cy="304800"/>
    <xdr:sp>
      <xdr:nvSpPr>
        <xdr:cNvPr id="2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619875" y="5048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304800" cy="304800"/>
    <xdr:sp>
      <xdr:nvSpPr>
        <xdr:cNvPr id="2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619875" y="5048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304800" cy="304800"/>
    <xdr:sp>
      <xdr:nvSpPr>
        <xdr:cNvPr id="3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619875" y="5048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304800" cy="304800"/>
    <xdr:sp>
      <xdr:nvSpPr>
        <xdr:cNvPr id="3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619875" y="5048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304800" cy="304800"/>
    <xdr:sp>
      <xdr:nvSpPr>
        <xdr:cNvPr id="3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619875" y="5048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C3" sqref="C3:E3"/>
    </sheetView>
  </sheetViews>
  <sheetFormatPr defaultColWidth="9.140625" defaultRowHeight="12.75"/>
  <cols>
    <col min="1" max="2" width="9.140625" style="4" customWidth="1"/>
    <col min="3" max="3" width="31.7109375" style="87" customWidth="1"/>
    <col min="4" max="4" width="28.28125" style="87" bestFit="1" customWidth="1"/>
  </cols>
  <sheetData>
    <row r="1" spans="3:9" ht="23.25">
      <c r="C1" s="233" t="s">
        <v>16</v>
      </c>
      <c r="D1" s="233"/>
      <c r="E1" s="233"/>
      <c r="F1" s="233"/>
      <c r="G1" s="233"/>
      <c r="H1" s="233"/>
      <c r="I1" s="233"/>
    </row>
    <row r="2" spans="3:9" ht="18.75">
      <c r="C2" s="232" t="s">
        <v>43</v>
      </c>
      <c r="D2" s="234"/>
      <c r="E2" s="234"/>
      <c r="F2" s="232"/>
      <c r="G2" s="234"/>
      <c r="H2" s="234"/>
      <c r="I2" s="234"/>
    </row>
    <row r="3" spans="3:9" ht="18.75">
      <c r="C3" s="259" t="s">
        <v>177</v>
      </c>
      <c r="D3" s="259"/>
      <c r="E3" s="259"/>
      <c r="F3" s="54"/>
      <c r="G3" s="55"/>
      <c r="H3" s="53"/>
      <c r="I3" s="53"/>
    </row>
    <row r="4" spans="3:9" ht="19.5" thickBot="1">
      <c r="C4" s="232" t="s">
        <v>15</v>
      </c>
      <c r="D4" s="232"/>
      <c r="E4" s="232"/>
      <c r="F4" s="3"/>
      <c r="G4" s="3"/>
      <c r="H4" s="3"/>
      <c r="I4" s="3"/>
    </row>
    <row r="5" spans="1:9" ht="45.75" thickBot="1">
      <c r="A5" s="58" t="s">
        <v>8</v>
      </c>
      <c r="B5" s="59" t="s">
        <v>11</v>
      </c>
      <c r="C5" s="104" t="s">
        <v>0</v>
      </c>
      <c r="D5" s="105" t="s">
        <v>1</v>
      </c>
      <c r="E5" s="60" t="s">
        <v>2</v>
      </c>
      <c r="F5" s="61" t="s">
        <v>3</v>
      </c>
      <c r="G5" s="145" t="s">
        <v>4</v>
      </c>
      <c r="H5" s="62" t="s">
        <v>5</v>
      </c>
      <c r="I5" s="63" t="s">
        <v>6</v>
      </c>
    </row>
    <row r="6" spans="1:9" ht="15.75" thickBot="1">
      <c r="A6" s="64"/>
      <c r="B6" s="65"/>
      <c r="C6" s="106"/>
      <c r="D6" s="107"/>
      <c r="E6" s="66"/>
      <c r="F6" s="118">
        <v>16.584</v>
      </c>
      <c r="G6" s="146">
        <f>F6+0.5</f>
        <v>17.084</v>
      </c>
      <c r="H6" s="119">
        <f>F6+1</f>
        <v>17.584</v>
      </c>
      <c r="I6" s="120">
        <f>F6+2</f>
        <v>18.584</v>
      </c>
    </row>
    <row r="7" spans="1:10" ht="12.75">
      <c r="A7" s="123">
        <v>1</v>
      </c>
      <c r="B7" s="124">
        <v>5</v>
      </c>
      <c r="C7" s="125" t="s">
        <v>55</v>
      </c>
      <c r="D7" s="126" t="s">
        <v>94</v>
      </c>
      <c r="E7" s="127">
        <v>16.584</v>
      </c>
      <c r="F7" s="128">
        <v>16.584</v>
      </c>
      <c r="G7" s="121"/>
      <c r="H7" s="121"/>
      <c r="I7" s="122"/>
      <c r="J7" s="1"/>
    </row>
    <row r="8" spans="1:10" ht="12.75">
      <c r="A8" s="129">
        <v>2</v>
      </c>
      <c r="B8" s="130">
        <v>4</v>
      </c>
      <c r="C8" s="131" t="s">
        <v>46</v>
      </c>
      <c r="D8" s="132" t="s">
        <v>103</v>
      </c>
      <c r="E8" s="133">
        <v>16.86</v>
      </c>
      <c r="F8" s="134">
        <v>16.86</v>
      </c>
      <c r="G8" s="13"/>
      <c r="H8" s="13"/>
      <c r="I8" s="14"/>
      <c r="J8" s="1"/>
    </row>
    <row r="9" spans="1:10" ht="12.75">
      <c r="A9" s="129">
        <v>3</v>
      </c>
      <c r="B9" s="130">
        <v>3</v>
      </c>
      <c r="C9" s="131" t="s">
        <v>41</v>
      </c>
      <c r="D9" s="132" t="s">
        <v>40</v>
      </c>
      <c r="E9" s="133">
        <v>16.878</v>
      </c>
      <c r="F9" s="134">
        <v>16.878</v>
      </c>
      <c r="G9" s="12"/>
      <c r="H9" s="13"/>
      <c r="I9" s="14"/>
      <c r="J9" s="1"/>
    </row>
    <row r="10" spans="1:10" ht="12.75">
      <c r="A10" s="129">
        <v>4</v>
      </c>
      <c r="B10" s="130">
        <v>2</v>
      </c>
      <c r="C10" s="131" t="s">
        <v>19</v>
      </c>
      <c r="D10" s="132" t="s">
        <v>62</v>
      </c>
      <c r="E10" s="133">
        <v>16.95</v>
      </c>
      <c r="F10" s="134">
        <v>16.95</v>
      </c>
      <c r="G10" s="12"/>
      <c r="H10" s="13"/>
      <c r="I10" s="14"/>
      <c r="J10" s="1"/>
    </row>
    <row r="11" spans="1:10" ht="12.75">
      <c r="A11" s="129">
        <v>5</v>
      </c>
      <c r="B11" s="130">
        <v>1</v>
      </c>
      <c r="C11" s="131" t="s">
        <v>24</v>
      </c>
      <c r="D11" s="132" t="s">
        <v>83</v>
      </c>
      <c r="E11" s="133">
        <v>17.057</v>
      </c>
      <c r="F11" s="134">
        <v>17.057</v>
      </c>
      <c r="G11" s="12"/>
      <c r="H11" s="12"/>
      <c r="I11" s="14"/>
      <c r="J11" s="1"/>
    </row>
    <row r="12" spans="1:10" ht="12.75">
      <c r="A12" s="135">
        <v>1</v>
      </c>
      <c r="B12" s="136">
        <v>5</v>
      </c>
      <c r="C12" s="137" t="s">
        <v>56</v>
      </c>
      <c r="D12" s="138" t="s">
        <v>102</v>
      </c>
      <c r="E12" s="139">
        <v>17.146</v>
      </c>
      <c r="F12" s="140"/>
      <c r="G12" s="141">
        <v>17.146</v>
      </c>
      <c r="H12" s="12"/>
      <c r="I12" s="14"/>
      <c r="J12" s="1"/>
    </row>
    <row r="13" spans="1:10" ht="12.75">
      <c r="A13" s="135">
        <v>2</v>
      </c>
      <c r="B13" s="136">
        <v>4</v>
      </c>
      <c r="C13" s="137" t="s">
        <v>34</v>
      </c>
      <c r="D13" s="138" t="s">
        <v>70</v>
      </c>
      <c r="E13" s="139">
        <v>17.31</v>
      </c>
      <c r="F13" s="140"/>
      <c r="G13" s="141">
        <v>17.31</v>
      </c>
      <c r="H13" s="12"/>
      <c r="I13" s="14"/>
      <c r="J13" s="1"/>
    </row>
    <row r="14" spans="1:10" ht="12.75">
      <c r="A14" s="135">
        <v>3</v>
      </c>
      <c r="B14" s="136">
        <v>3</v>
      </c>
      <c r="C14" s="137" t="s">
        <v>49</v>
      </c>
      <c r="D14" s="142" t="s">
        <v>99</v>
      </c>
      <c r="E14" s="139">
        <v>17.319</v>
      </c>
      <c r="F14" s="140"/>
      <c r="G14" s="141">
        <v>17.319</v>
      </c>
      <c r="H14" s="12"/>
      <c r="I14" s="14"/>
      <c r="J14" s="1"/>
    </row>
    <row r="15" spans="1:10" ht="12.75">
      <c r="A15" s="135">
        <v>4</v>
      </c>
      <c r="B15" s="136">
        <v>2</v>
      </c>
      <c r="C15" s="143" t="s">
        <v>68</v>
      </c>
      <c r="D15" s="144" t="s">
        <v>69</v>
      </c>
      <c r="E15" s="139">
        <v>17.556</v>
      </c>
      <c r="F15" s="140"/>
      <c r="G15" s="141">
        <v>17.556</v>
      </c>
      <c r="H15" s="13"/>
      <c r="I15" s="41"/>
      <c r="J15" s="1"/>
    </row>
    <row r="16" spans="1:10" ht="12.75">
      <c r="A16" s="135">
        <v>5</v>
      </c>
      <c r="B16" s="136">
        <v>1</v>
      </c>
      <c r="C16" s="137" t="s">
        <v>23</v>
      </c>
      <c r="D16" s="138" t="s">
        <v>65</v>
      </c>
      <c r="E16" s="139">
        <v>17.56</v>
      </c>
      <c r="F16" s="140"/>
      <c r="G16" s="141">
        <v>17.56</v>
      </c>
      <c r="H16" s="13"/>
      <c r="I16" s="41"/>
      <c r="J16" s="1"/>
    </row>
    <row r="17" spans="1:10" ht="12.75">
      <c r="A17" s="147">
        <v>1</v>
      </c>
      <c r="B17" s="148">
        <v>5</v>
      </c>
      <c r="C17" s="149" t="s">
        <v>49</v>
      </c>
      <c r="D17" s="150" t="s">
        <v>76</v>
      </c>
      <c r="E17" s="151">
        <v>17.662</v>
      </c>
      <c r="F17" s="152"/>
      <c r="G17" s="153"/>
      <c r="H17" s="154">
        <v>17.662</v>
      </c>
      <c r="I17" s="41"/>
      <c r="J17" s="1"/>
    </row>
    <row r="18" spans="1:10" ht="12.75">
      <c r="A18" s="147">
        <v>2</v>
      </c>
      <c r="B18" s="148">
        <v>4</v>
      </c>
      <c r="C18" s="149" t="s">
        <v>71</v>
      </c>
      <c r="D18" s="150" t="s">
        <v>72</v>
      </c>
      <c r="E18" s="151">
        <v>17.868</v>
      </c>
      <c r="F18" s="152"/>
      <c r="G18" s="153"/>
      <c r="H18" s="154">
        <v>17.868</v>
      </c>
      <c r="I18" s="41"/>
      <c r="J18" s="1"/>
    </row>
    <row r="19" spans="1:10" ht="12.75">
      <c r="A19" s="147">
        <v>3</v>
      </c>
      <c r="B19" s="148">
        <v>3</v>
      </c>
      <c r="C19" s="149" t="s">
        <v>58</v>
      </c>
      <c r="D19" s="150" t="s">
        <v>59</v>
      </c>
      <c r="E19" s="151">
        <v>17.93</v>
      </c>
      <c r="F19" s="152"/>
      <c r="G19" s="153"/>
      <c r="H19" s="154">
        <v>17.93</v>
      </c>
      <c r="I19" s="41"/>
      <c r="J19" s="1"/>
    </row>
    <row r="20" spans="1:10" ht="12.75">
      <c r="A20" s="147">
        <v>4</v>
      </c>
      <c r="B20" s="148">
        <v>2</v>
      </c>
      <c r="C20" s="149" t="s">
        <v>179</v>
      </c>
      <c r="D20" s="150" t="s">
        <v>74</v>
      </c>
      <c r="E20" s="151">
        <v>18.059</v>
      </c>
      <c r="F20" s="152"/>
      <c r="G20" s="153"/>
      <c r="H20" s="154">
        <v>18.059</v>
      </c>
      <c r="I20" s="41"/>
      <c r="J20" s="1"/>
    </row>
    <row r="21" spans="1:10" ht="12.75">
      <c r="A21" s="147">
        <v>5</v>
      </c>
      <c r="B21" s="148">
        <v>1</v>
      </c>
      <c r="C21" s="149" t="s">
        <v>100</v>
      </c>
      <c r="D21" s="150" t="s">
        <v>101</v>
      </c>
      <c r="E21" s="151">
        <v>18.119</v>
      </c>
      <c r="F21" s="152"/>
      <c r="G21" s="153"/>
      <c r="H21" s="154">
        <v>18.119</v>
      </c>
      <c r="I21" s="41"/>
      <c r="J21" s="1"/>
    </row>
    <row r="22" spans="1:10" ht="12.75">
      <c r="A22" s="147"/>
      <c r="B22" s="148"/>
      <c r="C22" s="149" t="s">
        <v>91</v>
      </c>
      <c r="D22" s="150" t="s">
        <v>92</v>
      </c>
      <c r="E22" s="151">
        <v>18.196</v>
      </c>
      <c r="F22" s="152"/>
      <c r="G22" s="153"/>
      <c r="H22" s="154">
        <v>18.196</v>
      </c>
      <c r="I22" s="41"/>
      <c r="J22" s="1"/>
    </row>
    <row r="23" spans="1:10" ht="12.75">
      <c r="A23" s="147"/>
      <c r="B23" s="148"/>
      <c r="C23" s="149" t="s">
        <v>53</v>
      </c>
      <c r="D23" s="155" t="s">
        <v>84</v>
      </c>
      <c r="E23" s="151">
        <v>18.256</v>
      </c>
      <c r="F23" s="152"/>
      <c r="G23" s="153"/>
      <c r="H23" s="154">
        <v>18.256</v>
      </c>
      <c r="I23" s="41"/>
      <c r="J23" s="1"/>
    </row>
    <row r="24" spans="1:10" ht="12.75">
      <c r="A24" s="147"/>
      <c r="B24" s="148"/>
      <c r="C24" s="156" t="s">
        <v>53</v>
      </c>
      <c r="D24" s="157" t="s">
        <v>54</v>
      </c>
      <c r="E24" s="151">
        <v>18.295</v>
      </c>
      <c r="F24" s="152"/>
      <c r="G24" s="153"/>
      <c r="H24" s="154">
        <v>18.295</v>
      </c>
      <c r="I24" s="41"/>
      <c r="J24" s="1"/>
    </row>
    <row r="25" spans="1:10" ht="12.75">
      <c r="A25" s="147"/>
      <c r="B25" s="148"/>
      <c r="C25" s="149" t="s">
        <v>79</v>
      </c>
      <c r="D25" s="150" t="s">
        <v>80</v>
      </c>
      <c r="E25" s="151">
        <v>18.357</v>
      </c>
      <c r="F25" s="152"/>
      <c r="G25" s="153"/>
      <c r="H25" s="154">
        <v>18.357</v>
      </c>
      <c r="I25" s="41"/>
      <c r="J25" s="1"/>
    </row>
    <row r="26" spans="1:10" ht="12.75">
      <c r="A26" s="147"/>
      <c r="B26" s="148"/>
      <c r="C26" s="149" t="s">
        <v>60</v>
      </c>
      <c r="D26" s="150" t="s">
        <v>61</v>
      </c>
      <c r="E26" s="151">
        <v>18.45</v>
      </c>
      <c r="F26" s="152"/>
      <c r="G26" s="153"/>
      <c r="H26" s="154">
        <v>18.45</v>
      </c>
      <c r="I26" s="41"/>
      <c r="J26" s="1"/>
    </row>
    <row r="27" spans="1:10" ht="12.75">
      <c r="A27" s="147"/>
      <c r="B27" s="148"/>
      <c r="C27" s="149" t="s">
        <v>47</v>
      </c>
      <c r="D27" s="150" t="s">
        <v>48</v>
      </c>
      <c r="E27" s="151">
        <v>18.469</v>
      </c>
      <c r="F27" s="152"/>
      <c r="G27" s="153"/>
      <c r="H27" s="154">
        <v>18.469</v>
      </c>
      <c r="I27" s="41"/>
      <c r="J27" s="1"/>
    </row>
    <row r="28" spans="1:10" ht="12.75">
      <c r="A28" s="147"/>
      <c r="B28" s="148"/>
      <c r="C28" s="149" t="s">
        <v>97</v>
      </c>
      <c r="D28" s="150" t="s">
        <v>98</v>
      </c>
      <c r="E28" s="151">
        <v>18.514</v>
      </c>
      <c r="F28" s="152"/>
      <c r="G28" s="153"/>
      <c r="H28" s="154">
        <v>18.514</v>
      </c>
      <c r="I28" s="41"/>
      <c r="J28" s="1"/>
    </row>
    <row r="29" spans="1:10" ht="12.75">
      <c r="A29" s="158">
        <v>1</v>
      </c>
      <c r="B29" s="159">
        <v>5</v>
      </c>
      <c r="C29" s="160" t="s">
        <v>56</v>
      </c>
      <c r="D29" s="161" t="s">
        <v>75</v>
      </c>
      <c r="E29" s="162">
        <v>18.754</v>
      </c>
      <c r="F29" s="163"/>
      <c r="G29" s="164"/>
      <c r="H29" s="165"/>
      <c r="I29" s="166">
        <v>18.754</v>
      </c>
      <c r="J29" s="1"/>
    </row>
    <row r="30" spans="1:10" ht="12.75">
      <c r="A30" s="158">
        <v>2</v>
      </c>
      <c r="B30" s="159">
        <v>4</v>
      </c>
      <c r="C30" s="160" t="s">
        <v>66</v>
      </c>
      <c r="D30" s="161" t="s">
        <v>104</v>
      </c>
      <c r="E30" s="162">
        <v>18.793</v>
      </c>
      <c r="F30" s="163"/>
      <c r="G30" s="164"/>
      <c r="H30" s="164"/>
      <c r="I30" s="166">
        <v>18.793</v>
      </c>
      <c r="J30" s="1"/>
    </row>
    <row r="31" spans="1:9" ht="12.75">
      <c r="A31" s="158">
        <v>3</v>
      </c>
      <c r="B31" s="159">
        <v>3</v>
      </c>
      <c r="C31" s="160" t="s">
        <v>58</v>
      </c>
      <c r="D31" s="161" t="s">
        <v>73</v>
      </c>
      <c r="E31" s="162">
        <v>18.809</v>
      </c>
      <c r="F31" s="163"/>
      <c r="G31" s="164"/>
      <c r="H31" s="164"/>
      <c r="I31" s="166">
        <v>18.809</v>
      </c>
    </row>
    <row r="32" spans="1:9" ht="12.75">
      <c r="A32" s="158">
        <v>4</v>
      </c>
      <c r="B32" s="159" t="s">
        <v>180</v>
      </c>
      <c r="C32" s="160" t="s">
        <v>66</v>
      </c>
      <c r="D32" s="161" t="s">
        <v>67</v>
      </c>
      <c r="E32" s="162">
        <v>18.976</v>
      </c>
      <c r="F32" s="163"/>
      <c r="G32" s="164"/>
      <c r="H32" s="164"/>
      <c r="I32" s="166">
        <v>18.976</v>
      </c>
    </row>
    <row r="33" spans="1:9" ht="12.75">
      <c r="A33" s="158">
        <v>5</v>
      </c>
      <c r="B33" s="159">
        <v>1</v>
      </c>
      <c r="C33" s="160" t="s">
        <v>21</v>
      </c>
      <c r="D33" s="167" t="s">
        <v>85</v>
      </c>
      <c r="E33" s="162">
        <v>19.515</v>
      </c>
      <c r="F33" s="163"/>
      <c r="G33" s="164"/>
      <c r="H33" s="164"/>
      <c r="I33" s="166">
        <v>19.515</v>
      </c>
    </row>
    <row r="34" spans="1:9" ht="12.75">
      <c r="A34" s="158"/>
      <c r="B34" s="159"/>
      <c r="C34" s="168" t="s">
        <v>56</v>
      </c>
      <c r="D34" s="169" t="s">
        <v>57</v>
      </c>
      <c r="E34" s="162">
        <v>19.588</v>
      </c>
      <c r="F34" s="163"/>
      <c r="G34" s="164"/>
      <c r="H34" s="164"/>
      <c r="I34" s="166">
        <v>19.588</v>
      </c>
    </row>
    <row r="35" spans="1:9" ht="12.75">
      <c r="A35" s="158"/>
      <c r="B35" s="159"/>
      <c r="C35" s="160" t="s">
        <v>81</v>
      </c>
      <c r="D35" s="161" t="s">
        <v>82</v>
      </c>
      <c r="E35" s="162">
        <v>19.945</v>
      </c>
      <c r="F35" s="163"/>
      <c r="G35" s="164"/>
      <c r="H35" s="164"/>
      <c r="I35" s="166">
        <v>19.945</v>
      </c>
    </row>
    <row r="36" spans="1:9" ht="12.75">
      <c r="A36" s="158"/>
      <c r="B36" s="159"/>
      <c r="C36" s="160" t="s">
        <v>21</v>
      </c>
      <c r="D36" s="161" t="s">
        <v>52</v>
      </c>
      <c r="E36" s="162">
        <v>19.991</v>
      </c>
      <c r="F36" s="163"/>
      <c r="G36" s="164"/>
      <c r="H36" s="164"/>
      <c r="I36" s="166">
        <v>19.991</v>
      </c>
    </row>
    <row r="37" spans="1:9" ht="12.75">
      <c r="A37" s="158"/>
      <c r="B37" s="159"/>
      <c r="C37" s="160" t="s">
        <v>89</v>
      </c>
      <c r="D37" s="161" t="s">
        <v>90</v>
      </c>
      <c r="E37" s="162">
        <v>20.888</v>
      </c>
      <c r="F37" s="163"/>
      <c r="G37" s="164"/>
      <c r="H37" s="164"/>
      <c r="I37" s="166">
        <v>20.888</v>
      </c>
    </row>
    <row r="38" spans="1:9" ht="12.75">
      <c r="A38" s="158"/>
      <c r="B38" s="159"/>
      <c r="C38" s="160" t="s">
        <v>21</v>
      </c>
      <c r="D38" s="161" t="s">
        <v>25</v>
      </c>
      <c r="E38" s="162">
        <v>21.47</v>
      </c>
      <c r="F38" s="163"/>
      <c r="G38" s="164"/>
      <c r="H38" s="164"/>
      <c r="I38" s="166">
        <v>21.47</v>
      </c>
    </row>
    <row r="39" spans="1:9" ht="12.75">
      <c r="A39" s="158"/>
      <c r="B39" s="159"/>
      <c r="C39" s="160" t="s">
        <v>87</v>
      </c>
      <c r="D39" s="161" t="s">
        <v>88</v>
      </c>
      <c r="E39" s="162">
        <v>21.696</v>
      </c>
      <c r="F39" s="163"/>
      <c r="G39" s="164"/>
      <c r="H39" s="164"/>
      <c r="I39" s="166">
        <v>21.696</v>
      </c>
    </row>
    <row r="40" spans="1:9" ht="12.75">
      <c r="A40" s="158"/>
      <c r="B40" s="159"/>
      <c r="C40" s="160" t="s">
        <v>50</v>
      </c>
      <c r="D40" s="161" t="s">
        <v>51</v>
      </c>
      <c r="E40" s="162">
        <v>24.894</v>
      </c>
      <c r="F40" s="163"/>
      <c r="G40" s="164"/>
      <c r="H40" s="164"/>
      <c r="I40" s="166">
        <v>24.894</v>
      </c>
    </row>
    <row r="41" spans="1:9" ht="12.75">
      <c r="A41" s="158"/>
      <c r="B41" s="159"/>
      <c r="C41" s="160" t="s">
        <v>95</v>
      </c>
      <c r="D41" s="161" t="s">
        <v>96</v>
      </c>
      <c r="E41" s="162">
        <v>26.102</v>
      </c>
      <c r="F41" s="163"/>
      <c r="G41" s="164"/>
      <c r="H41" s="164"/>
      <c r="I41" s="166">
        <v>26.102</v>
      </c>
    </row>
    <row r="42" spans="1:9" ht="12.75">
      <c r="A42" s="158"/>
      <c r="B42" s="159"/>
      <c r="C42" s="160" t="s">
        <v>77</v>
      </c>
      <c r="D42" s="161" t="s">
        <v>78</v>
      </c>
      <c r="E42" s="162">
        <v>38.207</v>
      </c>
      <c r="F42" s="163"/>
      <c r="G42" s="164"/>
      <c r="H42" s="164"/>
      <c r="I42" s="166">
        <v>38.207</v>
      </c>
    </row>
    <row r="43" spans="1:9" ht="12.75">
      <c r="A43" s="38"/>
      <c r="B43" s="34"/>
      <c r="C43" s="108" t="s">
        <v>55</v>
      </c>
      <c r="D43" s="109" t="s">
        <v>17</v>
      </c>
      <c r="E43" s="56">
        <v>1000</v>
      </c>
      <c r="F43" s="78"/>
      <c r="G43" s="13"/>
      <c r="H43" s="13"/>
      <c r="I43" s="41"/>
    </row>
    <row r="44" spans="1:9" ht="12.75">
      <c r="A44" s="38"/>
      <c r="B44" s="34"/>
      <c r="C44" s="108" t="s">
        <v>63</v>
      </c>
      <c r="D44" s="109" t="s">
        <v>64</v>
      </c>
      <c r="E44" s="56">
        <v>1000</v>
      </c>
      <c r="F44" s="78"/>
      <c r="G44" s="13"/>
      <c r="H44" s="13"/>
      <c r="I44" s="41"/>
    </row>
    <row r="45" spans="1:9" ht="12.75">
      <c r="A45" s="38"/>
      <c r="B45" s="34"/>
      <c r="C45" s="108" t="s">
        <v>18</v>
      </c>
      <c r="D45" s="109" t="s">
        <v>22</v>
      </c>
      <c r="E45" s="56">
        <v>1000</v>
      </c>
      <c r="F45" s="78"/>
      <c r="G45" s="13"/>
      <c r="H45" s="13"/>
      <c r="I45" s="41"/>
    </row>
    <row r="46" spans="1:9" ht="12.75">
      <c r="A46" s="38"/>
      <c r="B46" s="34"/>
      <c r="C46" s="108" t="s">
        <v>71</v>
      </c>
      <c r="D46" s="109" t="s">
        <v>86</v>
      </c>
      <c r="E46" s="56">
        <v>1000</v>
      </c>
      <c r="F46" s="78"/>
      <c r="G46" s="13"/>
      <c r="H46" s="13"/>
      <c r="I46" s="41"/>
    </row>
    <row r="47" spans="1:9" ht="12.75">
      <c r="A47" s="38"/>
      <c r="B47" s="34"/>
      <c r="C47" s="108" t="s">
        <v>34</v>
      </c>
      <c r="D47" s="109" t="s">
        <v>33</v>
      </c>
      <c r="E47" s="56">
        <v>1000</v>
      </c>
      <c r="F47" s="78"/>
      <c r="G47" s="13"/>
      <c r="H47" s="13"/>
      <c r="I47" s="41"/>
    </row>
    <row r="48" spans="1:9" ht="13.5" thickBot="1">
      <c r="A48" s="44"/>
      <c r="B48" s="35"/>
      <c r="C48" s="110" t="s">
        <v>68</v>
      </c>
      <c r="D48" s="111" t="s">
        <v>93</v>
      </c>
      <c r="E48" s="57">
        <v>1000</v>
      </c>
      <c r="F48" s="79"/>
      <c r="G48" s="42"/>
      <c r="H48" s="42"/>
      <c r="I48" s="43"/>
    </row>
  </sheetData>
  <sheetProtection/>
  <mergeCells count="6">
    <mergeCell ref="C4:E4"/>
    <mergeCell ref="C1:E1"/>
    <mergeCell ref="F1:I1"/>
    <mergeCell ref="C2:E2"/>
    <mergeCell ref="F2:I2"/>
    <mergeCell ref="C3:E3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3" sqref="C3:E3"/>
    </sheetView>
  </sheetViews>
  <sheetFormatPr defaultColWidth="9.140625" defaultRowHeight="12.75"/>
  <cols>
    <col min="3" max="3" width="30.28125" style="87" customWidth="1"/>
    <col min="4" max="4" width="23.57421875" style="87" customWidth="1"/>
  </cols>
  <sheetData>
    <row r="1" spans="1:9" ht="23.25">
      <c r="A1" s="5"/>
      <c r="B1" s="5"/>
      <c r="C1" s="233" t="s">
        <v>16</v>
      </c>
      <c r="D1" s="233"/>
      <c r="E1" s="233"/>
      <c r="F1" s="233"/>
      <c r="G1" s="233"/>
      <c r="H1" s="233"/>
      <c r="I1" s="233"/>
    </row>
    <row r="2" spans="1:9" ht="18.75">
      <c r="A2" s="5"/>
      <c r="B2" s="5"/>
      <c r="C2" s="232" t="s">
        <v>43</v>
      </c>
      <c r="D2" s="234"/>
      <c r="E2" s="234"/>
      <c r="F2" s="232"/>
      <c r="G2" s="234"/>
      <c r="H2" s="234"/>
      <c r="I2" s="234"/>
    </row>
    <row r="3" spans="1:9" ht="18.75">
      <c r="A3" s="5"/>
      <c r="B3" s="257"/>
      <c r="C3" s="259" t="s">
        <v>177</v>
      </c>
      <c r="D3" s="259"/>
      <c r="E3" s="259"/>
      <c r="F3" s="258"/>
      <c r="G3" s="53"/>
      <c r="H3" s="53"/>
      <c r="I3" s="53"/>
    </row>
    <row r="4" spans="1:9" ht="19.5" thickBot="1">
      <c r="A4" s="5"/>
      <c r="B4" s="5"/>
      <c r="C4" s="232" t="s">
        <v>14</v>
      </c>
      <c r="D4" s="232"/>
      <c r="E4" s="232"/>
      <c r="F4" s="232"/>
      <c r="G4" s="232"/>
      <c r="H4" s="232"/>
      <c r="I4" s="232"/>
    </row>
    <row r="5" spans="1:9" ht="38.25" thickBot="1">
      <c r="A5" s="6" t="s">
        <v>8</v>
      </c>
      <c r="B5" s="30" t="s">
        <v>12</v>
      </c>
      <c r="C5" s="81" t="s">
        <v>0</v>
      </c>
      <c r="D5" s="82" t="s">
        <v>1</v>
      </c>
      <c r="E5" s="67" t="s">
        <v>2</v>
      </c>
      <c r="F5" s="77" t="s">
        <v>3</v>
      </c>
      <c r="G5" s="190" t="s">
        <v>4</v>
      </c>
      <c r="H5" s="204" t="s">
        <v>5</v>
      </c>
      <c r="I5" s="68" t="s">
        <v>6</v>
      </c>
    </row>
    <row r="6" spans="1:9" ht="15.75" thickBot="1">
      <c r="A6" s="69"/>
      <c r="B6" s="70"/>
      <c r="C6" s="83"/>
      <c r="D6" s="84"/>
      <c r="E6" s="71"/>
      <c r="F6" s="170">
        <v>17.284</v>
      </c>
      <c r="G6" s="191">
        <f>F6+0.5</f>
        <v>17.784</v>
      </c>
      <c r="H6" s="205">
        <f>SUM(F6+1)</f>
        <v>18.284</v>
      </c>
      <c r="I6" s="171">
        <f>SUM(F6+2)</f>
        <v>19.284</v>
      </c>
    </row>
    <row r="7" spans="1:9" ht="15" customHeight="1">
      <c r="A7" s="174">
        <v>1</v>
      </c>
      <c r="B7" s="175">
        <v>5</v>
      </c>
      <c r="C7" s="176" t="s">
        <v>115</v>
      </c>
      <c r="D7" s="177" t="s">
        <v>116</v>
      </c>
      <c r="E7" s="178">
        <v>17.284</v>
      </c>
      <c r="F7" s="128">
        <v>17.284</v>
      </c>
      <c r="G7" s="121"/>
      <c r="H7" s="121"/>
      <c r="I7" s="122"/>
    </row>
    <row r="8" spans="1:9" ht="12.75">
      <c r="A8" s="179">
        <v>2</v>
      </c>
      <c r="B8" s="130">
        <v>4</v>
      </c>
      <c r="C8" s="180" t="s">
        <v>113</v>
      </c>
      <c r="D8" s="181" t="s">
        <v>133</v>
      </c>
      <c r="E8" s="182">
        <v>17.371</v>
      </c>
      <c r="F8" s="134">
        <v>17.371</v>
      </c>
      <c r="G8" s="13"/>
      <c r="H8" s="13"/>
      <c r="I8" s="14"/>
    </row>
    <row r="9" spans="1:9" ht="12.75">
      <c r="A9" s="179">
        <v>3</v>
      </c>
      <c r="B9" s="130">
        <v>3</v>
      </c>
      <c r="C9" s="180" t="s">
        <v>129</v>
      </c>
      <c r="D9" s="181" t="s">
        <v>130</v>
      </c>
      <c r="E9" s="182">
        <v>17.621</v>
      </c>
      <c r="F9" s="134">
        <v>17.621</v>
      </c>
      <c r="G9" s="13"/>
      <c r="H9" s="13"/>
      <c r="I9" s="14"/>
    </row>
    <row r="10" spans="1:9" ht="12.75">
      <c r="A10" s="179">
        <v>4</v>
      </c>
      <c r="B10" s="130">
        <v>2</v>
      </c>
      <c r="C10" s="180" t="s">
        <v>131</v>
      </c>
      <c r="D10" s="181" t="s">
        <v>145</v>
      </c>
      <c r="E10" s="182">
        <v>17.641</v>
      </c>
      <c r="F10" s="134">
        <v>17.641</v>
      </c>
      <c r="G10" s="13"/>
      <c r="H10" s="13"/>
      <c r="I10" s="14"/>
    </row>
    <row r="11" spans="1:9" ht="12.75">
      <c r="A11" s="183">
        <v>1</v>
      </c>
      <c r="B11" s="184">
        <v>5</v>
      </c>
      <c r="C11" s="185" t="s">
        <v>27</v>
      </c>
      <c r="D11" s="186" t="s">
        <v>28</v>
      </c>
      <c r="E11" s="187">
        <v>17.94</v>
      </c>
      <c r="F11" s="188"/>
      <c r="G11" s="189">
        <v>17.94</v>
      </c>
      <c r="H11" s="13"/>
      <c r="I11" s="14"/>
    </row>
    <row r="12" spans="1:9" ht="12.75">
      <c r="A12" s="183">
        <v>2</v>
      </c>
      <c r="B12" s="184">
        <v>4</v>
      </c>
      <c r="C12" s="185" t="s">
        <v>115</v>
      </c>
      <c r="D12" s="186" t="s">
        <v>134</v>
      </c>
      <c r="E12" s="187">
        <v>18.259</v>
      </c>
      <c r="F12" s="188"/>
      <c r="G12" s="189">
        <v>18.259</v>
      </c>
      <c r="H12" s="13"/>
      <c r="I12" s="14"/>
    </row>
    <row r="13" spans="1:9" ht="12.75">
      <c r="A13" s="198">
        <v>1</v>
      </c>
      <c r="B13" s="148">
        <v>5</v>
      </c>
      <c r="C13" s="199" t="s">
        <v>136</v>
      </c>
      <c r="D13" s="200" t="s">
        <v>80</v>
      </c>
      <c r="E13" s="201">
        <v>18.472</v>
      </c>
      <c r="F13" s="152"/>
      <c r="G13" s="154"/>
      <c r="H13" s="154">
        <v>18.472</v>
      </c>
      <c r="I13" s="14"/>
    </row>
    <row r="14" spans="1:9" ht="12.75">
      <c r="A14" s="198">
        <v>2</v>
      </c>
      <c r="B14" s="148">
        <v>3</v>
      </c>
      <c r="C14" s="199" t="s">
        <v>60</v>
      </c>
      <c r="D14" s="200" t="s">
        <v>61</v>
      </c>
      <c r="E14" s="201">
        <v>18.535</v>
      </c>
      <c r="F14" s="152"/>
      <c r="G14" s="154"/>
      <c r="H14" s="154">
        <v>18.535</v>
      </c>
      <c r="I14" s="14"/>
    </row>
    <row r="15" spans="1:9" ht="12.75">
      <c r="A15" s="198">
        <v>3</v>
      </c>
      <c r="B15" s="148">
        <v>3</v>
      </c>
      <c r="C15" s="199" t="s">
        <v>115</v>
      </c>
      <c r="D15" s="200" t="s">
        <v>143</v>
      </c>
      <c r="E15" s="201">
        <v>18.574</v>
      </c>
      <c r="F15" s="152"/>
      <c r="G15" s="154"/>
      <c r="H15" s="154">
        <v>18.574</v>
      </c>
      <c r="I15" s="14"/>
    </row>
    <row r="16" spans="1:9" ht="12.75">
      <c r="A16" s="198">
        <v>4</v>
      </c>
      <c r="B16" s="148">
        <v>2</v>
      </c>
      <c r="C16" s="199" t="s">
        <v>109</v>
      </c>
      <c r="D16" s="200" t="s">
        <v>110</v>
      </c>
      <c r="E16" s="201">
        <v>18.704</v>
      </c>
      <c r="F16" s="152"/>
      <c r="G16" s="154"/>
      <c r="H16" s="154">
        <v>18.704</v>
      </c>
      <c r="I16" s="14"/>
    </row>
    <row r="17" spans="1:9" ht="12.75">
      <c r="A17" s="198">
        <v>5</v>
      </c>
      <c r="B17" s="148">
        <v>1</v>
      </c>
      <c r="C17" s="149" t="s">
        <v>117</v>
      </c>
      <c r="D17" s="155" t="s">
        <v>135</v>
      </c>
      <c r="E17" s="201">
        <v>18.93</v>
      </c>
      <c r="F17" s="152"/>
      <c r="G17" s="153"/>
      <c r="H17" s="154">
        <v>18.93</v>
      </c>
      <c r="I17" s="14"/>
    </row>
    <row r="18" spans="1:9" ht="12.75">
      <c r="A18" s="198"/>
      <c r="B18" s="148"/>
      <c r="C18" s="202" t="s">
        <v>107</v>
      </c>
      <c r="D18" s="203" t="s">
        <v>22</v>
      </c>
      <c r="E18" s="201">
        <v>19.07</v>
      </c>
      <c r="F18" s="152"/>
      <c r="G18" s="153"/>
      <c r="H18" s="154">
        <v>19.07</v>
      </c>
      <c r="I18" s="14"/>
    </row>
    <row r="19" spans="1:9" ht="12.75">
      <c r="A19" s="192">
        <v>1</v>
      </c>
      <c r="B19" s="159">
        <v>5</v>
      </c>
      <c r="C19" s="193" t="s">
        <v>123</v>
      </c>
      <c r="D19" s="194" t="s">
        <v>124</v>
      </c>
      <c r="E19" s="195">
        <v>19.597</v>
      </c>
      <c r="F19" s="163"/>
      <c r="G19" s="164"/>
      <c r="H19" s="165"/>
      <c r="I19" s="166">
        <v>19.597</v>
      </c>
    </row>
    <row r="20" spans="1:9" ht="12.75">
      <c r="A20" s="192">
        <v>2</v>
      </c>
      <c r="B20" s="159">
        <v>4</v>
      </c>
      <c r="C20" s="193" t="s">
        <v>113</v>
      </c>
      <c r="D20" s="194" t="s">
        <v>139</v>
      </c>
      <c r="E20" s="195">
        <v>19.705</v>
      </c>
      <c r="F20" s="163"/>
      <c r="G20" s="164"/>
      <c r="H20" s="165"/>
      <c r="I20" s="166">
        <v>19.705</v>
      </c>
    </row>
    <row r="21" spans="1:9" ht="12.75">
      <c r="A21" s="192">
        <v>3</v>
      </c>
      <c r="B21" s="159">
        <v>3</v>
      </c>
      <c r="C21" s="193" t="s">
        <v>121</v>
      </c>
      <c r="D21" s="194" t="s">
        <v>122</v>
      </c>
      <c r="E21" s="195">
        <v>20.162</v>
      </c>
      <c r="F21" s="163"/>
      <c r="G21" s="164"/>
      <c r="H21" s="165"/>
      <c r="I21" s="166">
        <v>20.162</v>
      </c>
    </row>
    <row r="22" spans="1:9" ht="12.75">
      <c r="A22" s="192">
        <v>4</v>
      </c>
      <c r="B22" s="159">
        <v>2</v>
      </c>
      <c r="C22" s="193" t="s">
        <v>127</v>
      </c>
      <c r="D22" s="194" t="s">
        <v>147</v>
      </c>
      <c r="E22" s="195">
        <v>20.208</v>
      </c>
      <c r="F22" s="163"/>
      <c r="G22" s="164"/>
      <c r="H22" s="164"/>
      <c r="I22" s="166">
        <v>20.208</v>
      </c>
    </row>
    <row r="23" spans="1:9" ht="12.75">
      <c r="A23" s="192">
        <v>5</v>
      </c>
      <c r="B23" s="159" t="s">
        <v>180</v>
      </c>
      <c r="C23" s="193" t="s">
        <v>113</v>
      </c>
      <c r="D23" s="194" t="s">
        <v>114</v>
      </c>
      <c r="E23" s="195">
        <v>20.248</v>
      </c>
      <c r="F23" s="163"/>
      <c r="G23" s="164"/>
      <c r="H23" s="164"/>
      <c r="I23" s="166">
        <v>20.248</v>
      </c>
    </row>
    <row r="24" spans="1:9" ht="12.75">
      <c r="A24" s="192"/>
      <c r="B24" s="159"/>
      <c r="C24" s="193" t="s">
        <v>63</v>
      </c>
      <c r="D24" s="194" t="s">
        <v>64</v>
      </c>
      <c r="E24" s="195">
        <v>20.55</v>
      </c>
      <c r="F24" s="163"/>
      <c r="G24" s="164"/>
      <c r="H24" s="164"/>
      <c r="I24" s="166">
        <v>20.55</v>
      </c>
    </row>
    <row r="25" spans="1:9" ht="12.75">
      <c r="A25" s="192"/>
      <c r="B25" s="159"/>
      <c r="C25" s="193" t="s">
        <v>125</v>
      </c>
      <c r="D25" s="194" t="s">
        <v>146</v>
      </c>
      <c r="E25" s="195">
        <v>20.722</v>
      </c>
      <c r="F25" s="163"/>
      <c r="G25" s="164"/>
      <c r="H25" s="164"/>
      <c r="I25" s="166">
        <v>20.722</v>
      </c>
    </row>
    <row r="26" spans="1:9" ht="12.75">
      <c r="A26" s="192"/>
      <c r="B26" s="159"/>
      <c r="C26" s="160" t="s">
        <v>105</v>
      </c>
      <c r="D26" s="167" t="s">
        <v>106</v>
      </c>
      <c r="E26" s="195">
        <v>20.92</v>
      </c>
      <c r="F26" s="163"/>
      <c r="G26" s="164"/>
      <c r="H26" s="164"/>
      <c r="I26" s="166">
        <v>20.92</v>
      </c>
    </row>
    <row r="27" spans="1:9" ht="12.75">
      <c r="A27" s="192"/>
      <c r="B27" s="159"/>
      <c r="C27" s="196" t="s">
        <v>60</v>
      </c>
      <c r="D27" s="197" t="s">
        <v>141</v>
      </c>
      <c r="E27" s="195">
        <v>21.26</v>
      </c>
      <c r="F27" s="163"/>
      <c r="G27" s="164"/>
      <c r="H27" s="164"/>
      <c r="I27" s="166">
        <v>21.26</v>
      </c>
    </row>
    <row r="28" spans="1:9" ht="12.75">
      <c r="A28" s="192"/>
      <c r="B28" s="159"/>
      <c r="C28" s="193" t="s">
        <v>108</v>
      </c>
      <c r="D28" s="194" t="s">
        <v>140</v>
      </c>
      <c r="E28" s="195">
        <v>21.337</v>
      </c>
      <c r="F28" s="163"/>
      <c r="G28" s="164"/>
      <c r="H28" s="164"/>
      <c r="I28" s="166">
        <v>21.337</v>
      </c>
    </row>
    <row r="29" spans="1:9" ht="12.75">
      <c r="A29" s="192"/>
      <c r="B29" s="159"/>
      <c r="C29" s="193" t="s">
        <v>137</v>
      </c>
      <c r="D29" s="194" t="s">
        <v>138</v>
      </c>
      <c r="E29" s="195">
        <v>21.652</v>
      </c>
      <c r="F29" s="163"/>
      <c r="G29" s="164"/>
      <c r="H29" s="164"/>
      <c r="I29" s="166">
        <v>21.652</v>
      </c>
    </row>
    <row r="30" spans="1:9" ht="12.75">
      <c r="A30" s="192"/>
      <c r="B30" s="159"/>
      <c r="C30" s="193" t="s">
        <v>131</v>
      </c>
      <c r="D30" s="194" t="s">
        <v>132</v>
      </c>
      <c r="E30" s="195">
        <v>22.294</v>
      </c>
      <c r="F30" s="163"/>
      <c r="G30" s="164"/>
      <c r="H30" s="164"/>
      <c r="I30" s="166">
        <v>22.294</v>
      </c>
    </row>
    <row r="31" spans="1:9" ht="12.75">
      <c r="A31" s="192"/>
      <c r="B31" s="159"/>
      <c r="C31" s="193" t="s">
        <v>125</v>
      </c>
      <c r="D31" s="194" t="s">
        <v>126</v>
      </c>
      <c r="E31" s="195">
        <v>24.716</v>
      </c>
      <c r="F31" s="163"/>
      <c r="G31" s="164"/>
      <c r="H31" s="164"/>
      <c r="I31" s="166">
        <v>24.716</v>
      </c>
    </row>
    <row r="32" spans="1:9" ht="12.75">
      <c r="A32" s="192"/>
      <c r="B32" s="159"/>
      <c r="C32" s="193" t="s">
        <v>119</v>
      </c>
      <c r="D32" s="194" t="s">
        <v>120</v>
      </c>
      <c r="E32" s="195">
        <v>27.678</v>
      </c>
      <c r="F32" s="163"/>
      <c r="G32" s="164"/>
      <c r="H32" s="164"/>
      <c r="I32" s="166">
        <v>27.678</v>
      </c>
    </row>
    <row r="33" spans="1:9" ht="12.75">
      <c r="A33" s="192"/>
      <c r="B33" s="159"/>
      <c r="C33" s="193" t="s">
        <v>108</v>
      </c>
      <c r="D33" s="194" t="s">
        <v>70</v>
      </c>
      <c r="E33" s="195">
        <v>31.735</v>
      </c>
      <c r="F33" s="163"/>
      <c r="G33" s="164"/>
      <c r="H33" s="164"/>
      <c r="I33" s="166">
        <v>31.735</v>
      </c>
    </row>
    <row r="34" spans="1:9" ht="12.75">
      <c r="A34" s="192"/>
      <c r="B34" s="159"/>
      <c r="C34" s="160" t="s">
        <v>111</v>
      </c>
      <c r="D34" s="167" t="s">
        <v>143</v>
      </c>
      <c r="E34" s="195">
        <v>32.578</v>
      </c>
      <c r="F34" s="163"/>
      <c r="G34" s="164"/>
      <c r="H34" s="164"/>
      <c r="I34" s="166">
        <v>32.578</v>
      </c>
    </row>
    <row r="35" spans="1:9" ht="12.75">
      <c r="A35" s="192"/>
      <c r="B35" s="159"/>
      <c r="C35" s="196" t="s">
        <v>107</v>
      </c>
      <c r="D35" s="197" t="s">
        <v>144</v>
      </c>
      <c r="E35" s="195">
        <v>49.994</v>
      </c>
      <c r="F35" s="163"/>
      <c r="G35" s="164"/>
      <c r="H35" s="164"/>
      <c r="I35" s="166">
        <v>49.994</v>
      </c>
    </row>
    <row r="36" spans="1:9" ht="12.75">
      <c r="A36" s="172"/>
      <c r="B36" s="34"/>
      <c r="C36" s="85" t="s">
        <v>111</v>
      </c>
      <c r="D36" s="86" t="s">
        <v>112</v>
      </c>
      <c r="E36" s="45">
        <v>1000</v>
      </c>
      <c r="F36" s="78"/>
      <c r="G36" s="13"/>
      <c r="H36" s="13"/>
      <c r="I36" s="41"/>
    </row>
    <row r="37" spans="1:9" ht="12.75">
      <c r="A37" s="172"/>
      <c r="B37" s="34"/>
      <c r="C37" s="85" t="s">
        <v>117</v>
      </c>
      <c r="D37" s="86" t="s">
        <v>118</v>
      </c>
      <c r="E37" s="45">
        <v>1000</v>
      </c>
      <c r="F37" s="78"/>
      <c r="G37" s="13"/>
      <c r="H37" s="13"/>
      <c r="I37" s="41"/>
    </row>
    <row r="38" spans="1:9" ht="12.75">
      <c r="A38" s="172"/>
      <c r="B38" s="34"/>
      <c r="C38" s="85" t="s">
        <v>127</v>
      </c>
      <c r="D38" s="86" t="s">
        <v>128</v>
      </c>
      <c r="E38" s="45">
        <v>1000</v>
      </c>
      <c r="F38" s="78"/>
      <c r="G38" s="13"/>
      <c r="H38" s="13"/>
      <c r="I38" s="41"/>
    </row>
    <row r="39" spans="1:9" ht="13.5" thickBot="1">
      <c r="A39" s="173"/>
      <c r="B39" s="35"/>
      <c r="C39" s="23" t="s">
        <v>127</v>
      </c>
      <c r="D39" s="48" t="s">
        <v>142</v>
      </c>
      <c r="E39" s="46">
        <v>1000</v>
      </c>
      <c r="F39" s="79"/>
      <c r="G39" s="42"/>
      <c r="H39" s="42"/>
      <c r="I39" s="80"/>
    </row>
    <row r="40" spans="5:7" ht="12.75">
      <c r="E40" s="87"/>
      <c r="F40" s="87"/>
      <c r="G40" s="87"/>
    </row>
  </sheetData>
  <sheetProtection/>
  <mergeCells count="7">
    <mergeCell ref="C4:E4"/>
    <mergeCell ref="F4:I4"/>
    <mergeCell ref="C1:E1"/>
    <mergeCell ref="F1:I1"/>
    <mergeCell ref="C2:E2"/>
    <mergeCell ref="F2:I2"/>
    <mergeCell ref="C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2" width="9.140625" style="1" customWidth="1"/>
    <col min="3" max="3" width="27.57421875" style="87" customWidth="1"/>
    <col min="4" max="4" width="24.00390625" style="87" customWidth="1"/>
    <col min="5" max="5" width="9.57421875" style="209" bestFit="1" customWidth="1"/>
  </cols>
  <sheetData>
    <row r="1" spans="1:5" ht="23.25">
      <c r="A1" s="5"/>
      <c r="B1" s="5"/>
      <c r="C1" s="233" t="s">
        <v>16</v>
      </c>
      <c r="D1" s="233"/>
      <c r="E1" s="233"/>
    </row>
    <row r="2" spans="1:9" ht="18.75">
      <c r="A2" s="5"/>
      <c r="B2" s="5"/>
      <c r="C2" s="232" t="s">
        <v>43</v>
      </c>
      <c r="D2" s="234"/>
      <c r="E2" s="234"/>
      <c r="F2" s="2"/>
      <c r="G2" s="2"/>
      <c r="H2" s="2"/>
      <c r="I2" s="2"/>
    </row>
    <row r="3" spans="1:6" ht="18.75">
      <c r="A3" s="49"/>
      <c r="B3" s="257"/>
      <c r="C3" s="259" t="s">
        <v>177</v>
      </c>
      <c r="D3" s="259"/>
      <c r="E3" s="259"/>
      <c r="F3" s="258"/>
    </row>
    <row r="4" spans="1:5" ht="19.5" thickBot="1">
      <c r="A4" s="5"/>
      <c r="B4" s="5"/>
      <c r="C4" s="235" t="s">
        <v>13</v>
      </c>
      <c r="D4" s="235"/>
      <c r="E4" s="235"/>
    </row>
    <row r="5" spans="1:5" ht="37.5">
      <c r="A5" s="26" t="s">
        <v>8</v>
      </c>
      <c r="B5" s="30" t="s">
        <v>12</v>
      </c>
      <c r="C5" s="88" t="s">
        <v>0</v>
      </c>
      <c r="D5" s="89" t="s">
        <v>1</v>
      </c>
      <c r="E5" s="7" t="s">
        <v>2</v>
      </c>
    </row>
    <row r="6" spans="1:5" ht="15.75" thickBot="1">
      <c r="A6" s="112"/>
      <c r="B6" s="10"/>
      <c r="C6" s="90"/>
      <c r="D6" s="91"/>
      <c r="E6" s="8"/>
    </row>
    <row r="7" spans="1:6" ht="12.75">
      <c r="A7" s="27">
        <v>1</v>
      </c>
      <c r="B7" s="210">
        <v>5</v>
      </c>
      <c r="C7" s="115" t="s">
        <v>123</v>
      </c>
      <c r="D7" s="116" t="s">
        <v>124</v>
      </c>
      <c r="E7" s="206">
        <v>17.531</v>
      </c>
      <c r="F7" s="1"/>
    </row>
    <row r="8" spans="1:6" ht="12.75">
      <c r="A8" s="28">
        <v>2</v>
      </c>
      <c r="B8" s="31">
        <v>4</v>
      </c>
      <c r="C8" s="93" t="s">
        <v>121</v>
      </c>
      <c r="D8" s="92" t="s">
        <v>122</v>
      </c>
      <c r="E8" s="207">
        <v>19.196</v>
      </c>
      <c r="F8" s="1"/>
    </row>
    <row r="9" spans="1:6" ht="12.75">
      <c r="A9" s="28">
        <v>3</v>
      </c>
      <c r="B9" s="31">
        <v>3</v>
      </c>
      <c r="C9" s="93" t="s">
        <v>163</v>
      </c>
      <c r="D9" s="92" t="s">
        <v>164</v>
      </c>
      <c r="E9" s="207">
        <v>19.391</v>
      </c>
      <c r="F9" s="1"/>
    </row>
    <row r="10" spans="1:6" ht="12.75">
      <c r="A10" s="28">
        <v>4</v>
      </c>
      <c r="B10" s="31">
        <v>2</v>
      </c>
      <c r="C10" s="93" t="s">
        <v>161</v>
      </c>
      <c r="D10" s="92" t="s">
        <v>162</v>
      </c>
      <c r="E10" s="207">
        <v>20.014</v>
      </c>
      <c r="F10" s="1"/>
    </row>
    <row r="11" spans="1:6" ht="12.75">
      <c r="A11" s="28">
        <v>5</v>
      </c>
      <c r="B11" s="31">
        <v>1</v>
      </c>
      <c r="C11" s="93" t="s">
        <v>151</v>
      </c>
      <c r="D11" s="92" t="s">
        <v>152</v>
      </c>
      <c r="E11" s="207">
        <v>23.673</v>
      </c>
      <c r="F11" s="1"/>
    </row>
    <row r="12" spans="1:6" ht="12.75">
      <c r="A12" s="28"/>
      <c r="B12" s="31"/>
      <c r="C12" s="93" t="s">
        <v>153</v>
      </c>
      <c r="D12" s="92" t="s">
        <v>154</v>
      </c>
      <c r="E12" s="207">
        <v>26.212</v>
      </c>
      <c r="F12" s="1"/>
    </row>
    <row r="13" spans="1:6" ht="12.75">
      <c r="A13" s="28"/>
      <c r="B13" s="31"/>
      <c r="C13" s="93" t="s">
        <v>119</v>
      </c>
      <c r="D13" s="92" t="s">
        <v>120</v>
      </c>
      <c r="E13" s="207">
        <v>27.434</v>
      </c>
      <c r="F13" s="1"/>
    </row>
    <row r="14" spans="1:6" ht="12.75">
      <c r="A14" s="28"/>
      <c r="B14" s="31"/>
      <c r="C14" s="93" t="s">
        <v>157</v>
      </c>
      <c r="D14" s="92" t="s">
        <v>158</v>
      </c>
      <c r="E14" s="207">
        <v>28.47</v>
      </c>
      <c r="F14" s="1"/>
    </row>
    <row r="15" spans="1:6" ht="12.75">
      <c r="A15" s="28"/>
      <c r="B15" s="31"/>
      <c r="C15" s="93" t="s">
        <v>149</v>
      </c>
      <c r="D15" s="92" t="s">
        <v>150</v>
      </c>
      <c r="E15" s="207">
        <v>31.13</v>
      </c>
      <c r="F15" s="1"/>
    </row>
    <row r="16" spans="1:6" ht="12.75">
      <c r="A16" s="28"/>
      <c r="B16" s="31"/>
      <c r="C16" s="93" t="s">
        <v>159</v>
      </c>
      <c r="D16" s="92" t="s">
        <v>160</v>
      </c>
      <c r="E16" s="207">
        <v>36.12</v>
      </c>
      <c r="F16" s="1"/>
    </row>
    <row r="17" spans="1:6" ht="13.5" thickBot="1">
      <c r="A17" s="29"/>
      <c r="B17" s="32"/>
      <c r="C17" s="94" t="s">
        <v>155</v>
      </c>
      <c r="D17" s="95" t="s">
        <v>156</v>
      </c>
      <c r="E17" s="208">
        <v>1000</v>
      </c>
      <c r="F17" s="1"/>
    </row>
    <row r="18" spans="1:5" ht="12.75">
      <c r="A18" s="5"/>
      <c r="B18" s="5"/>
      <c r="C18" s="96"/>
      <c r="D18" s="96"/>
      <c r="E18" s="9"/>
    </row>
    <row r="19" spans="1:5" ht="18.75">
      <c r="A19" s="5"/>
      <c r="B19" s="5"/>
      <c r="C19" s="232" t="s">
        <v>7</v>
      </c>
      <c r="D19" s="232"/>
      <c r="E19" s="232"/>
    </row>
    <row r="20" spans="1:5" ht="13.5" thickBot="1">
      <c r="A20" s="5"/>
      <c r="B20" s="5"/>
      <c r="C20" s="97"/>
      <c r="D20" s="96"/>
      <c r="E20" s="9"/>
    </row>
    <row r="21" spans="1:5" ht="37.5">
      <c r="A21" s="39" t="s">
        <v>8</v>
      </c>
      <c r="B21" s="33" t="s">
        <v>12</v>
      </c>
      <c r="C21" s="98" t="s">
        <v>0</v>
      </c>
      <c r="D21" s="99" t="s">
        <v>1</v>
      </c>
      <c r="E21" s="36" t="s">
        <v>2</v>
      </c>
    </row>
    <row r="22" spans="1:5" ht="15.75" thickBot="1">
      <c r="A22" s="112"/>
      <c r="B22" s="10"/>
      <c r="C22" s="90"/>
      <c r="D22" s="91"/>
      <c r="E22" s="113"/>
    </row>
    <row r="23" spans="1:5" ht="12.75">
      <c r="A23" s="114">
        <v>1</v>
      </c>
      <c r="B23" s="76">
        <v>5</v>
      </c>
      <c r="C23" s="230" t="s">
        <v>169</v>
      </c>
      <c r="D23" s="231" t="s">
        <v>67</v>
      </c>
      <c r="E23" s="117">
        <v>27.147</v>
      </c>
    </row>
    <row r="24" spans="1:5" ht="12.75">
      <c r="A24" s="50">
        <v>2</v>
      </c>
      <c r="B24" s="51">
        <v>4</v>
      </c>
      <c r="C24" s="100" t="s">
        <v>167</v>
      </c>
      <c r="D24" s="101" t="s">
        <v>112</v>
      </c>
      <c r="E24" s="52">
        <v>27.957</v>
      </c>
    </row>
    <row r="25" spans="1:5" ht="12.75">
      <c r="A25" s="50">
        <v>3</v>
      </c>
      <c r="B25" s="51">
        <v>3</v>
      </c>
      <c r="C25" s="100" t="s">
        <v>166</v>
      </c>
      <c r="D25" s="101" t="s">
        <v>162</v>
      </c>
      <c r="E25" s="52">
        <v>28.283</v>
      </c>
    </row>
    <row r="26" spans="1:5" ht="12.75">
      <c r="A26" s="50">
        <v>4</v>
      </c>
      <c r="B26" s="51">
        <v>2</v>
      </c>
      <c r="C26" s="100" t="s">
        <v>168</v>
      </c>
      <c r="D26" s="101" t="s">
        <v>152</v>
      </c>
      <c r="E26" s="52">
        <v>32.72</v>
      </c>
    </row>
    <row r="27" spans="1:5" ht="13.5" thickBot="1">
      <c r="A27" s="40">
        <v>5</v>
      </c>
      <c r="B27" s="35">
        <v>1</v>
      </c>
      <c r="C27" s="102" t="s">
        <v>165</v>
      </c>
      <c r="D27" s="103" t="s">
        <v>178</v>
      </c>
      <c r="E27" s="37">
        <v>133.174</v>
      </c>
    </row>
    <row r="31" spans="1:5" ht="18.75">
      <c r="A31" s="5"/>
      <c r="B31" s="5"/>
      <c r="C31" s="232" t="s">
        <v>9</v>
      </c>
      <c r="D31" s="232"/>
      <c r="E31" s="232"/>
    </row>
    <row r="32" spans="1:5" ht="13.5" thickBot="1">
      <c r="A32" s="5"/>
      <c r="B32" s="5"/>
      <c r="C32" s="97"/>
      <c r="D32" s="96"/>
      <c r="E32" s="9"/>
    </row>
    <row r="33" spans="1:5" ht="38.25" thickBot="1">
      <c r="A33" s="211" t="s">
        <v>8</v>
      </c>
      <c r="B33" s="30" t="s">
        <v>12</v>
      </c>
      <c r="C33" s="88" t="s">
        <v>0</v>
      </c>
      <c r="D33" s="89" t="s">
        <v>1</v>
      </c>
      <c r="E33" s="67" t="s">
        <v>2</v>
      </c>
    </row>
    <row r="34" spans="1:5" ht="12.75">
      <c r="A34" s="212">
        <v>1</v>
      </c>
      <c r="B34" s="228" t="s">
        <v>10</v>
      </c>
      <c r="C34" s="225" t="s">
        <v>170</v>
      </c>
      <c r="D34" s="225" t="s">
        <v>171</v>
      </c>
      <c r="E34" s="226">
        <v>30.73</v>
      </c>
    </row>
    <row r="35" spans="1:5" ht="13.5" thickBot="1">
      <c r="A35" s="25">
        <v>2</v>
      </c>
      <c r="B35" s="229" t="s">
        <v>10</v>
      </c>
      <c r="C35" s="111" t="s">
        <v>172</v>
      </c>
      <c r="D35" s="111" t="s">
        <v>82</v>
      </c>
      <c r="E35" s="227">
        <v>58.826</v>
      </c>
    </row>
  </sheetData>
  <sheetProtection/>
  <mergeCells count="6">
    <mergeCell ref="C3:E3"/>
    <mergeCell ref="C1:E1"/>
    <mergeCell ref="C2:E2"/>
    <mergeCell ref="C19:E19"/>
    <mergeCell ref="C31:E31"/>
    <mergeCell ref="C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2" sqref="C2:E2"/>
    </sheetView>
  </sheetViews>
  <sheetFormatPr defaultColWidth="9.140625" defaultRowHeight="12.75"/>
  <cols>
    <col min="3" max="3" width="24.421875" style="87" customWidth="1"/>
    <col min="4" max="4" width="23.421875" style="87" customWidth="1"/>
    <col min="5" max="5" width="11.00390625" style="0" customWidth="1"/>
  </cols>
  <sheetData>
    <row r="1" spans="3:6" ht="23.25">
      <c r="C1" s="233" t="s">
        <v>44</v>
      </c>
      <c r="D1" s="233"/>
      <c r="E1" s="233"/>
      <c r="F1" s="260"/>
    </row>
    <row r="2" spans="3:6" ht="18.75">
      <c r="C2" s="232" t="s">
        <v>45</v>
      </c>
      <c r="D2" s="232"/>
      <c r="E2" s="232"/>
      <c r="F2" s="260"/>
    </row>
    <row r="3" spans="3:7" ht="18.75">
      <c r="C3" s="259" t="s">
        <v>177</v>
      </c>
      <c r="D3" s="259"/>
      <c r="E3" s="259"/>
      <c r="F3" s="257"/>
      <c r="G3" s="258"/>
    </row>
    <row r="4" spans="3:6" ht="15.75">
      <c r="C4" s="236" t="s">
        <v>42</v>
      </c>
      <c r="D4" s="236"/>
      <c r="E4" s="236"/>
      <c r="F4" s="11"/>
    </row>
    <row r="5" ht="13.5" thickBot="1"/>
    <row r="6" spans="1:5" ht="39" customHeight="1">
      <c r="A6" s="73" t="s">
        <v>8</v>
      </c>
      <c r="B6" s="47" t="s">
        <v>11</v>
      </c>
      <c r="C6" s="220" t="s">
        <v>0</v>
      </c>
      <c r="D6" s="221" t="s">
        <v>1</v>
      </c>
      <c r="E6" s="72" t="s">
        <v>2</v>
      </c>
    </row>
    <row r="7" spans="1:5" ht="13.5" customHeight="1" thickBot="1">
      <c r="A7" s="214"/>
      <c r="B7" s="215"/>
      <c r="C7" s="222"/>
      <c r="D7" s="223"/>
      <c r="E7" s="216"/>
    </row>
    <row r="8" spans="1:5" ht="15" customHeight="1">
      <c r="A8" s="217">
        <v>1</v>
      </c>
      <c r="B8" s="218" t="s">
        <v>148</v>
      </c>
      <c r="C8" s="115" t="s">
        <v>175</v>
      </c>
      <c r="D8" s="116" t="s">
        <v>176</v>
      </c>
      <c r="E8" s="219">
        <v>31.85</v>
      </c>
    </row>
    <row r="9" spans="1:5" ht="13.5" thickBot="1">
      <c r="A9" s="74">
        <v>2</v>
      </c>
      <c r="B9" s="75" t="s">
        <v>148</v>
      </c>
      <c r="C9" s="224" t="s">
        <v>173</v>
      </c>
      <c r="D9" s="95" t="s">
        <v>174</v>
      </c>
      <c r="E9" s="213">
        <v>39.345</v>
      </c>
    </row>
  </sheetData>
  <sheetProtection/>
  <mergeCells count="4">
    <mergeCell ref="C4:E4"/>
    <mergeCell ref="C3:E3"/>
    <mergeCell ref="C2:E2"/>
    <mergeCell ref="C1:E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3" sqref="C3:E3"/>
    </sheetView>
  </sheetViews>
  <sheetFormatPr defaultColWidth="9.140625" defaultRowHeight="12.75"/>
  <cols>
    <col min="3" max="3" width="24.140625" style="87" customWidth="1"/>
    <col min="4" max="4" width="28.421875" style="87" customWidth="1"/>
    <col min="5" max="5" width="10.140625" style="209" customWidth="1"/>
  </cols>
  <sheetData>
    <row r="1" spans="3:5" ht="23.25">
      <c r="C1" s="233" t="s">
        <v>16</v>
      </c>
      <c r="D1" s="233"/>
      <c r="E1" s="233"/>
    </row>
    <row r="2" spans="3:5" ht="18.75">
      <c r="C2" s="232" t="s">
        <v>43</v>
      </c>
      <c r="D2" s="234"/>
      <c r="E2" s="234"/>
    </row>
    <row r="3" spans="3:7" ht="18.75">
      <c r="C3" s="259" t="s">
        <v>177</v>
      </c>
      <c r="D3" s="259"/>
      <c r="E3" s="259"/>
      <c r="F3" s="257"/>
      <c r="G3" s="258"/>
    </row>
    <row r="4" spans="3:5" ht="19.5" thickBot="1">
      <c r="C4" s="232" t="s">
        <v>29</v>
      </c>
      <c r="D4" s="232"/>
      <c r="E4" s="232"/>
    </row>
    <row r="5" spans="1:5" ht="37.5">
      <c r="A5" s="17" t="s">
        <v>8</v>
      </c>
      <c r="B5" s="15" t="s">
        <v>11</v>
      </c>
      <c r="C5" s="240" t="s">
        <v>30</v>
      </c>
      <c r="D5" s="241" t="s">
        <v>31</v>
      </c>
      <c r="E5" s="20" t="s">
        <v>2</v>
      </c>
    </row>
    <row r="6" spans="1:5" ht="15">
      <c r="A6" s="18"/>
      <c r="B6" s="16"/>
      <c r="C6" s="22"/>
      <c r="D6" s="19"/>
      <c r="E6" s="21"/>
    </row>
    <row r="7" spans="1:5" ht="12.75">
      <c r="A7" s="24">
        <v>1</v>
      </c>
      <c r="B7" s="239">
        <v>5</v>
      </c>
      <c r="C7" s="242" t="s">
        <v>36</v>
      </c>
      <c r="D7" s="243" t="s">
        <v>23</v>
      </c>
      <c r="E7" s="237">
        <v>17.56</v>
      </c>
    </row>
    <row r="8" spans="1:5" ht="12.75">
      <c r="A8" s="24">
        <v>2</v>
      </c>
      <c r="B8" s="239">
        <v>4</v>
      </c>
      <c r="C8" s="242" t="s">
        <v>28</v>
      </c>
      <c r="D8" s="243" t="s">
        <v>27</v>
      </c>
      <c r="E8" s="237">
        <v>17.94</v>
      </c>
    </row>
    <row r="9" spans="1:5" ht="12.75">
      <c r="A9" s="24">
        <v>3</v>
      </c>
      <c r="B9" s="239">
        <v>3</v>
      </c>
      <c r="C9" s="242" t="s">
        <v>35</v>
      </c>
      <c r="D9" s="243" t="s">
        <v>21</v>
      </c>
      <c r="E9" s="237">
        <v>19.991</v>
      </c>
    </row>
    <row r="10" spans="1:5" ht="12.75">
      <c r="A10" s="24">
        <v>4</v>
      </c>
      <c r="B10" s="239">
        <v>2</v>
      </c>
      <c r="C10" s="242" t="s">
        <v>25</v>
      </c>
      <c r="D10" s="243" t="s">
        <v>21</v>
      </c>
      <c r="E10" s="237">
        <v>21.47</v>
      </c>
    </row>
    <row r="11" spans="1:5" ht="12.75">
      <c r="A11" s="24"/>
      <c r="B11" s="239"/>
      <c r="C11" s="242" t="s">
        <v>17</v>
      </c>
      <c r="D11" s="243" t="s">
        <v>24</v>
      </c>
      <c r="E11" s="237">
        <v>1000</v>
      </c>
    </row>
    <row r="12" spans="1:5" ht="12.75">
      <c r="A12" s="24"/>
      <c r="B12" s="238"/>
      <c r="C12" s="242" t="s">
        <v>33</v>
      </c>
      <c r="D12" s="243" t="s">
        <v>34</v>
      </c>
      <c r="E12" s="237">
        <v>1000</v>
      </c>
    </row>
    <row r="13" spans="1:5" ht="12.75">
      <c r="A13" s="24"/>
      <c r="B13" s="238"/>
      <c r="C13" s="242" t="s">
        <v>32</v>
      </c>
      <c r="D13" s="243" t="s">
        <v>26</v>
      </c>
      <c r="E13" s="237">
        <v>1000</v>
      </c>
    </row>
    <row r="16" spans="3:5" ht="19.5" thickBot="1">
      <c r="C16" s="232" t="s">
        <v>37</v>
      </c>
      <c r="D16" s="232"/>
      <c r="E16" s="232"/>
    </row>
    <row r="17" spans="1:5" ht="37.5">
      <c r="A17" s="17" t="s">
        <v>8</v>
      </c>
      <c r="B17" s="15" t="s">
        <v>11</v>
      </c>
      <c r="C17" s="240" t="s">
        <v>30</v>
      </c>
      <c r="D17" s="241" t="s">
        <v>31</v>
      </c>
      <c r="E17" s="20" t="s">
        <v>2</v>
      </c>
    </row>
    <row r="18" spans="1:5" ht="15.75" thickBot="1">
      <c r="A18" s="244"/>
      <c r="B18" s="245"/>
      <c r="C18" s="246"/>
      <c r="D18" s="247"/>
      <c r="E18" s="248"/>
    </row>
    <row r="19" spans="1:5" ht="12.75">
      <c r="A19" s="212">
        <v>1</v>
      </c>
      <c r="B19" s="256">
        <v>5</v>
      </c>
      <c r="C19" s="249" t="s">
        <v>38</v>
      </c>
      <c r="D19" s="250" t="s">
        <v>24</v>
      </c>
      <c r="E19" s="251">
        <v>16.584</v>
      </c>
    </row>
    <row r="20" spans="1:5" ht="12.75">
      <c r="A20" s="24">
        <v>2</v>
      </c>
      <c r="B20" s="239">
        <v>4</v>
      </c>
      <c r="C20" s="242" t="s">
        <v>40</v>
      </c>
      <c r="D20" s="243" t="s">
        <v>41</v>
      </c>
      <c r="E20" s="237">
        <v>16.878</v>
      </c>
    </row>
    <row r="21" spans="1:5" ht="12.75">
      <c r="A21" s="24">
        <v>3</v>
      </c>
      <c r="B21" s="239">
        <v>3</v>
      </c>
      <c r="C21" s="242" t="s">
        <v>20</v>
      </c>
      <c r="D21" s="243" t="s">
        <v>19</v>
      </c>
      <c r="E21" s="237">
        <v>16.95</v>
      </c>
    </row>
    <row r="22" spans="1:5" ht="12.75">
      <c r="A22" s="24"/>
      <c r="B22" s="239"/>
      <c r="C22" s="242" t="s">
        <v>22</v>
      </c>
      <c r="D22" s="243" t="s">
        <v>18</v>
      </c>
      <c r="E22" s="237">
        <v>1000</v>
      </c>
    </row>
    <row r="23" spans="1:5" ht="13.5" thickBot="1">
      <c r="A23" s="25"/>
      <c r="B23" s="252"/>
      <c r="C23" s="253" t="s">
        <v>39</v>
      </c>
      <c r="D23" s="254" t="s">
        <v>26</v>
      </c>
      <c r="E23" s="255">
        <v>1000</v>
      </c>
    </row>
  </sheetData>
  <sheetProtection/>
  <mergeCells count="5">
    <mergeCell ref="C1:E1"/>
    <mergeCell ref="C2:E2"/>
    <mergeCell ref="C3:E3"/>
    <mergeCell ref="C4:E4"/>
    <mergeCell ref="C16:E16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Going Bush</cp:lastModifiedBy>
  <cp:lastPrinted>2021-05-29T02:54:31Z</cp:lastPrinted>
  <dcterms:created xsi:type="dcterms:W3CDTF">2010-03-15T02:47:49Z</dcterms:created>
  <dcterms:modified xsi:type="dcterms:W3CDTF">2021-05-29T04:49:10Z</dcterms:modified>
  <cp:category/>
  <cp:version/>
  <cp:contentType/>
  <cp:contentStatus/>
</cp:coreProperties>
</file>