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7635" windowHeight="5700"/>
  </bookViews>
  <sheets>
    <sheet name="Price Horses" sheetId="1" r:id="rId1"/>
    <sheet name="Crago &amp; Schmidt Horses" sheetId="2" r:id="rId2"/>
    <sheet name="Karrels Horses" sheetId="3" r:id="rId3"/>
  </sheets>
  <calcPr calcId="145621"/>
</workbook>
</file>

<file path=xl/calcChain.xml><?xml version="1.0" encoding="utf-8"?>
<calcChain xmlns="http://schemas.openxmlformats.org/spreadsheetml/2006/main">
  <c r="E30" i="3" l="1"/>
  <c r="E29" i="2"/>
  <c r="E29" i="3"/>
  <c r="E28" i="2"/>
  <c r="E62" i="1"/>
  <c r="E61" i="1"/>
</calcChain>
</file>

<file path=xl/sharedStrings.xml><?xml version="1.0" encoding="utf-8"?>
<sst xmlns="http://schemas.openxmlformats.org/spreadsheetml/2006/main" count="401" uniqueCount="246">
  <si>
    <t>Owner</t>
  </si>
  <si>
    <t xml:space="preserve">Name </t>
  </si>
  <si>
    <t xml:space="preserve">Registered Name </t>
  </si>
  <si>
    <t>Lot #</t>
  </si>
  <si>
    <t>Price</t>
  </si>
  <si>
    <t>Big John</t>
  </si>
  <si>
    <t>HES A ROCKET</t>
  </si>
  <si>
    <t>Handy</t>
  </si>
  <si>
    <t>WC DAKOTA DRIFTN REY</t>
  </si>
  <si>
    <t>Rey</t>
  </si>
  <si>
    <t>WC ALI REY DRIFT</t>
  </si>
  <si>
    <t>Diane</t>
  </si>
  <si>
    <t>WC OAKWOOD MS DIANE</t>
  </si>
  <si>
    <t>Buddy</t>
  </si>
  <si>
    <t>KINGS LEO ACE</t>
  </si>
  <si>
    <t>Matt</t>
  </si>
  <si>
    <t>FRENCHIES CAT O MITE</t>
  </si>
  <si>
    <t>HAVE SOME CAT BAY COLT</t>
  </si>
  <si>
    <t>Clancy</t>
  </si>
  <si>
    <t>SHINERS DUAL PEP</t>
  </si>
  <si>
    <t>Karrels</t>
  </si>
  <si>
    <t>DESPERATE TO SHINE</t>
  </si>
  <si>
    <t>SMART DESPERADO</t>
  </si>
  <si>
    <t>SHINERS PARR BEE</t>
  </si>
  <si>
    <t>Crago</t>
  </si>
  <si>
    <t>Schmidt</t>
  </si>
  <si>
    <t>TR</t>
  </si>
  <si>
    <t>BECKWITH BLUE</t>
  </si>
  <si>
    <t>Big Al</t>
  </si>
  <si>
    <t>SASSY FROST DYNAMITE</t>
  </si>
  <si>
    <t>HAVE SOME CAT BUCKSKIN FILLY</t>
  </si>
  <si>
    <t>CRAGOS GOLD DYNAMITE PALOMINO FILLY</t>
  </si>
  <si>
    <t>Cowboy</t>
  </si>
  <si>
    <t>COLONELS CUTTIN DOC</t>
  </si>
  <si>
    <t>Supreme</t>
  </si>
  <si>
    <t>SAH PERFECT SUPREME</t>
  </si>
  <si>
    <t>Kitty</t>
  </si>
  <si>
    <t>DASH LITTLE KITTY</t>
  </si>
  <si>
    <t>HAVE SOME CAT BLACK COLT</t>
  </si>
  <si>
    <t>Wyatt</t>
  </si>
  <si>
    <t>JT REMIS MEDORA</t>
  </si>
  <si>
    <t>Roper</t>
  </si>
  <si>
    <t>DESPERADOS ROPER</t>
  </si>
  <si>
    <t>Elvira</t>
  </si>
  <si>
    <t>SHILENA BOONSMAL</t>
  </si>
  <si>
    <t>HICKORYS SHILENA</t>
  </si>
  <si>
    <t>SHINERS TOOL COUNTRY</t>
  </si>
  <si>
    <t>MR MAID IN THE SHADE</t>
  </si>
  <si>
    <t>Gambler</t>
  </si>
  <si>
    <t>GAMBRELS CAT</t>
  </si>
  <si>
    <t>Jodi</t>
  </si>
  <si>
    <t>HAVE SOME GAMBRELS</t>
  </si>
  <si>
    <t>Leo</t>
  </si>
  <si>
    <t>PEPPY BECKWITH</t>
  </si>
  <si>
    <t>Little Roany</t>
  </si>
  <si>
    <t>BRONSINS ROAN OAK</t>
  </si>
  <si>
    <t>George</t>
  </si>
  <si>
    <t>HIGH GODFATHER</t>
  </si>
  <si>
    <t>Rocket</t>
  </si>
  <si>
    <t>FINAL FLYIN ROCKET</t>
  </si>
  <si>
    <t>Joker</t>
  </si>
  <si>
    <t>Oakey</t>
  </si>
  <si>
    <t>DAKOTA OLDSTYLE</t>
  </si>
  <si>
    <t>VI ANAS BECKWITH</t>
  </si>
  <si>
    <t>Bob</t>
  </si>
  <si>
    <t>BOONSMAL ZAN</t>
  </si>
  <si>
    <t>HAPPY HICKORY BOON</t>
  </si>
  <si>
    <t>HICKORYS BOONDOLL TE</t>
  </si>
  <si>
    <t>MOON SHINERS BABY</t>
  </si>
  <si>
    <t>Twist</t>
  </si>
  <si>
    <t>RETWIST WRANGLER</t>
  </si>
  <si>
    <t>Suzan</t>
  </si>
  <si>
    <t>SMART LITTLE SUSAN</t>
  </si>
  <si>
    <t>Diva</t>
  </si>
  <si>
    <t>MAMA MIA FRENCHMANS</t>
  </si>
  <si>
    <t>Bullet</t>
  </si>
  <si>
    <t>DYNAMITE EASY FIX</t>
  </si>
  <si>
    <t>Sugarman</t>
  </si>
  <si>
    <t>CRAGOS SUGARMAN 10</t>
  </si>
  <si>
    <t>CRAGOS DUAL SCOOTER</t>
  </si>
  <si>
    <t>CM NONSTOP NITRO GRULLA COLT</t>
  </si>
  <si>
    <t>Denny</t>
  </si>
  <si>
    <t>MO CIDER PLEAZ</t>
  </si>
  <si>
    <t>Oak</t>
  </si>
  <si>
    <t>Zorro</t>
  </si>
  <si>
    <t>CAT ZIPPY CASH</t>
  </si>
  <si>
    <t>RCS OTOE WOOD</t>
  </si>
  <si>
    <t>Seahorse</t>
  </si>
  <si>
    <t>BOONSMAL SEAHORSE</t>
  </si>
  <si>
    <t>BAR DESPERADO</t>
  </si>
  <si>
    <t>FRANKIES DESPERADO</t>
  </si>
  <si>
    <t>BOONS SHINER</t>
  </si>
  <si>
    <t>Mister</t>
  </si>
  <si>
    <t>PBR WATCH BART</t>
  </si>
  <si>
    <t>Cowpoke</t>
  </si>
  <si>
    <t>COLONELS COWPOKE</t>
  </si>
  <si>
    <t>PEACHY BECKWITH</t>
  </si>
  <si>
    <t>BECKWITH PLAYBOY RED DUN COLT</t>
  </si>
  <si>
    <t>J Lo</t>
  </si>
  <si>
    <t>MISS ORPHAN NURSE</t>
  </si>
  <si>
    <t>Reno</t>
  </si>
  <si>
    <t>RENO DEE ROCKET</t>
  </si>
  <si>
    <t>Shyanne</t>
  </si>
  <si>
    <t>SHININ LIL SHORTY</t>
  </si>
  <si>
    <t>DeeDee</t>
  </si>
  <si>
    <t>ROOSTERS LITTLE DD</t>
  </si>
  <si>
    <t>Pumpkin</t>
  </si>
  <si>
    <t>ROOSTERS PUMPKIN</t>
  </si>
  <si>
    <t>DUDES DYNAMITE DREAM</t>
  </si>
  <si>
    <t>ROCKIN DYNAMITE</t>
  </si>
  <si>
    <t>Maynard</t>
  </si>
  <si>
    <t>2012 DUN GELDING</t>
  </si>
  <si>
    <t>Chico</t>
  </si>
  <si>
    <t>WC SOLIS BY OAKWOOD</t>
  </si>
  <si>
    <t>Babe</t>
  </si>
  <si>
    <t>FIESTYS CAT</t>
  </si>
  <si>
    <t>Classy</t>
  </si>
  <si>
    <t>DRIFTER MASTER CAT</t>
  </si>
  <si>
    <t>Bongo</t>
  </si>
  <si>
    <t>BECKWITH DUALS</t>
  </si>
  <si>
    <t>DUALS SWEET BECKWITH</t>
  </si>
  <si>
    <t>CRAGOS NITRO GIRL 13</t>
  </si>
  <si>
    <t>ANNYS LAST BECKWITH</t>
  </si>
  <si>
    <t>CTC MISS HAZEL</t>
  </si>
  <si>
    <t>Otoe</t>
  </si>
  <si>
    <t>ROOSTERS MCNUGGET</t>
  </si>
  <si>
    <t>Tulsa</t>
  </si>
  <si>
    <t>SHINEY GOLDEN GIRL</t>
  </si>
  <si>
    <t>Clover</t>
  </si>
  <si>
    <t>FLASH AND SHINE</t>
  </si>
  <si>
    <t>SHINERS HONEY T</t>
  </si>
  <si>
    <t>DESPERADOS ZAN BAR</t>
  </si>
  <si>
    <t>DESPERADOS STAR</t>
  </si>
  <si>
    <t>TOON BOON</t>
  </si>
  <si>
    <t>April</t>
  </si>
  <si>
    <t>PEPTO TWINKLETOES</t>
  </si>
  <si>
    <t>Black Betty</t>
  </si>
  <si>
    <t>STRAWFLY CAT</t>
  </si>
  <si>
    <t>Picacho</t>
  </si>
  <si>
    <t>PICACHO KITTY</t>
  </si>
  <si>
    <t>Dox</t>
  </si>
  <si>
    <t>CAT LA CASH</t>
  </si>
  <si>
    <t>Trump</t>
  </si>
  <si>
    <t>Patriot</t>
  </si>
  <si>
    <t>CRAGOS BLUE PATRIOT</t>
  </si>
  <si>
    <t>Thirteen</t>
  </si>
  <si>
    <t>CRAGOS BUCKSKIN 13</t>
  </si>
  <si>
    <t>BECKWITH PLAYBOY RED ROAN COLT</t>
  </si>
  <si>
    <t>Cedar</t>
  </si>
  <si>
    <t>MR FANCY TAILOR</t>
  </si>
  <si>
    <t>Dasher</t>
  </si>
  <si>
    <t>HIGH LIMIT CAT</t>
  </si>
  <si>
    <t>Hawk</t>
  </si>
  <si>
    <t>WHISKEY DYNAMITE</t>
  </si>
  <si>
    <t>Poco</t>
  </si>
  <si>
    <t>BAMBI BOONSMAL</t>
  </si>
  <si>
    <t>Bonita</t>
  </si>
  <si>
    <t>BOONS ROCKIN BONITA</t>
  </si>
  <si>
    <t>HICKORYS POCO BOON</t>
  </si>
  <si>
    <t>ROOSTER IS A TEN</t>
  </si>
  <si>
    <t>DYNAMITE SAGEBRUSH</t>
  </si>
  <si>
    <t>Lopez</t>
  </si>
  <si>
    <t>BOONS ROCKIN HICKORY</t>
  </si>
  <si>
    <t>Copper</t>
  </si>
  <si>
    <t>ROCKIN ROOSTER</t>
  </si>
  <si>
    <t>LIL BOONS ROCKIN T</t>
  </si>
  <si>
    <t>ZAN DESPERADO</t>
  </si>
  <si>
    <t>CM NONSTOP NITRO BAY ROAN COLT</t>
  </si>
  <si>
    <t>NS</t>
  </si>
  <si>
    <t>Name</t>
  </si>
  <si>
    <t>Registered Name</t>
  </si>
  <si>
    <t>TOTAL</t>
  </si>
  <si>
    <t>Average</t>
  </si>
  <si>
    <t>Total</t>
  </si>
  <si>
    <t>Buyer</t>
  </si>
  <si>
    <t>Faddis-Kennedy Cattle Co</t>
  </si>
  <si>
    <t>Dean Olson</t>
  </si>
  <si>
    <t>Jumpoff Buffalo Ranch</t>
  </si>
  <si>
    <t>Torrey &amp; Karen Moody</t>
  </si>
  <si>
    <t>Skeeter Brooks</t>
  </si>
  <si>
    <t>Danny Price</t>
  </si>
  <si>
    <t>Ryan Riehl</t>
  </si>
  <si>
    <t>Susan Dow</t>
  </si>
  <si>
    <t>Brooks Chalky Butte Ranch</t>
  </si>
  <si>
    <t>n/a</t>
  </si>
  <si>
    <t>Josi Price</t>
  </si>
  <si>
    <t>Carrie Baier</t>
  </si>
  <si>
    <t>Jim Schmidt</t>
  </si>
  <si>
    <t>Jordan &amp; Jacki Christman</t>
  </si>
  <si>
    <t>JW &amp; Joey Moore</t>
  </si>
  <si>
    <t>Randy Borchgrevink</t>
  </si>
  <si>
    <t>Derek Brink</t>
  </si>
  <si>
    <t>Carmen Gilbert</t>
  </si>
  <si>
    <t>Juan Ruiz</t>
  </si>
  <si>
    <t>Mike Trapp</t>
  </si>
  <si>
    <t>Quint Moreland</t>
  </si>
  <si>
    <t>Ryan Witty</t>
  </si>
  <si>
    <t>Jean Laughton</t>
  </si>
  <si>
    <t>Robin Kilness</t>
  </si>
  <si>
    <t>Eddie Baggs</t>
  </si>
  <si>
    <t>Gary Price</t>
  </si>
  <si>
    <t>Billy Olson</t>
  </si>
  <si>
    <t>Simpson Ranch</t>
  </si>
  <si>
    <t>Laurie Hosford</t>
  </si>
  <si>
    <t>Jason Camp</t>
  </si>
  <si>
    <t>Ed Miller</t>
  </si>
  <si>
    <t>Cleve Schmidt</t>
  </si>
  <si>
    <t>Maurci Jones</t>
  </si>
  <si>
    <t>Dietz Family Angus</t>
  </si>
  <si>
    <t>John Anderson</t>
  </si>
  <si>
    <t>Doug McRae</t>
  </si>
  <si>
    <t>Riley Routier</t>
  </si>
  <si>
    <t>Mike &amp; Lisa Karrels</t>
  </si>
  <si>
    <t>Karen Stevenson</t>
  </si>
  <si>
    <t>Fred Lenertz Livestock</t>
  </si>
  <si>
    <t>Lisa Lohof</t>
  </si>
  <si>
    <t>Bryon Zacher</t>
  </si>
  <si>
    <t>Ron Doud</t>
  </si>
  <si>
    <t>Bret Lesh</t>
  </si>
  <si>
    <t>Lacey Camp</t>
  </si>
  <si>
    <t>Chip McEwen</t>
  </si>
  <si>
    <t>Mac Tooke</t>
  </si>
  <si>
    <t>Tyson Hewitt</t>
  </si>
  <si>
    <t>Dennis Price</t>
  </si>
  <si>
    <t>Brad Madok</t>
  </si>
  <si>
    <t>Richard Larsen</t>
  </si>
  <si>
    <t>Bud Andrews</t>
  </si>
  <si>
    <t>TaTania Verhulst</t>
  </si>
  <si>
    <t>Curt &amp; Cheryl Westland</t>
  </si>
  <si>
    <t>Ty Thybo</t>
  </si>
  <si>
    <t>Todd Binsbach</t>
  </si>
  <si>
    <t>Eric Arneson</t>
  </si>
  <si>
    <t>Butch Reynolds</t>
  </si>
  <si>
    <t>Roy Boldon</t>
  </si>
  <si>
    <t>Shawn Vineyard</t>
  </si>
  <si>
    <t>James Swenson</t>
  </si>
  <si>
    <t>Lane Lamphere</t>
  </si>
  <si>
    <t>Tisha Larsen</t>
  </si>
  <si>
    <t>Tanya Lawhead</t>
  </si>
  <si>
    <t>Terry Knuths</t>
  </si>
  <si>
    <t>Arlen Hulm</t>
  </si>
  <si>
    <t>John Ismay</t>
  </si>
  <si>
    <t>Jack McNamee</t>
  </si>
  <si>
    <t>Karrels Horses</t>
  </si>
  <si>
    <t>Crago/Schmidt Horses</t>
  </si>
  <si>
    <t>Price Ranch Horses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</si>
</sst>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4" fontId="2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D6" sqref="D6"/>
    </sheetView>
  </sheetViews>
  <sheetFormatPr defaultRowHeight="15" x14ac:dyDescent="0.25"/>
  <cols>
    <col min="1" max="1" width="8.140625" customWidth="1"/>
    <col min="2" max="2" width="11" customWidth="1"/>
    <col min="3" max="3" width="14.85546875" customWidth="1"/>
    <col min="4" max="4" width="40.140625" customWidth="1"/>
    <col min="5" max="5" width="12.5703125" bestFit="1" customWidth="1"/>
    <col min="6" max="6" width="24" customWidth="1"/>
    <col min="8" max="8" width="16.140625" customWidth="1"/>
  </cols>
  <sheetData>
    <row r="1" spans="1:8" ht="36" x14ac:dyDescent="0.55000000000000004">
      <c r="A1" s="10" t="s">
        <v>245</v>
      </c>
      <c r="B1" s="10"/>
      <c r="C1" s="10"/>
      <c r="D1" s="10"/>
      <c r="E1" s="10"/>
      <c r="F1" s="10"/>
    </row>
    <row r="2" spans="1:8" x14ac:dyDescent="0.25">
      <c r="A2" s="3"/>
      <c r="B2" s="3"/>
      <c r="C2" s="3"/>
      <c r="D2" s="3"/>
      <c r="E2" s="2"/>
    </row>
    <row r="3" spans="1:8" x14ac:dyDescent="0.25">
      <c r="A3" s="1" t="s">
        <v>3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174</v>
      </c>
    </row>
    <row r="4" spans="1:8" x14ac:dyDescent="0.25">
      <c r="A4" s="3"/>
      <c r="B4" s="3"/>
      <c r="C4" s="3"/>
      <c r="D4" s="3"/>
      <c r="E4" s="2"/>
    </row>
    <row r="5" spans="1:8" x14ac:dyDescent="0.25">
      <c r="A5" s="4">
        <v>1</v>
      </c>
      <c r="B5" s="4" t="s">
        <v>4</v>
      </c>
      <c r="C5" s="4" t="s">
        <v>48</v>
      </c>
      <c r="D5" s="4" t="s">
        <v>49</v>
      </c>
      <c r="E5" s="5">
        <v>12000</v>
      </c>
      <c r="F5" s="4" t="s">
        <v>175</v>
      </c>
      <c r="H5" s="5"/>
    </row>
    <row r="6" spans="1:8" x14ac:dyDescent="0.25">
      <c r="A6" s="4">
        <v>2</v>
      </c>
      <c r="B6" s="4" t="s">
        <v>4</v>
      </c>
      <c r="C6" s="4" t="s">
        <v>5</v>
      </c>
      <c r="D6" s="4" t="s">
        <v>6</v>
      </c>
      <c r="E6" s="5">
        <v>13750</v>
      </c>
      <c r="F6" s="4" t="s">
        <v>176</v>
      </c>
      <c r="H6" s="5"/>
    </row>
    <row r="7" spans="1:8" x14ac:dyDescent="0.25">
      <c r="A7" s="4">
        <v>3</v>
      </c>
      <c r="B7" s="4" t="s">
        <v>4</v>
      </c>
      <c r="C7" s="4" t="s">
        <v>58</v>
      </c>
      <c r="D7" s="4" t="s">
        <v>59</v>
      </c>
      <c r="E7" s="5">
        <v>8000</v>
      </c>
      <c r="F7" s="4" t="s">
        <v>177</v>
      </c>
      <c r="H7" s="5"/>
    </row>
    <row r="8" spans="1:8" x14ac:dyDescent="0.25">
      <c r="A8" s="4">
        <v>4</v>
      </c>
      <c r="B8" s="4" t="s">
        <v>4</v>
      </c>
      <c r="C8" s="4" t="s">
        <v>56</v>
      </c>
      <c r="D8" s="4" t="s">
        <v>57</v>
      </c>
      <c r="E8" s="5">
        <v>14500</v>
      </c>
      <c r="F8" s="4" t="s">
        <v>176</v>
      </c>
      <c r="H8" s="5"/>
    </row>
    <row r="9" spans="1:8" x14ac:dyDescent="0.25">
      <c r="A9" s="4">
        <v>5</v>
      </c>
      <c r="B9" s="4" t="s">
        <v>4</v>
      </c>
      <c r="C9" s="4" t="s">
        <v>60</v>
      </c>
      <c r="D9" s="4"/>
      <c r="E9" s="5">
        <v>10000</v>
      </c>
      <c r="F9" s="4" t="s">
        <v>178</v>
      </c>
      <c r="H9" s="5"/>
    </row>
    <row r="10" spans="1:8" x14ac:dyDescent="0.25">
      <c r="A10" s="4">
        <v>6</v>
      </c>
      <c r="B10" s="4" t="s">
        <v>4</v>
      </c>
      <c r="C10" s="4" t="s">
        <v>15</v>
      </c>
      <c r="D10" s="4" t="s">
        <v>16</v>
      </c>
      <c r="E10" s="5">
        <v>7000</v>
      </c>
      <c r="F10" s="4" t="s">
        <v>179</v>
      </c>
      <c r="H10" s="5"/>
    </row>
    <row r="11" spans="1:8" x14ac:dyDescent="0.25">
      <c r="A11" s="4">
        <v>7</v>
      </c>
      <c r="B11" s="4" t="s">
        <v>4</v>
      </c>
      <c r="C11" s="4" t="s">
        <v>140</v>
      </c>
      <c r="D11" s="4" t="s">
        <v>141</v>
      </c>
      <c r="E11" s="5">
        <v>6000</v>
      </c>
      <c r="F11" s="4" t="s">
        <v>180</v>
      </c>
      <c r="H11" s="5"/>
    </row>
    <row r="12" spans="1:8" x14ac:dyDescent="0.25">
      <c r="A12" s="4">
        <v>9</v>
      </c>
      <c r="B12" s="4" t="s">
        <v>4</v>
      </c>
      <c r="C12" s="4" t="s">
        <v>69</v>
      </c>
      <c r="D12" s="4" t="s">
        <v>70</v>
      </c>
      <c r="E12" s="5">
        <v>11250</v>
      </c>
      <c r="F12" s="4" t="s">
        <v>181</v>
      </c>
      <c r="H12" s="5"/>
    </row>
    <row r="13" spans="1:8" x14ac:dyDescent="0.25">
      <c r="A13" s="4">
        <v>10</v>
      </c>
      <c r="B13" s="4" t="s">
        <v>4</v>
      </c>
      <c r="C13" s="4" t="s">
        <v>100</v>
      </c>
      <c r="D13" s="4" t="s">
        <v>101</v>
      </c>
      <c r="E13" s="5">
        <v>8000</v>
      </c>
      <c r="F13" s="4" t="s">
        <v>182</v>
      </c>
      <c r="H13" s="5"/>
    </row>
    <row r="14" spans="1:8" x14ac:dyDescent="0.25">
      <c r="A14" s="4">
        <v>11</v>
      </c>
      <c r="B14" s="4" t="s">
        <v>4</v>
      </c>
      <c r="C14" s="4" t="s">
        <v>36</v>
      </c>
      <c r="D14" s="4" t="s">
        <v>37</v>
      </c>
      <c r="E14" s="5">
        <v>7750</v>
      </c>
      <c r="F14" s="4" t="s">
        <v>183</v>
      </c>
      <c r="H14" s="5"/>
    </row>
    <row r="15" spans="1:8" x14ac:dyDescent="0.25">
      <c r="A15" s="4">
        <v>12</v>
      </c>
      <c r="B15" s="4" t="s">
        <v>4</v>
      </c>
      <c r="C15" s="4" t="s">
        <v>71</v>
      </c>
      <c r="D15" s="4" t="s">
        <v>72</v>
      </c>
      <c r="E15" s="5" t="s">
        <v>168</v>
      </c>
      <c r="F15" s="4" t="s">
        <v>184</v>
      </c>
      <c r="H15" s="5"/>
    </row>
    <row r="16" spans="1:8" x14ac:dyDescent="0.25">
      <c r="A16" s="4">
        <v>13</v>
      </c>
      <c r="B16" s="4" t="s">
        <v>4</v>
      </c>
      <c r="C16" s="4" t="s">
        <v>114</v>
      </c>
      <c r="D16" s="4" t="s">
        <v>115</v>
      </c>
      <c r="E16" s="5" t="s">
        <v>168</v>
      </c>
      <c r="F16" s="4" t="s">
        <v>184</v>
      </c>
      <c r="H16" s="5"/>
    </row>
    <row r="17" spans="1:8" x14ac:dyDescent="0.25">
      <c r="A17" s="4">
        <v>14</v>
      </c>
      <c r="B17" s="4" t="s">
        <v>4</v>
      </c>
      <c r="C17" s="4" t="s">
        <v>136</v>
      </c>
      <c r="D17" s="4" t="s">
        <v>137</v>
      </c>
      <c r="E17" s="5">
        <v>8000</v>
      </c>
      <c r="F17" s="4" t="s">
        <v>185</v>
      </c>
      <c r="H17" s="5"/>
    </row>
    <row r="18" spans="1:8" x14ac:dyDescent="0.25">
      <c r="A18" s="4">
        <v>15</v>
      </c>
      <c r="B18" s="4" t="s">
        <v>4</v>
      </c>
      <c r="C18" s="4" t="s">
        <v>138</v>
      </c>
      <c r="D18" s="4" t="s">
        <v>139</v>
      </c>
      <c r="E18" s="5">
        <v>9000</v>
      </c>
      <c r="F18" s="4" t="s">
        <v>186</v>
      </c>
      <c r="H18" s="5"/>
    </row>
    <row r="19" spans="1:8" x14ac:dyDescent="0.25">
      <c r="A19" s="4">
        <v>16</v>
      </c>
      <c r="B19" s="4" t="s">
        <v>4</v>
      </c>
      <c r="C19" s="4" t="s">
        <v>84</v>
      </c>
      <c r="D19" s="4" t="s">
        <v>85</v>
      </c>
      <c r="E19" s="5">
        <v>7250</v>
      </c>
      <c r="F19" s="4" t="s">
        <v>187</v>
      </c>
      <c r="H19" s="5"/>
    </row>
    <row r="20" spans="1:8" x14ac:dyDescent="0.25">
      <c r="A20" s="4">
        <v>17</v>
      </c>
      <c r="B20" s="4" t="s">
        <v>4</v>
      </c>
      <c r="C20" s="4" t="s">
        <v>116</v>
      </c>
      <c r="D20" s="4" t="s">
        <v>117</v>
      </c>
      <c r="E20" s="5">
        <v>3500</v>
      </c>
      <c r="F20" s="4" t="s">
        <v>193</v>
      </c>
      <c r="H20" s="5"/>
    </row>
    <row r="21" spans="1:8" x14ac:dyDescent="0.25">
      <c r="A21" s="4">
        <v>18</v>
      </c>
      <c r="B21" s="4" t="s">
        <v>4</v>
      </c>
      <c r="C21" s="4" t="s">
        <v>50</v>
      </c>
      <c r="D21" s="4" t="s">
        <v>51</v>
      </c>
      <c r="E21" s="5">
        <v>5000</v>
      </c>
      <c r="F21" s="4" t="s">
        <v>188</v>
      </c>
      <c r="H21" s="5"/>
    </row>
    <row r="22" spans="1:8" x14ac:dyDescent="0.25">
      <c r="A22" s="4">
        <v>19</v>
      </c>
      <c r="B22" s="4" t="s">
        <v>4</v>
      </c>
      <c r="C22" s="4" t="s">
        <v>150</v>
      </c>
      <c r="D22" s="4" t="s">
        <v>151</v>
      </c>
      <c r="E22" s="5">
        <v>4500</v>
      </c>
      <c r="F22" s="4" t="s">
        <v>189</v>
      </c>
      <c r="H22" s="5"/>
    </row>
    <row r="23" spans="1:8" x14ac:dyDescent="0.25">
      <c r="A23" s="4">
        <v>21</v>
      </c>
      <c r="B23" s="4" t="s">
        <v>4</v>
      </c>
      <c r="C23" s="4" t="s">
        <v>32</v>
      </c>
      <c r="D23" s="4" t="s">
        <v>33</v>
      </c>
      <c r="E23" s="5">
        <v>10500</v>
      </c>
      <c r="F23" s="4" t="s">
        <v>190</v>
      </c>
      <c r="H23" s="5"/>
    </row>
    <row r="24" spans="1:8" x14ac:dyDescent="0.25">
      <c r="A24" s="4">
        <v>22</v>
      </c>
      <c r="B24" s="4" t="s">
        <v>4</v>
      </c>
      <c r="C24" s="4" t="s">
        <v>13</v>
      </c>
      <c r="D24" s="4" t="s">
        <v>14</v>
      </c>
      <c r="E24" s="5">
        <v>14000</v>
      </c>
      <c r="F24" s="4" t="s">
        <v>191</v>
      </c>
      <c r="H24" s="5"/>
    </row>
    <row r="25" spans="1:8" x14ac:dyDescent="0.25">
      <c r="A25" s="4">
        <v>23</v>
      </c>
      <c r="B25" s="4" t="s">
        <v>4</v>
      </c>
      <c r="C25" s="4" t="s">
        <v>75</v>
      </c>
      <c r="D25" s="4" t="s">
        <v>76</v>
      </c>
      <c r="E25" s="5">
        <v>6000</v>
      </c>
      <c r="F25" s="4" t="s">
        <v>192</v>
      </c>
      <c r="H25" s="5"/>
    </row>
    <row r="26" spans="1:8" x14ac:dyDescent="0.25">
      <c r="A26" s="4">
        <v>24</v>
      </c>
      <c r="B26" s="4" t="s">
        <v>4</v>
      </c>
      <c r="C26" s="4" t="s">
        <v>34</v>
      </c>
      <c r="D26" s="4" t="s">
        <v>35</v>
      </c>
      <c r="E26" s="5">
        <v>12000</v>
      </c>
      <c r="F26" s="4" t="s">
        <v>220</v>
      </c>
      <c r="H26" s="5"/>
    </row>
    <row r="27" spans="1:8" x14ac:dyDescent="0.25">
      <c r="A27" s="4">
        <v>25</v>
      </c>
      <c r="B27" s="4" t="s">
        <v>4</v>
      </c>
      <c r="C27" s="4" t="s">
        <v>142</v>
      </c>
      <c r="D27" s="4"/>
      <c r="E27" s="5">
        <v>7250</v>
      </c>
      <c r="F27" s="4" t="s">
        <v>194</v>
      </c>
      <c r="H27" s="5"/>
    </row>
    <row r="28" spans="1:8" x14ac:dyDescent="0.25">
      <c r="A28" s="4">
        <v>27</v>
      </c>
      <c r="B28" s="4" t="s">
        <v>4</v>
      </c>
      <c r="C28" s="4" t="s">
        <v>39</v>
      </c>
      <c r="D28" s="4" t="s">
        <v>40</v>
      </c>
      <c r="E28" s="5">
        <v>8750</v>
      </c>
      <c r="F28" s="4" t="s">
        <v>178</v>
      </c>
      <c r="H28" s="5"/>
    </row>
    <row r="29" spans="1:8" x14ac:dyDescent="0.25">
      <c r="A29" s="4">
        <v>28</v>
      </c>
      <c r="B29" s="4" t="s">
        <v>4</v>
      </c>
      <c r="C29" s="4" t="s">
        <v>7</v>
      </c>
      <c r="D29" s="4" t="s">
        <v>8</v>
      </c>
      <c r="E29" s="5">
        <v>19000</v>
      </c>
      <c r="F29" s="4" t="s">
        <v>177</v>
      </c>
      <c r="H29" s="5"/>
    </row>
    <row r="30" spans="1:8" x14ac:dyDescent="0.25">
      <c r="A30" s="4">
        <v>29</v>
      </c>
      <c r="B30" s="4" t="s">
        <v>4</v>
      </c>
      <c r="C30" s="4" t="s">
        <v>112</v>
      </c>
      <c r="D30" s="4" t="s">
        <v>113</v>
      </c>
      <c r="E30" s="5">
        <v>6750</v>
      </c>
      <c r="F30" s="4" t="s">
        <v>195</v>
      </c>
      <c r="H30" s="5"/>
    </row>
    <row r="31" spans="1:8" x14ac:dyDescent="0.25">
      <c r="A31" s="4">
        <v>30</v>
      </c>
      <c r="B31" s="4" t="s">
        <v>4</v>
      </c>
      <c r="C31" s="4" t="s">
        <v>81</v>
      </c>
      <c r="D31" s="4" t="s">
        <v>82</v>
      </c>
      <c r="E31" s="5">
        <v>9250</v>
      </c>
      <c r="F31" s="4" t="s">
        <v>196</v>
      </c>
      <c r="H31" s="5"/>
    </row>
    <row r="32" spans="1:8" x14ac:dyDescent="0.25">
      <c r="A32" s="4">
        <v>31</v>
      </c>
      <c r="B32" s="4" t="s">
        <v>4</v>
      </c>
      <c r="C32" s="4" t="s">
        <v>83</v>
      </c>
      <c r="D32" s="4" t="s">
        <v>86</v>
      </c>
      <c r="E32" s="5">
        <v>9250</v>
      </c>
      <c r="F32" s="4" t="s">
        <v>197</v>
      </c>
      <c r="H32" s="5"/>
    </row>
    <row r="33" spans="1:8" x14ac:dyDescent="0.25">
      <c r="A33" s="4">
        <v>32</v>
      </c>
      <c r="B33" s="4" t="s">
        <v>4</v>
      </c>
      <c r="C33" s="4" t="s">
        <v>148</v>
      </c>
      <c r="D33" s="4" t="s">
        <v>149</v>
      </c>
      <c r="E33" s="5">
        <v>6250</v>
      </c>
      <c r="F33" s="4" t="s">
        <v>198</v>
      </c>
      <c r="H33" s="5"/>
    </row>
    <row r="34" spans="1:8" x14ac:dyDescent="0.25">
      <c r="A34" s="4">
        <v>33</v>
      </c>
      <c r="B34" s="4" t="s">
        <v>4</v>
      </c>
      <c r="C34" s="4" t="s">
        <v>41</v>
      </c>
      <c r="D34" s="4" t="s">
        <v>42</v>
      </c>
      <c r="E34" s="5">
        <v>8500</v>
      </c>
      <c r="F34" s="4" t="s">
        <v>199</v>
      </c>
      <c r="H34" s="5"/>
    </row>
    <row r="35" spans="1:8" x14ac:dyDescent="0.25">
      <c r="A35" s="4">
        <v>34</v>
      </c>
      <c r="B35" s="4" t="s">
        <v>4</v>
      </c>
      <c r="C35" s="4" t="s">
        <v>163</v>
      </c>
      <c r="D35" s="4" t="s">
        <v>164</v>
      </c>
      <c r="E35" s="5" t="s">
        <v>168</v>
      </c>
      <c r="F35" s="4" t="s">
        <v>184</v>
      </c>
      <c r="H35" s="5"/>
    </row>
    <row r="36" spans="1:8" x14ac:dyDescent="0.25">
      <c r="A36" s="4">
        <v>35</v>
      </c>
      <c r="B36" s="4" t="s">
        <v>4</v>
      </c>
      <c r="C36" s="4" t="s">
        <v>87</v>
      </c>
      <c r="D36" s="4" t="s">
        <v>88</v>
      </c>
      <c r="E36" s="5">
        <v>3500</v>
      </c>
      <c r="F36" s="4" t="s">
        <v>200</v>
      </c>
      <c r="H36" s="5"/>
    </row>
    <row r="37" spans="1:8" x14ac:dyDescent="0.25">
      <c r="A37" s="4">
        <v>36</v>
      </c>
      <c r="B37" s="4" t="s">
        <v>4</v>
      </c>
      <c r="C37" s="4" t="s">
        <v>102</v>
      </c>
      <c r="D37" s="4" t="s">
        <v>103</v>
      </c>
      <c r="E37" s="5">
        <v>7750</v>
      </c>
      <c r="F37" s="4" t="s">
        <v>201</v>
      </c>
      <c r="H37" s="5"/>
    </row>
    <row r="38" spans="1:8" x14ac:dyDescent="0.25">
      <c r="A38" s="4">
        <v>37</v>
      </c>
      <c r="B38" s="4" t="s">
        <v>4</v>
      </c>
      <c r="C38" s="4" t="s">
        <v>64</v>
      </c>
      <c r="D38" s="4" t="s">
        <v>65</v>
      </c>
      <c r="E38" s="5">
        <v>4750</v>
      </c>
      <c r="F38" s="4" t="s">
        <v>202</v>
      </c>
      <c r="H38" s="5"/>
    </row>
    <row r="39" spans="1:8" x14ac:dyDescent="0.25">
      <c r="A39" s="4">
        <v>38</v>
      </c>
      <c r="B39" s="4" t="s">
        <v>4</v>
      </c>
      <c r="C39" s="4" t="s">
        <v>152</v>
      </c>
      <c r="D39" s="4" t="s">
        <v>153</v>
      </c>
      <c r="E39" s="5">
        <v>5500</v>
      </c>
      <c r="F39" s="4" t="s">
        <v>203</v>
      </c>
      <c r="H39" s="5"/>
    </row>
    <row r="40" spans="1:8" x14ac:dyDescent="0.25">
      <c r="A40" s="4">
        <v>39</v>
      </c>
      <c r="B40" s="4" t="s">
        <v>4</v>
      </c>
      <c r="C40" s="4" t="s">
        <v>18</v>
      </c>
      <c r="D40" s="4" t="s">
        <v>19</v>
      </c>
      <c r="E40" s="5">
        <v>9500</v>
      </c>
      <c r="F40" s="4" t="s">
        <v>204</v>
      </c>
      <c r="H40" s="5"/>
    </row>
    <row r="41" spans="1:8" x14ac:dyDescent="0.25">
      <c r="A41" s="4">
        <v>40</v>
      </c>
      <c r="B41" s="4" t="s">
        <v>4</v>
      </c>
      <c r="C41" s="4" t="s">
        <v>124</v>
      </c>
      <c r="D41" s="4" t="s">
        <v>125</v>
      </c>
      <c r="E41" s="5">
        <v>7250</v>
      </c>
      <c r="F41" s="4" t="s">
        <v>205</v>
      </c>
      <c r="H41" s="5"/>
    </row>
    <row r="42" spans="1:8" x14ac:dyDescent="0.25">
      <c r="A42" s="4">
        <v>41</v>
      </c>
      <c r="B42" s="4" t="s">
        <v>4</v>
      </c>
      <c r="C42" s="4" t="s">
        <v>161</v>
      </c>
      <c r="D42" s="4" t="s">
        <v>162</v>
      </c>
      <c r="E42" s="5">
        <v>6000</v>
      </c>
      <c r="F42" s="4" t="s">
        <v>206</v>
      </c>
      <c r="H42" s="5"/>
    </row>
    <row r="43" spans="1:8" x14ac:dyDescent="0.25">
      <c r="A43" s="4">
        <v>42</v>
      </c>
      <c r="B43" s="4" t="s">
        <v>4</v>
      </c>
      <c r="C43" s="4" t="s">
        <v>128</v>
      </c>
      <c r="D43" s="4" t="s">
        <v>129</v>
      </c>
      <c r="E43" s="5">
        <v>6750</v>
      </c>
      <c r="F43" s="4" t="s">
        <v>207</v>
      </c>
      <c r="H43" s="5"/>
    </row>
    <row r="44" spans="1:8" x14ac:dyDescent="0.25">
      <c r="A44" s="4">
        <v>43</v>
      </c>
      <c r="B44" s="4" t="s">
        <v>4</v>
      </c>
      <c r="C44" s="4" t="s">
        <v>98</v>
      </c>
      <c r="D44" s="4" t="s">
        <v>99</v>
      </c>
      <c r="E44" s="5">
        <v>13000</v>
      </c>
      <c r="F44" s="4" t="s">
        <v>182</v>
      </c>
      <c r="H44" s="5"/>
    </row>
    <row r="45" spans="1:8" x14ac:dyDescent="0.25">
      <c r="A45" s="4">
        <v>44</v>
      </c>
      <c r="B45" s="4" t="s">
        <v>4</v>
      </c>
      <c r="C45" s="4" t="s">
        <v>73</v>
      </c>
      <c r="D45" s="4" t="s">
        <v>74</v>
      </c>
      <c r="E45" s="5">
        <v>10250</v>
      </c>
      <c r="F45" s="4" t="s">
        <v>182</v>
      </c>
      <c r="H45" s="5"/>
    </row>
    <row r="46" spans="1:8" x14ac:dyDescent="0.25">
      <c r="A46" s="4">
        <v>45</v>
      </c>
      <c r="B46" s="4" t="s">
        <v>4</v>
      </c>
      <c r="C46" s="4" t="s">
        <v>11</v>
      </c>
      <c r="D46" s="4" t="s">
        <v>12</v>
      </c>
      <c r="E46" s="5">
        <v>9500</v>
      </c>
      <c r="F46" s="4" t="s">
        <v>208</v>
      </c>
      <c r="H46" s="5"/>
    </row>
    <row r="47" spans="1:8" x14ac:dyDescent="0.25">
      <c r="A47" s="4">
        <v>46</v>
      </c>
      <c r="B47" s="4" t="s">
        <v>4</v>
      </c>
      <c r="C47" s="4" t="s">
        <v>9</v>
      </c>
      <c r="D47" s="4" t="s">
        <v>10</v>
      </c>
      <c r="E47" s="5">
        <v>5750</v>
      </c>
      <c r="F47" s="4" t="s">
        <v>209</v>
      </c>
      <c r="H47" s="5"/>
    </row>
    <row r="48" spans="1:8" x14ac:dyDescent="0.25">
      <c r="A48" s="4">
        <v>47</v>
      </c>
      <c r="B48" s="4" t="s">
        <v>4</v>
      </c>
      <c r="C48" s="4" t="s">
        <v>126</v>
      </c>
      <c r="D48" s="4" t="s">
        <v>127</v>
      </c>
      <c r="E48" s="5">
        <v>10000</v>
      </c>
      <c r="F48" s="4" t="s">
        <v>205</v>
      </c>
      <c r="H48" s="5"/>
    </row>
    <row r="49" spans="1:8" x14ac:dyDescent="0.25">
      <c r="A49" s="4">
        <v>48</v>
      </c>
      <c r="B49" s="4" t="s">
        <v>4</v>
      </c>
      <c r="C49" s="4" t="s">
        <v>43</v>
      </c>
      <c r="D49" s="4" t="s">
        <v>44</v>
      </c>
      <c r="E49" s="5">
        <v>6750</v>
      </c>
      <c r="F49" s="4" t="s">
        <v>210</v>
      </c>
      <c r="H49" s="5"/>
    </row>
    <row r="50" spans="1:8" x14ac:dyDescent="0.25">
      <c r="A50" s="4">
        <v>49</v>
      </c>
      <c r="B50" s="4" t="s">
        <v>4</v>
      </c>
      <c r="C50" s="4" t="s">
        <v>134</v>
      </c>
      <c r="D50" s="4" t="s">
        <v>135</v>
      </c>
      <c r="E50" s="5">
        <v>6000</v>
      </c>
      <c r="F50" s="4" t="s">
        <v>211</v>
      </c>
      <c r="H50" s="5"/>
    </row>
    <row r="51" spans="1:8" x14ac:dyDescent="0.25">
      <c r="A51" s="4">
        <v>50</v>
      </c>
      <c r="B51" s="4" t="s">
        <v>4</v>
      </c>
      <c r="C51" s="4" t="s">
        <v>156</v>
      </c>
      <c r="D51" s="4" t="s">
        <v>157</v>
      </c>
      <c r="E51" s="5">
        <v>6750</v>
      </c>
      <c r="F51" s="4" t="s">
        <v>210</v>
      </c>
      <c r="H51" s="5"/>
    </row>
    <row r="52" spans="1:8" x14ac:dyDescent="0.25">
      <c r="A52" s="4">
        <v>51</v>
      </c>
      <c r="B52" s="4" t="s">
        <v>4</v>
      </c>
      <c r="C52" s="4" t="s">
        <v>154</v>
      </c>
      <c r="D52" s="4" t="s">
        <v>155</v>
      </c>
      <c r="E52" s="5">
        <v>6000</v>
      </c>
      <c r="F52" s="4" t="s">
        <v>212</v>
      </c>
      <c r="H52" s="5"/>
    </row>
    <row r="53" spans="1:8" x14ac:dyDescent="0.25">
      <c r="A53" s="4">
        <v>52</v>
      </c>
      <c r="B53" s="4" t="s">
        <v>4</v>
      </c>
      <c r="C53" s="4" t="s">
        <v>104</v>
      </c>
      <c r="D53" s="4" t="s">
        <v>105</v>
      </c>
      <c r="E53" s="5">
        <v>3750</v>
      </c>
      <c r="F53" s="4" t="s">
        <v>186</v>
      </c>
      <c r="H53" s="5"/>
    </row>
    <row r="54" spans="1:8" x14ac:dyDescent="0.25">
      <c r="A54" s="4">
        <v>53</v>
      </c>
      <c r="B54" s="4" t="s">
        <v>4</v>
      </c>
      <c r="C54" s="4" t="s">
        <v>106</v>
      </c>
      <c r="D54" s="4" t="s">
        <v>107</v>
      </c>
      <c r="E54" s="5">
        <v>7250</v>
      </c>
      <c r="F54" s="4" t="s">
        <v>212</v>
      </c>
      <c r="H54" s="5"/>
    </row>
    <row r="55" spans="1:8" x14ac:dyDescent="0.25">
      <c r="A55" s="4">
        <v>54</v>
      </c>
      <c r="B55" s="4" t="s">
        <v>4</v>
      </c>
      <c r="C55" s="4"/>
      <c r="D55" s="4" t="s">
        <v>17</v>
      </c>
      <c r="E55" s="5">
        <v>5000</v>
      </c>
      <c r="F55" s="4" t="s">
        <v>213</v>
      </c>
    </row>
    <row r="56" spans="1:8" x14ac:dyDescent="0.25">
      <c r="A56" s="4">
        <v>55</v>
      </c>
      <c r="B56" s="4" t="s">
        <v>4</v>
      </c>
      <c r="C56" s="4"/>
      <c r="D56" s="4" t="s">
        <v>30</v>
      </c>
      <c r="E56" s="5">
        <v>4000</v>
      </c>
      <c r="F56" s="4" t="s">
        <v>214</v>
      </c>
      <c r="H56" s="7"/>
    </row>
    <row r="57" spans="1:8" x14ac:dyDescent="0.25">
      <c r="A57" s="4">
        <v>56</v>
      </c>
      <c r="B57" s="4" t="s">
        <v>4</v>
      </c>
      <c r="C57" s="4"/>
      <c r="D57" s="4" t="s">
        <v>38</v>
      </c>
      <c r="E57" s="5" t="s">
        <v>168</v>
      </c>
      <c r="F57" s="4" t="s">
        <v>184</v>
      </c>
      <c r="H57" s="7"/>
    </row>
    <row r="58" spans="1:8" x14ac:dyDescent="0.25">
      <c r="A58" s="4">
        <v>57</v>
      </c>
      <c r="B58" s="4" t="s">
        <v>4</v>
      </c>
      <c r="C58" s="4"/>
      <c r="D58" s="4" t="s">
        <v>17</v>
      </c>
      <c r="E58" s="5">
        <v>2000</v>
      </c>
      <c r="F58" s="4" t="s">
        <v>215</v>
      </c>
    </row>
    <row r="61" spans="1:8" x14ac:dyDescent="0.25">
      <c r="D61" s="4" t="s">
        <v>171</v>
      </c>
      <c r="E61" s="7">
        <f>SUM(E5:E58)</f>
        <v>400000</v>
      </c>
    </row>
    <row r="62" spans="1:8" x14ac:dyDescent="0.25">
      <c r="D62" s="4" t="s">
        <v>172</v>
      </c>
      <c r="E62" s="7">
        <f>E61/50</f>
        <v>8000</v>
      </c>
    </row>
  </sheetData>
  <sortState ref="A5:D105">
    <sortCondition ref="A5:A105"/>
  </sortState>
  <mergeCells count="1">
    <mergeCell ref="A1:F1"/>
  </mergeCells>
  <printOptions gridLines="1"/>
  <pageMargins left="0.7" right="0.7" top="0.75" bottom="0.75" header="0.3" footer="0.3"/>
  <pageSetup scale="88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8" sqref="D8"/>
    </sheetView>
  </sheetViews>
  <sheetFormatPr defaultRowHeight="15" x14ac:dyDescent="0.25"/>
  <cols>
    <col min="1" max="1" width="17.42578125" customWidth="1"/>
    <col min="2" max="2" width="17" customWidth="1"/>
    <col min="3" max="3" width="12.42578125" customWidth="1"/>
    <col min="4" max="4" width="39.85546875" customWidth="1"/>
    <col min="5" max="5" width="12.7109375" customWidth="1"/>
    <col min="6" max="6" width="27.42578125" customWidth="1"/>
    <col min="7" max="7" width="11.7109375" customWidth="1"/>
  </cols>
  <sheetData>
    <row r="1" spans="1:6" ht="33.75" x14ac:dyDescent="0.5">
      <c r="A1" s="11" t="s">
        <v>244</v>
      </c>
      <c r="B1" s="11"/>
      <c r="C1" s="11"/>
      <c r="D1" s="11"/>
      <c r="E1" s="11"/>
      <c r="F1" s="11"/>
    </row>
    <row r="2" spans="1:6" x14ac:dyDescent="0.25">
      <c r="A2" s="1" t="s">
        <v>3</v>
      </c>
      <c r="B2" s="1" t="s">
        <v>0</v>
      </c>
      <c r="C2" s="1" t="s">
        <v>169</v>
      </c>
      <c r="D2" s="1" t="s">
        <v>170</v>
      </c>
      <c r="E2" s="1" t="s">
        <v>4</v>
      </c>
      <c r="F2" s="1" t="s">
        <v>174</v>
      </c>
    </row>
    <row r="4" spans="1:6" x14ac:dyDescent="0.25">
      <c r="A4" s="4">
        <v>58</v>
      </c>
      <c r="B4" s="4" t="s">
        <v>24</v>
      </c>
      <c r="C4" s="4" t="s">
        <v>28</v>
      </c>
      <c r="D4" s="4" t="s">
        <v>29</v>
      </c>
      <c r="E4" s="5">
        <v>13500</v>
      </c>
      <c r="F4" s="4" t="s">
        <v>216</v>
      </c>
    </row>
    <row r="5" spans="1:6" x14ac:dyDescent="0.25">
      <c r="A5" s="4">
        <v>59</v>
      </c>
      <c r="B5" s="4" t="s">
        <v>24</v>
      </c>
      <c r="C5" s="4" t="s">
        <v>54</v>
      </c>
      <c r="D5" s="4" t="s">
        <v>55</v>
      </c>
      <c r="E5" s="5">
        <v>13000</v>
      </c>
      <c r="F5" s="4" t="s">
        <v>214</v>
      </c>
    </row>
    <row r="6" spans="1:6" x14ac:dyDescent="0.25">
      <c r="A6" s="4">
        <v>60</v>
      </c>
      <c r="B6" s="4" t="s">
        <v>24</v>
      </c>
      <c r="C6" s="4" t="s">
        <v>94</v>
      </c>
      <c r="D6" s="4" t="s">
        <v>95</v>
      </c>
      <c r="E6" s="5">
        <v>13000</v>
      </c>
      <c r="F6" s="4" t="s">
        <v>216</v>
      </c>
    </row>
    <row r="7" spans="1:6" x14ac:dyDescent="0.25">
      <c r="A7" s="4">
        <v>61</v>
      </c>
      <c r="B7" s="4" t="s">
        <v>25</v>
      </c>
      <c r="C7" s="4" t="s">
        <v>52</v>
      </c>
      <c r="D7" s="4" t="s">
        <v>53</v>
      </c>
      <c r="E7" s="5">
        <v>15500</v>
      </c>
      <c r="F7" s="4" t="s">
        <v>217</v>
      </c>
    </row>
    <row r="8" spans="1:6" x14ac:dyDescent="0.25">
      <c r="A8" s="4">
        <v>62</v>
      </c>
      <c r="B8" s="4" t="s">
        <v>25</v>
      </c>
      <c r="C8" s="4" t="s">
        <v>92</v>
      </c>
      <c r="D8" s="4" t="s">
        <v>93</v>
      </c>
      <c r="E8" s="5">
        <v>10500</v>
      </c>
      <c r="F8" s="4" t="s">
        <v>218</v>
      </c>
    </row>
    <row r="9" spans="1:6" x14ac:dyDescent="0.25">
      <c r="A9" s="4">
        <v>63</v>
      </c>
      <c r="B9" s="4" t="s">
        <v>25</v>
      </c>
      <c r="C9" s="4" t="s">
        <v>61</v>
      </c>
      <c r="D9" s="4" t="s">
        <v>62</v>
      </c>
      <c r="E9" s="5">
        <v>14750</v>
      </c>
      <c r="F9" s="4" t="s">
        <v>219</v>
      </c>
    </row>
    <row r="10" spans="1:6" x14ac:dyDescent="0.25">
      <c r="A10" s="4">
        <v>64</v>
      </c>
      <c r="B10" s="4" t="s">
        <v>25</v>
      </c>
      <c r="C10" s="4" t="s">
        <v>26</v>
      </c>
      <c r="D10" s="4" t="s">
        <v>27</v>
      </c>
      <c r="E10" s="5">
        <v>12000</v>
      </c>
      <c r="F10" s="4" t="s">
        <v>220</v>
      </c>
    </row>
    <row r="11" spans="1:6" x14ac:dyDescent="0.25">
      <c r="A11" s="4">
        <v>65</v>
      </c>
      <c r="B11" s="4" t="s">
        <v>25</v>
      </c>
      <c r="C11" s="4" t="s">
        <v>118</v>
      </c>
      <c r="D11" s="4" t="s">
        <v>119</v>
      </c>
      <c r="E11" s="5">
        <v>3000</v>
      </c>
      <c r="F11" s="4" t="s">
        <v>221</v>
      </c>
    </row>
    <row r="12" spans="1:6" x14ac:dyDescent="0.25">
      <c r="A12" s="4">
        <v>67</v>
      </c>
      <c r="B12" s="4" t="s">
        <v>24</v>
      </c>
      <c r="C12" s="4" t="s">
        <v>77</v>
      </c>
      <c r="D12" s="4" t="s">
        <v>78</v>
      </c>
      <c r="E12" s="5">
        <v>5000</v>
      </c>
      <c r="F12" s="4" t="s">
        <v>192</v>
      </c>
    </row>
    <row r="13" spans="1:6" x14ac:dyDescent="0.25">
      <c r="A13" s="4">
        <v>68</v>
      </c>
      <c r="B13" s="4" t="s">
        <v>24</v>
      </c>
      <c r="C13" s="4"/>
      <c r="D13" s="4" t="s">
        <v>79</v>
      </c>
      <c r="E13" s="5">
        <v>1100</v>
      </c>
      <c r="F13" s="4" t="s">
        <v>222</v>
      </c>
    </row>
    <row r="14" spans="1:6" x14ac:dyDescent="0.25">
      <c r="A14" s="4">
        <v>69</v>
      </c>
      <c r="B14" s="4" t="s">
        <v>24</v>
      </c>
      <c r="C14" s="4" t="s">
        <v>143</v>
      </c>
      <c r="D14" s="4" t="s">
        <v>144</v>
      </c>
      <c r="E14" s="5">
        <v>1900</v>
      </c>
      <c r="F14" s="4" t="s">
        <v>223</v>
      </c>
    </row>
    <row r="15" spans="1:6" x14ac:dyDescent="0.25">
      <c r="A15" s="4">
        <v>70</v>
      </c>
      <c r="B15" s="4" t="s">
        <v>24</v>
      </c>
      <c r="C15" s="4"/>
      <c r="D15" s="4" t="s">
        <v>123</v>
      </c>
      <c r="E15" s="5">
        <v>1000</v>
      </c>
      <c r="F15" s="4" t="s">
        <v>224</v>
      </c>
    </row>
    <row r="16" spans="1:6" x14ac:dyDescent="0.25">
      <c r="A16" s="4">
        <v>71</v>
      </c>
      <c r="B16" s="4" t="s">
        <v>24</v>
      </c>
      <c r="C16" s="4" t="s">
        <v>145</v>
      </c>
      <c r="D16" s="4" t="s">
        <v>146</v>
      </c>
      <c r="E16" s="5" t="s">
        <v>168</v>
      </c>
      <c r="F16" s="4" t="s">
        <v>184</v>
      </c>
    </row>
    <row r="17" spans="1:7" x14ac:dyDescent="0.25">
      <c r="A17" s="4">
        <v>72</v>
      </c>
      <c r="B17" s="4" t="s">
        <v>24</v>
      </c>
      <c r="C17" s="4"/>
      <c r="D17" s="4" t="s">
        <v>121</v>
      </c>
      <c r="E17" s="5" t="s">
        <v>168</v>
      </c>
      <c r="F17" s="4" t="s">
        <v>184</v>
      </c>
    </row>
    <row r="18" spans="1:7" x14ac:dyDescent="0.25">
      <c r="A18" s="4">
        <v>73</v>
      </c>
      <c r="B18" s="4" t="s">
        <v>25</v>
      </c>
      <c r="C18" s="4"/>
      <c r="D18" s="4" t="s">
        <v>120</v>
      </c>
      <c r="E18" s="5">
        <v>1700</v>
      </c>
      <c r="F18" s="4" t="s">
        <v>225</v>
      </c>
    </row>
    <row r="19" spans="1:7" x14ac:dyDescent="0.25">
      <c r="A19" s="4">
        <v>74</v>
      </c>
      <c r="B19" s="4" t="s">
        <v>25</v>
      </c>
      <c r="C19" s="4"/>
      <c r="D19" s="4" t="s">
        <v>63</v>
      </c>
      <c r="E19" s="5" t="s">
        <v>168</v>
      </c>
      <c r="F19" s="4" t="s">
        <v>184</v>
      </c>
    </row>
    <row r="20" spans="1:7" x14ac:dyDescent="0.25">
      <c r="A20" s="4">
        <v>75</v>
      </c>
      <c r="B20" s="4" t="s">
        <v>25</v>
      </c>
      <c r="C20" s="4"/>
      <c r="D20" s="4" t="s">
        <v>96</v>
      </c>
      <c r="E20" s="5">
        <v>2400</v>
      </c>
      <c r="F20" s="4" t="s">
        <v>226</v>
      </c>
    </row>
    <row r="21" spans="1:7" x14ac:dyDescent="0.25">
      <c r="A21" s="4">
        <v>76</v>
      </c>
      <c r="B21" s="4" t="s">
        <v>25</v>
      </c>
      <c r="C21" s="4"/>
      <c r="D21" s="4" t="s">
        <v>122</v>
      </c>
      <c r="E21" s="5" t="s">
        <v>168</v>
      </c>
      <c r="F21" s="4" t="s">
        <v>184</v>
      </c>
    </row>
    <row r="22" spans="1:7" x14ac:dyDescent="0.25">
      <c r="A22" s="4">
        <v>77</v>
      </c>
      <c r="B22" s="4" t="s">
        <v>24</v>
      </c>
      <c r="C22" s="4"/>
      <c r="D22" s="4" t="s">
        <v>80</v>
      </c>
      <c r="E22" s="5">
        <v>800</v>
      </c>
      <c r="F22" s="4" t="s">
        <v>223</v>
      </c>
    </row>
    <row r="23" spans="1:7" x14ac:dyDescent="0.25">
      <c r="A23" s="4">
        <v>78</v>
      </c>
      <c r="B23" s="4" t="s">
        <v>24</v>
      </c>
      <c r="C23" s="4"/>
      <c r="D23" s="4" t="s">
        <v>167</v>
      </c>
      <c r="E23" s="5">
        <v>1200</v>
      </c>
      <c r="F23" s="4" t="s">
        <v>227</v>
      </c>
    </row>
    <row r="24" spans="1:7" x14ac:dyDescent="0.25">
      <c r="A24" s="4">
        <v>79</v>
      </c>
      <c r="B24" s="4" t="s">
        <v>25</v>
      </c>
      <c r="C24" s="4"/>
      <c r="D24" s="4" t="s">
        <v>97</v>
      </c>
      <c r="E24" s="5" t="s">
        <v>168</v>
      </c>
      <c r="F24" s="4" t="s">
        <v>184</v>
      </c>
    </row>
    <row r="25" spans="1:7" x14ac:dyDescent="0.25">
      <c r="A25" s="4">
        <v>80</v>
      </c>
      <c r="B25" s="4" t="s">
        <v>24</v>
      </c>
      <c r="C25" s="4"/>
      <c r="D25" s="4" t="s">
        <v>31</v>
      </c>
      <c r="E25" s="5">
        <v>1000</v>
      </c>
      <c r="F25" s="4" t="s">
        <v>214</v>
      </c>
    </row>
    <row r="26" spans="1:7" x14ac:dyDescent="0.25">
      <c r="A26" s="4">
        <v>81</v>
      </c>
      <c r="B26" s="4" t="s">
        <v>25</v>
      </c>
      <c r="C26" s="4"/>
      <c r="D26" s="4" t="s">
        <v>147</v>
      </c>
      <c r="E26" s="5">
        <v>1000</v>
      </c>
      <c r="F26" s="4" t="s">
        <v>228</v>
      </c>
    </row>
    <row r="28" spans="1:7" x14ac:dyDescent="0.25">
      <c r="D28" s="4" t="s">
        <v>173</v>
      </c>
      <c r="E28" s="7">
        <f>SUM(E4:E26)</f>
        <v>112350</v>
      </c>
    </row>
    <row r="29" spans="1:7" x14ac:dyDescent="0.25">
      <c r="D29" s="4" t="s">
        <v>172</v>
      </c>
      <c r="E29" s="7">
        <f>E28/18</f>
        <v>6241.666666666667</v>
      </c>
    </row>
    <row r="31" spans="1:7" x14ac:dyDescent="0.25">
      <c r="B31" s="1"/>
      <c r="C31" s="1"/>
      <c r="D31" s="1"/>
      <c r="E31" s="1"/>
      <c r="F31" s="1"/>
      <c r="G31" s="1"/>
    </row>
    <row r="33" spans="1:7" x14ac:dyDescent="0.25">
      <c r="A33" s="9"/>
      <c r="B33" s="8"/>
    </row>
    <row r="34" spans="1:7" x14ac:dyDescent="0.25">
      <c r="A34" s="9"/>
      <c r="B34" s="8"/>
      <c r="C34" s="7"/>
      <c r="D34" s="7"/>
      <c r="E34" s="8"/>
      <c r="F34" s="7"/>
      <c r="G34" s="7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6" sqref="D6"/>
    </sheetView>
  </sheetViews>
  <sheetFormatPr defaultRowHeight="15" x14ac:dyDescent="0.25"/>
  <cols>
    <col min="2" max="2" width="17.42578125" customWidth="1"/>
    <col min="3" max="3" width="14.85546875" customWidth="1"/>
    <col min="4" max="4" width="31.42578125" customWidth="1"/>
    <col min="5" max="5" width="12.28515625" customWidth="1"/>
    <col min="6" max="6" width="21.42578125" customWidth="1"/>
    <col min="7" max="7" width="12.85546875" customWidth="1"/>
  </cols>
  <sheetData>
    <row r="1" spans="1:6" ht="33.75" x14ac:dyDescent="0.5">
      <c r="A1" s="11" t="s">
        <v>243</v>
      </c>
      <c r="B1" s="11"/>
      <c r="C1" s="11"/>
      <c r="D1" s="11"/>
      <c r="E1" s="11"/>
      <c r="F1" s="11"/>
    </row>
    <row r="3" spans="1:6" x14ac:dyDescent="0.25">
      <c r="A3" s="1" t="s">
        <v>3</v>
      </c>
      <c r="B3" s="1" t="s">
        <v>0</v>
      </c>
      <c r="C3" s="1" t="s">
        <v>169</v>
      </c>
      <c r="D3" s="1" t="s">
        <v>170</v>
      </c>
      <c r="E3" s="1" t="s">
        <v>4</v>
      </c>
      <c r="F3" s="1" t="s">
        <v>174</v>
      </c>
    </row>
    <row r="4" spans="1:6" x14ac:dyDescent="0.25">
      <c r="A4" s="4">
        <v>83</v>
      </c>
      <c r="B4" s="4" t="s">
        <v>20</v>
      </c>
      <c r="C4" s="4"/>
      <c r="D4" s="4" t="s">
        <v>133</v>
      </c>
      <c r="E4" s="5">
        <v>2900</v>
      </c>
      <c r="F4" s="6" t="s">
        <v>229</v>
      </c>
    </row>
    <row r="5" spans="1:6" x14ac:dyDescent="0.25">
      <c r="A5" s="4">
        <v>84</v>
      </c>
      <c r="B5" s="4" t="s">
        <v>20</v>
      </c>
      <c r="C5" s="4"/>
      <c r="D5" s="4" t="s">
        <v>67</v>
      </c>
      <c r="E5" s="5" t="s">
        <v>168</v>
      </c>
      <c r="F5" s="4" t="s">
        <v>184</v>
      </c>
    </row>
    <row r="6" spans="1:6" x14ac:dyDescent="0.25">
      <c r="A6" s="4">
        <v>85</v>
      </c>
      <c r="B6" s="4" t="s">
        <v>20</v>
      </c>
      <c r="C6" s="4"/>
      <c r="D6" s="4" t="s">
        <v>66</v>
      </c>
      <c r="E6" s="5">
        <v>2000</v>
      </c>
      <c r="F6" s="6" t="s">
        <v>229</v>
      </c>
    </row>
    <row r="7" spans="1:6" x14ac:dyDescent="0.25">
      <c r="A7" s="4">
        <v>86</v>
      </c>
      <c r="B7" s="4" t="s">
        <v>20</v>
      </c>
      <c r="C7" s="4"/>
      <c r="D7" s="4" t="s">
        <v>165</v>
      </c>
      <c r="E7" s="5">
        <v>1200</v>
      </c>
      <c r="F7" s="6" t="s">
        <v>230</v>
      </c>
    </row>
    <row r="8" spans="1:6" x14ac:dyDescent="0.25">
      <c r="A8" s="4">
        <v>88</v>
      </c>
      <c r="B8" s="4" t="s">
        <v>20</v>
      </c>
      <c r="C8" s="4"/>
      <c r="D8" s="4" t="s">
        <v>45</v>
      </c>
      <c r="E8" s="5" t="s">
        <v>168</v>
      </c>
      <c r="F8" s="6" t="s">
        <v>184</v>
      </c>
    </row>
    <row r="9" spans="1:6" x14ac:dyDescent="0.25">
      <c r="A9" s="4">
        <v>89</v>
      </c>
      <c r="B9" s="4" t="s">
        <v>20</v>
      </c>
      <c r="C9" s="4"/>
      <c r="D9" s="4" t="s">
        <v>158</v>
      </c>
      <c r="E9" s="5">
        <v>3500</v>
      </c>
      <c r="F9" s="6" t="s">
        <v>231</v>
      </c>
    </row>
    <row r="10" spans="1:6" x14ac:dyDescent="0.25">
      <c r="A10" s="4">
        <v>90</v>
      </c>
      <c r="B10" s="4" t="s">
        <v>20</v>
      </c>
      <c r="C10" s="4"/>
      <c r="D10" s="4" t="s">
        <v>108</v>
      </c>
      <c r="E10" s="5">
        <v>1900</v>
      </c>
      <c r="F10" s="6" t="s">
        <v>232</v>
      </c>
    </row>
    <row r="11" spans="1:6" x14ac:dyDescent="0.25">
      <c r="A11" s="4">
        <v>94</v>
      </c>
      <c r="B11" s="4" t="s">
        <v>20</v>
      </c>
      <c r="C11" s="4"/>
      <c r="D11" s="4" t="s">
        <v>109</v>
      </c>
      <c r="E11" s="5">
        <v>3300</v>
      </c>
      <c r="F11" s="6" t="s">
        <v>233</v>
      </c>
    </row>
    <row r="12" spans="1:6" x14ac:dyDescent="0.25">
      <c r="A12" s="4">
        <v>96</v>
      </c>
      <c r="B12" s="4" t="s">
        <v>20</v>
      </c>
      <c r="C12" s="4"/>
      <c r="D12" s="4" t="s">
        <v>159</v>
      </c>
      <c r="E12" s="5">
        <v>2400</v>
      </c>
      <c r="F12" s="6" t="s">
        <v>223</v>
      </c>
    </row>
    <row r="13" spans="1:6" x14ac:dyDescent="0.25">
      <c r="A13" s="4">
        <v>97</v>
      </c>
      <c r="B13" s="4" t="s">
        <v>20</v>
      </c>
      <c r="C13" s="4"/>
      <c r="D13" s="4" t="s">
        <v>160</v>
      </c>
      <c r="E13" s="5">
        <v>3000</v>
      </c>
      <c r="F13" s="6" t="s">
        <v>234</v>
      </c>
    </row>
    <row r="14" spans="1:6" x14ac:dyDescent="0.25">
      <c r="A14" s="4">
        <v>98</v>
      </c>
      <c r="B14" s="4" t="s">
        <v>20</v>
      </c>
      <c r="C14" s="4" t="s">
        <v>110</v>
      </c>
      <c r="D14" s="4" t="s">
        <v>111</v>
      </c>
      <c r="E14" s="5">
        <v>3400</v>
      </c>
      <c r="F14" s="6" t="s">
        <v>235</v>
      </c>
    </row>
    <row r="15" spans="1:6" x14ac:dyDescent="0.25">
      <c r="A15" s="4">
        <v>100</v>
      </c>
      <c r="B15" s="4" t="s">
        <v>20</v>
      </c>
      <c r="C15" s="4"/>
      <c r="D15" s="4" t="s">
        <v>22</v>
      </c>
      <c r="E15" s="5">
        <v>4000</v>
      </c>
      <c r="F15" s="6" t="s">
        <v>202</v>
      </c>
    </row>
    <row r="16" spans="1:6" x14ac:dyDescent="0.25">
      <c r="A16" s="4">
        <v>101</v>
      </c>
      <c r="B16" s="4" t="s">
        <v>20</v>
      </c>
      <c r="C16" s="4"/>
      <c r="D16" s="4" t="s">
        <v>23</v>
      </c>
      <c r="E16" s="5">
        <v>2250</v>
      </c>
      <c r="F16" s="6" t="s">
        <v>236</v>
      </c>
    </row>
    <row r="17" spans="1:6" x14ac:dyDescent="0.25">
      <c r="A17" s="4">
        <v>102</v>
      </c>
      <c r="B17" s="4" t="s">
        <v>20</v>
      </c>
      <c r="C17" s="4"/>
      <c r="D17" s="4" t="s">
        <v>132</v>
      </c>
      <c r="E17" s="5">
        <v>3300</v>
      </c>
      <c r="F17" s="6" t="s">
        <v>223</v>
      </c>
    </row>
    <row r="18" spans="1:6" x14ac:dyDescent="0.25">
      <c r="A18" s="4">
        <v>103</v>
      </c>
      <c r="B18" s="4" t="s">
        <v>20</v>
      </c>
      <c r="C18" s="4"/>
      <c r="D18" s="4" t="s">
        <v>91</v>
      </c>
      <c r="E18" s="5">
        <v>3100</v>
      </c>
      <c r="F18" s="6" t="s">
        <v>237</v>
      </c>
    </row>
    <row r="19" spans="1:6" x14ac:dyDescent="0.25">
      <c r="A19" s="4">
        <v>104</v>
      </c>
      <c r="B19" s="4" t="s">
        <v>20</v>
      </c>
      <c r="C19" s="4"/>
      <c r="D19" s="4" t="s">
        <v>46</v>
      </c>
      <c r="E19" s="5">
        <v>3750</v>
      </c>
      <c r="F19" s="6" t="s">
        <v>202</v>
      </c>
    </row>
    <row r="20" spans="1:6" x14ac:dyDescent="0.25">
      <c r="A20" s="4">
        <v>105</v>
      </c>
      <c r="B20" s="4" t="s">
        <v>20</v>
      </c>
      <c r="C20" s="4"/>
      <c r="D20" s="4" t="s">
        <v>131</v>
      </c>
      <c r="E20" s="5">
        <v>4300</v>
      </c>
      <c r="F20" s="6" t="s">
        <v>238</v>
      </c>
    </row>
    <row r="21" spans="1:6" x14ac:dyDescent="0.25">
      <c r="A21" s="4">
        <v>106</v>
      </c>
      <c r="B21" s="4" t="s">
        <v>20</v>
      </c>
      <c r="C21" s="4"/>
      <c r="D21" s="4" t="s">
        <v>21</v>
      </c>
      <c r="E21" s="5">
        <v>3750</v>
      </c>
      <c r="F21" s="6" t="s">
        <v>223</v>
      </c>
    </row>
    <row r="22" spans="1:6" x14ac:dyDescent="0.25">
      <c r="A22" s="4">
        <v>107</v>
      </c>
      <c r="B22" s="4" t="s">
        <v>20</v>
      </c>
      <c r="C22" s="4"/>
      <c r="D22" s="4" t="s">
        <v>89</v>
      </c>
      <c r="E22" s="5">
        <v>3600</v>
      </c>
      <c r="F22" s="6" t="s">
        <v>234</v>
      </c>
    </row>
    <row r="23" spans="1:6" x14ac:dyDescent="0.25">
      <c r="A23" s="4">
        <v>108</v>
      </c>
      <c r="B23" s="4" t="s">
        <v>20</v>
      </c>
      <c r="C23" s="4"/>
      <c r="D23" s="4" t="s">
        <v>90</v>
      </c>
      <c r="E23" s="5">
        <v>3400</v>
      </c>
      <c r="F23" s="6" t="s">
        <v>239</v>
      </c>
    </row>
    <row r="24" spans="1:6" x14ac:dyDescent="0.25">
      <c r="A24" s="4">
        <v>109</v>
      </c>
      <c r="B24" s="4" t="s">
        <v>20</v>
      </c>
      <c r="C24" s="4"/>
      <c r="D24" s="4" t="s">
        <v>47</v>
      </c>
      <c r="E24" s="5">
        <v>4000</v>
      </c>
      <c r="F24" s="6" t="s">
        <v>218</v>
      </c>
    </row>
    <row r="25" spans="1:6" x14ac:dyDescent="0.25">
      <c r="A25" s="4">
        <v>110</v>
      </c>
      <c r="B25" s="4" t="s">
        <v>20</v>
      </c>
      <c r="C25" s="4"/>
      <c r="D25" s="4" t="s">
        <v>68</v>
      </c>
      <c r="E25" s="5">
        <v>3700</v>
      </c>
      <c r="F25" s="6" t="s">
        <v>240</v>
      </c>
    </row>
    <row r="26" spans="1:6" x14ac:dyDescent="0.25">
      <c r="A26" s="4">
        <v>111</v>
      </c>
      <c r="B26" s="4" t="s">
        <v>20</v>
      </c>
      <c r="C26" s="4"/>
      <c r="D26" s="4" t="s">
        <v>130</v>
      </c>
      <c r="E26" s="5">
        <v>2500</v>
      </c>
      <c r="F26" s="6" t="s">
        <v>241</v>
      </c>
    </row>
    <row r="27" spans="1:6" x14ac:dyDescent="0.25">
      <c r="A27" s="4">
        <v>113</v>
      </c>
      <c r="B27" s="4" t="s">
        <v>20</v>
      </c>
      <c r="C27" s="4"/>
      <c r="D27" s="4" t="s">
        <v>166</v>
      </c>
      <c r="E27" s="5">
        <v>3800</v>
      </c>
      <c r="F27" s="6" t="s">
        <v>242</v>
      </c>
    </row>
    <row r="29" spans="1:6" x14ac:dyDescent="0.25">
      <c r="D29" s="4" t="s">
        <v>173</v>
      </c>
      <c r="E29" s="7">
        <f>SUM(E4:E27)</f>
        <v>69050</v>
      </c>
    </row>
    <row r="30" spans="1:6" x14ac:dyDescent="0.25">
      <c r="D30" s="4" t="s">
        <v>172</v>
      </c>
      <c r="E30" s="7">
        <f>E29/22</f>
        <v>3138.6363636363635</v>
      </c>
    </row>
    <row r="34" spans="1:7" x14ac:dyDescent="0.25">
      <c r="B34" s="1"/>
      <c r="C34" s="1"/>
      <c r="D34" s="1"/>
      <c r="E34" s="1"/>
      <c r="F34" s="1"/>
      <c r="G34" s="1"/>
    </row>
    <row r="36" spans="1:7" x14ac:dyDescent="0.25">
      <c r="A36" s="9"/>
      <c r="B36" s="8"/>
    </row>
    <row r="37" spans="1:7" x14ac:dyDescent="0.25">
      <c r="A37" s="9"/>
      <c r="B37" s="8"/>
      <c r="C37" s="7"/>
      <c r="D37" s="7"/>
      <c r="E37" s="8"/>
      <c r="F37" s="7"/>
      <c r="G37" s="7"/>
    </row>
    <row r="38" spans="1:7" x14ac:dyDescent="0.25">
      <c r="A38" s="9"/>
      <c r="B38" s="8"/>
      <c r="C38" s="7"/>
      <c r="D38" s="7"/>
      <c r="E38" s="8"/>
      <c r="F38" s="7"/>
      <c r="G38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Horses</vt:lpstr>
      <vt:lpstr>Crago &amp; Schmidt Horses</vt:lpstr>
      <vt:lpstr>Karrels Horses</vt:lpstr>
    </vt:vector>
  </TitlesOfParts>
  <Company>Johnson County School District #1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Price</dc:creator>
  <cp:lastModifiedBy>Joey Price</cp:lastModifiedBy>
  <cp:lastPrinted>2014-08-02T05:07:24Z</cp:lastPrinted>
  <dcterms:created xsi:type="dcterms:W3CDTF">2014-08-02T03:08:11Z</dcterms:created>
  <dcterms:modified xsi:type="dcterms:W3CDTF">2014-08-13T00:44:07Z</dcterms:modified>
</cp:coreProperties>
</file>