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827"/>
  <workbookPr defaultThemeVersion="166925"/>
  <mc:AlternateContent xmlns:mc="http://schemas.openxmlformats.org/markup-compatibility/2006">
    <mc:Choice Requires="x15">
      <x15ac:absPath xmlns:x15ac="http://schemas.microsoft.com/office/spreadsheetml/2010/11/ac" url="O:\Clients\Area4\Results\"/>
    </mc:Choice>
  </mc:AlternateContent>
  <xr:revisionPtr revIDLastSave="0" documentId="8_{5519156C-71B3-48D7-968B-6E20A8E42D19}" xr6:coauthVersionLast="37" xr6:coauthVersionMax="37" xr10:uidLastSave="{00000000-0000-0000-0000-000000000000}"/>
  <bookViews>
    <workbookView xWindow="0" yWindow="0" windowWidth="23010" windowHeight="8670" tabRatio="921" firstSheet="5" activeTab="5" xr2:uid="{00000000-000D-0000-FFFF-FFFF00000000}"/>
  </bookViews>
  <sheets>
    <sheet name="MASTER COPY WINTER DRESS 2018" sheetId="1" state="hidden" r:id="rId1"/>
    <sheet name="TIMETABLE" sheetId="2" state="hidden" r:id="rId2"/>
    <sheet name="TIMES TEMPLATE" sheetId="5" state="hidden" r:id="rId3"/>
    <sheet name="BY CLUB" sheetId="3" state="hidden" r:id="rId4"/>
    <sheet name="BY CLASS" sheetId="4" state="hidden" r:id="rId5"/>
    <sheet name="Core Scores" sheetId="14" r:id="rId6"/>
    <sheet name="Junior Teams" sheetId="22" r:id="rId7"/>
    <sheet name="Senior Novice Teams" sheetId="23" r:id="rId8"/>
    <sheet name="Senior Intermediate Teams" sheetId="24" r:id="rId9"/>
    <sheet name="SURNAME" sheetId="11" state="hidden" r:id="rId10"/>
    <sheet name="ALL JUNIORS" sheetId="13" r:id="rId11"/>
    <sheet name="Arena A N24 S" sheetId="10" r:id="rId12"/>
    <sheet name="Arena A P13 S" sheetId="12" r:id="rId13"/>
    <sheet name="Arena B" sheetId="7" state="hidden" r:id="rId14"/>
    <sheet name="Arena B N28 S" sheetId="15" r:id="rId15"/>
    <sheet name="ARENA B P7 S" sheetId="16" r:id="rId16"/>
    <sheet name="Arena C" sheetId="8" state="hidden" r:id="rId17"/>
    <sheet name="Arena C N34 S" sheetId="17" r:id="rId18"/>
    <sheet name="Arena C P2 S" sheetId="18" r:id="rId19"/>
    <sheet name="Arena D" sheetId="9" state="hidden" r:id="rId20"/>
    <sheet name="ARENA D N27 S" sheetId="21" r:id="rId21"/>
    <sheet name="ARENA D M71 OPEN" sheetId="20" r:id="rId22"/>
    <sheet name="Arena D E42 S" sheetId="19" r:id="rId23"/>
  </sheets>
  <definedNames>
    <definedName name="_xlnm._FilterDatabase" localSheetId="10" hidden="1">'ALL JUNIORS'!$B$2:$K$10</definedName>
    <definedName name="_xlnm._FilterDatabase" localSheetId="11" hidden="1">'Arena A N24 S'!$A$3:$O$29</definedName>
    <definedName name="_xlnm._FilterDatabase" localSheetId="12" hidden="1">'Arena A P13 S'!$A$3:$O$26</definedName>
    <definedName name="_xlnm._FilterDatabase" localSheetId="13" hidden="1">'Arena B'!$B$1:$K$67</definedName>
    <definedName name="_xlnm._FilterDatabase" localSheetId="14" hidden="1">'Arena B N28 S'!$A$3:$O$19</definedName>
    <definedName name="_xlnm._FilterDatabase" localSheetId="15" hidden="1">'ARENA B P7 S'!$A$3:$O$29</definedName>
    <definedName name="_xlnm._FilterDatabase" localSheetId="16" hidden="1">'Arena C'!$A$1:$K$64</definedName>
    <definedName name="_xlnm._FilterDatabase" localSheetId="17" hidden="1">'Arena C N34 S'!$A$3:$O$19</definedName>
    <definedName name="_xlnm._FilterDatabase" localSheetId="18" hidden="1">'Arena C P2 S'!$A$3:$O$27</definedName>
    <definedName name="_xlnm._FilterDatabase" localSheetId="19" hidden="1">'Arena D'!$A$1:$M$71</definedName>
    <definedName name="_xlnm._FilterDatabase" localSheetId="22" hidden="1">'Arena D E42 S'!$A$3:$O$17</definedName>
    <definedName name="_xlnm._FilterDatabase" localSheetId="20" hidden="1">'ARENA D N27 S'!$A$3:$O$26</definedName>
    <definedName name="_xlnm._FilterDatabase" localSheetId="4" hidden="1">'BY CLASS'!$A$1:$L$197</definedName>
    <definedName name="_xlnm._FilterDatabase" localSheetId="3" hidden="1">'BY CLUB'!$A$1:$J$248</definedName>
    <definedName name="_xlnm._FilterDatabase" localSheetId="0" hidden="1">'MASTER COPY WINTER DRESS 2018'!$A$1:$I$204</definedName>
    <definedName name="_xlnm._FilterDatabase" localSheetId="9" hidden="1">SURNAME!$A$1:$J$247</definedName>
    <definedName name="corescoresREC18">'Core Scores'!$A$4:$N$205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M11" i="16" l="1"/>
  <c r="L11" i="16"/>
  <c r="M4" i="13" l="1"/>
  <c r="L4" i="13"/>
  <c r="M12" i="19" l="1"/>
  <c r="L12" i="19"/>
  <c r="M13" i="19"/>
  <c r="L13" i="19"/>
  <c r="M17" i="19"/>
  <c r="L17" i="19"/>
  <c r="M6" i="19"/>
  <c r="L6" i="19"/>
  <c r="M14" i="19"/>
  <c r="L14" i="19"/>
  <c r="M11" i="19"/>
  <c r="L11" i="19"/>
  <c r="M4" i="19"/>
  <c r="L4" i="19"/>
  <c r="M8" i="19"/>
  <c r="L8" i="19"/>
  <c r="M16" i="19"/>
  <c r="L16" i="19"/>
  <c r="M7" i="19"/>
  <c r="L7" i="19"/>
  <c r="M15" i="19"/>
  <c r="L15" i="19"/>
  <c r="M10" i="19"/>
  <c r="L10" i="19"/>
  <c r="M5" i="19"/>
  <c r="L5" i="19"/>
  <c r="M9" i="19"/>
  <c r="L9" i="19"/>
  <c r="M4" i="20"/>
  <c r="L4" i="20"/>
  <c r="M6" i="20"/>
  <c r="L6" i="20"/>
  <c r="M5" i="20"/>
  <c r="L5" i="20"/>
  <c r="M7" i="20"/>
  <c r="L7" i="20"/>
  <c r="M10" i="20"/>
  <c r="L10" i="20"/>
  <c r="M8" i="20"/>
  <c r="L8" i="20"/>
  <c r="M9" i="20"/>
  <c r="L9" i="20"/>
  <c r="M6" i="21"/>
  <c r="L6" i="21"/>
  <c r="M25" i="21"/>
  <c r="L25" i="21"/>
  <c r="M9" i="21"/>
  <c r="L9" i="21"/>
  <c r="M12" i="21"/>
  <c r="L12" i="21"/>
  <c r="M20" i="21"/>
  <c r="L20" i="21"/>
  <c r="M22" i="21"/>
  <c r="L22" i="21"/>
  <c r="M24" i="21"/>
  <c r="L24" i="21"/>
  <c r="M10" i="21"/>
  <c r="L10" i="21"/>
  <c r="M11" i="21"/>
  <c r="L11" i="21"/>
  <c r="M17" i="21"/>
  <c r="L17" i="21"/>
  <c r="M23" i="21"/>
  <c r="L23" i="21"/>
  <c r="M16" i="21"/>
  <c r="L16" i="21"/>
  <c r="M8" i="21"/>
  <c r="L8" i="21"/>
  <c r="M14" i="21"/>
  <c r="L14" i="21"/>
  <c r="M26" i="21"/>
  <c r="L26" i="21"/>
  <c r="M5" i="21"/>
  <c r="L5" i="21"/>
  <c r="M18" i="21"/>
  <c r="L18" i="21"/>
  <c r="M21" i="21"/>
  <c r="L21" i="21"/>
  <c r="M4" i="21"/>
  <c r="L4" i="21"/>
  <c r="M13" i="21"/>
  <c r="L13" i="21"/>
  <c r="M15" i="21"/>
  <c r="L15" i="21"/>
  <c r="M19" i="21"/>
  <c r="L19" i="21"/>
  <c r="M7" i="21"/>
  <c r="L7" i="21"/>
  <c r="M10" i="18"/>
  <c r="L10" i="18"/>
  <c r="M23" i="18"/>
  <c r="L23" i="18"/>
  <c r="M22" i="18"/>
  <c r="L22" i="18"/>
  <c r="M18" i="18"/>
  <c r="L18" i="18"/>
  <c r="M21" i="18"/>
  <c r="L21" i="18"/>
  <c r="M4" i="18"/>
  <c r="L4" i="18"/>
  <c r="M13" i="18"/>
  <c r="L13" i="18"/>
  <c r="M27" i="18"/>
  <c r="L27" i="18"/>
  <c r="M26" i="18"/>
  <c r="L26" i="18"/>
  <c r="M12" i="18"/>
  <c r="L12" i="18"/>
  <c r="M17" i="18"/>
  <c r="L17" i="18"/>
  <c r="M24" i="18"/>
  <c r="L24" i="18"/>
  <c r="M7" i="18"/>
  <c r="L7" i="18"/>
  <c r="M19" i="18"/>
  <c r="L19" i="18"/>
  <c r="M6" i="18"/>
  <c r="L6" i="18"/>
  <c r="M20" i="18"/>
  <c r="L20" i="18"/>
  <c r="M8" i="18"/>
  <c r="L8" i="18"/>
  <c r="M14" i="18"/>
  <c r="L14" i="18"/>
  <c r="M16" i="18"/>
  <c r="L16" i="18"/>
  <c r="M5" i="18"/>
  <c r="L5" i="18"/>
  <c r="M15" i="18"/>
  <c r="L15" i="18"/>
  <c r="M11" i="18"/>
  <c r="L11" i="18"/>
  <c r="M25" i="18"/>
  <c r="L25" i="18"/>
  <c r="M9" i="18"/>
  <c r="L9" i="18"/>
  <c r="M6" i="17"/>
  <c r="L6" i="17"/>
  <c r="M14" i="17"/>
  <c r="L14" i="17"/>
  <c r="M12" i="17"/>
  <c r="L12" i="17"/>
  <c r="M4" i="17"/>
  <c r="L4" i="17"/>
  <c r="M16" i="17"/>
  <c r="L16" i="17"/>
  <c r="M5" i="17"/>
  <c r="L5" i="17"/>
  <c r="M9" i="17"/>
  <c r="L9" i="17"/>
  <c r="M19" i="17"/>
  <c r="L19" i="17"/>
  <c r="M8" i="17"/>
  <c r="L8" i="17"/>
  <c r="M10" i="17"/>
  <c r="L10" i="17"/>
  <c r="M11" i="17"/>
  <c r="L11" i="17"/>
  <c r="M17" i="17"/>
  <c r="L17" i="17"/>
  <c r="M7" i="17"/>
  <c r="L7" i="17"/>
  <c r="M18" i="17"/>
  <c r="L18" i="17"/>
  <c r="M15" i="17"/>
  <c r="L15" i="17"/>
  <c r="M13" i="17"/>
  <c r="L13" i="17"/>
  <c r="M23" i="16"/>
  <c r="L23" i="16"/>
  <c r="M29" i="16"/>
  <c r="L29" i="16"/>
  <c r="M14" i="16"/>
  <c r="L14" i="16"/>
  <c r="M9" i="16"/>
  <c r="L9" i="16"/>
  <c r="M28" i="16"/>
  <c r="L28" i="16"/>
  <c r="M24" i="16"/>
  <c r="L24" i="16"/>
  <c r="M8" i="16"/>
  <c r="L8" i="16"/>
  <c r="M27" i="16"/>
  <c r="L27" i="16"/>
  <c r="M26" i="16"/>
  <c r="L26" i="16"/>
  <c r="M17" i="16"/>
  <c r="L17" i="16"/>
  <c r="M10" i="16"/>
  <c r="L10" i="16"/>
  <c r="M25" i="16"/>
  <c r="L25" i="16"/>
  <c r="M6" i="16"/>
  <c r="L6" i="16"/>
  <c r="M12" i="16"/>
  <c r="L12" i="16"/>
  <c r="M20" i="16"/>
  <c r="L20" i="16"/>
  <c r="M21" i="16"/>
  <c r="L21" i="16"/>
  <c r="M5" i="16"/>
  <c r="L5" i="16"/>
  <c r="M13" i="16"/>
  <c r="L13" i="16"/>
  <c r="M15" i="16"/>
  <c r="L15" i="16"/>
  <c r="M22" i="16"/>
  <c r="L22" i="16"/>
  <c r="M16" i="16"/>
  <c r="L16" i="16"/>
  <c r="M4" i="16"/>
  <c r="L4" i="16"/>
  <c r="M19" i="16"/>
  <c r="L19" i="16"/>
  <c r="M7" i="16"/>
  <c r="L7" i="16"/>
  <c r="M18" i="16"/>
  <c r="L18" i="16"/>
  <c r="M9" i="15"/>
  <c r="L9" i="15"/>
  <c r="M10" i="15"/>
  <c r="L10" i="15"/>
  <c r="M11" i="15"/>
  <c r="L11" i="15"/>
  <c r="M8" i="15"/>
  <c r="L8" i="15"/>
  <c r="M16" i="15"/>
  <c r="L16" i="15"/>
  <c r="M15" i="15"/>
  <c r="L15" i="15"/>
  <c r="M19" i="15"/>
  <c r="L19" i="15"/>
  <c r="M14" i="15"/>
  <c r="L14" i="15"/>
  <c r="M7" i="15"/>
  <c r="L7" i="15"/>
  <c r="M5" i="15"/>
  <c r="L5" i="15"/>
  <c r="M18" i="15"/>
  <c r="L18" i="15"/>
  <c r="M6" i="15"/>
  <c r="L6" i="15"/>
  <c r="M13" i="15"/>
  <c r="L13" i="15"/>
  <c r="M12" i="15"/>
  <c r="L12" i="15"/>
  <c r="M4" i="15"/>
  <c r="L4" i="15"/>
  <c r="M17" i="15"/>
  <c r="L17" i="15"/>
  <c r="M13" i="12"/>
  <c r="L13" i="12"/>
  <c r="M12" i="12"/>
  <c r="L12" i="12"/>
  <c r="M5" i="12"/>
  <c r="L5" i="12"/>
  <c r="M15" i="12"/>
  <c r="L15" i="12"/>
  <c r="M6" i="12"/>
  <c r="L6" i="12"/>
  <c r="M10" i="12"/>
  <c r="L10" i="12"/>
  <c r="M25" i="12"/>
  <c r="L25" i="12"/>
  <c r="M14" i="12"/>
  <c r="L14" i="12"/>
  <c r="M23" i="12"/>
  <c r="L23" i="12"/>
  <c r="M11" i="12"/>
  <c r="L11" i="12"/>
  <c r="M9" i="12"/>
  <c r="L9" i="12"/>
  <c r="M26" i="12"/>
  <c r="L26" i="12"/>
  <c r="M7" i="12"/>
  <c r="L7" i="12"/>
  <c r="M24" i="12"/>
  <c r="L24" i="12"/>
  <c r="M21" i="12"/>
  <c r="L21" i="12"/>
  <c r="M18" i="12"/>
  <c r="L18" i="12"/>
  <c r="M16" i="12"/>
  <c r="L16" i="12"/>
  <c r="M8" i="12"/>
  <c r="L8" i="12"/>
  <c r="M22" i="12"/>
  <c r="L22" i="12"/>
  <c r="M4" i="12"/>
  <c r="L4" i="12"/>
  <c r="M19" i="12"/>
  <c r="L19" i="12"/>
  <c r="M20" i="12"/>
  <c r="L20" i="12"/>
  <c r="M17" i="12"/>
  <c r="L17" i="12"/>
  <c r="M29" i="10"/>
  <c r="L29" i="10"/>
  <c r="M28" i="10"/>
  <c r="L28" i="10"/>
  <c r="M27" i="10"/>
  <c r="L27" i="10"/>
  <c r="M26" i="10"/>
  <c r="L26" i="10"/>
  <c r="M25" i="10"/>
  <c r="L25" i="10"/>
  <c r="M8" i="10"/>
  <c r="L8" i="10"/>
  <c r="M24" i="10"/>
  <c r="L24" i="10"/>
  <c r="M23" i="10"/>
  <c r="L23" i="10"/>
  <c r="M22" i="10"/>
  <c r="L22" i="10"/>
  <c r="M21" i="10"/>
  <c r="L21" i="10"/>
  <c r="M20" i="10"/>
  <c r="L20" i="10"/>
  <c r="M19" i="10"/>
  <c r="L19" i="10"/>
  <c r="M18" i="10"/>
  <c r="L18" i="10"/>
  <c r="M17" i="10"/>
  <c r="L17" i="10"/>
  <c r="M16" i="10"/>
  <c r="L16" i="10"/>
  <c r="M15" i="10"/>
  <c r="L15" i="10"/>
  <c r="M9" i="10"/>
  <c r="L9" i="10"/>
  <c r="M14" i="10"/>
  <c r="L14" i="10"/>
  <c r="M13" i="10"/>
  <c r="L13" i="10"/>
  <c r="M12" i="10"/>
  <c r="L12" i="10"/>
  <c r="M11" i="10"/>
  <c r="L11" i="10"/>
  <c r="M10" i="10"/>
  <c r="L10" i="10"/>
  <c r="M7" i="10"/>
  <c r="L7" i="10"/>
  <c r="M6" i="10"/>
  <c r="L6" i="10"/>
  <c r="M5" i="10"/>
  <c r="L5" i="10"/>
  <c r="M4" i="10"/>
  <c r="L4" i="10"/>
  <c r="M50" i="13"/>
  <c r="L50" i="13"/>
  <c r="M49" i="13"/>
  <c r="L49" i="13"/>
  <c r="M45" i="13"/>
  <c r="L45" i="13"/>
  <c r="M44" i="13"/>
  <c r="L44" i="13"/>
  <c r="M39" i="13"/>
  <c r="L39" i="13"/>
  <c r="M35" i="13"/>
  <c r="L35" i="13"/>
  <c r="M37" i="13"/>
  <c r="L37" i="13"/>
  <c r="M36" i="13"/>
  <c r="L36" i="13"/>
  <c r="M40" i="13"/>
  <c r="L40" i="13"/>
  <c r="M38" i="13"/>
  <c r="L38" i="13"/>
  <c r="M31" i="13"/>
  <c r="L31" i="13"/>
  <c r="M21" i="13"/>
  <c r="L21" i="13"/>
  <c r="M22" i="13"/>
  <c r="L22" i="13"/>
  <c r="M27" i="13"/>
  <c r="L27" i="13"/>
  <c r="M19" i="13"/>
  <c r="L19" i="13"/>
  <c r="M26" i="13"/>
  <c r="L26" i="13"/>
  <c r="M24" i="13"/>
  <c r="L24" i="13"/>
  <c r="M20" i="13"/>
  <c r="L20" i="13"/>
  <c r="M25" i="13"/>
  <c r="L25" i="13"/>
  <c r="M23" i="13"/>
  <c r="L23" i="13"/>
  <c r="M15" i="13"/>
  <c r="L15" i="13"/>
  <c r="M14" i="13"/>
  <c r="L14" i="13"/>
  <c r="M10" i="13"/>
  <c r="L10" i="13"/>
  <c r="M9" i="13"/>
  <c r="L9" i="13"/>
  <c r="M8" i="13"/>
  <c r="L8" i="13"/>
  <c r="L3" i="13"/>
  <c r="M3" i="13"/>
  <c r="I11" i="2" l="1"/>
  <c r="G11" i="2"/>
  <c r="E11" i="2"/>
  <c r="C11" i="2"/>
  <c r="L26" i="2"/>
</calcChain>
</file>

<file path=xl/sharedStrings.xml><?xml version="1.0" encoding="utf-8"?>
<sst xmlns="http://schemas.openxmlformats.org/spreadsheetml/2006/main" count="13347" uniqueCount="584">
  <si>
    <t>CLASS</t>
  </si>
  <si>
    <t>NOVICE</t>
  </si>
  <si>
    <t>TEST</t>
  </si>
  <si>
    <t>INTERMEDIATE</t>
  </si>
  <si>
    <t>S/J</t>
  </si>
  <si>
    <t>CLUB</t>
  </si>
  <si>
    <t>TEAM NAME OR IND</t>
  </si>
  <si>
    <t>FIRST NAME</t>
  </si>
  <si>
    <t>SURNAME</t>
  </si>
  <si>
    <t>HORSE</t>
  </si>
  <si>
    <t>ROR NUM</t>
  </si>
  <si>
    <t>P2 (20016)</t>
  </si>
  <si>
    <t>S</t>
  </si>
  <si>
    <t>WYHP</t>
  </si>
  <si>
    <t>P7 (2002)</t>
  </si>
  <si>
    <t>N24 (2010)</t>
  </si>
  <si>
    <t>N27 (2007)</t>
  </si>
  <si>
    <t>IND</t>
  </si>
  <si>
    <t xml:space="preserve">S </t>
  </si>
  <si>
    <t>EAST YORKS</t>
  </si>
  <si>
    <t>GOLD</t>
  </si>
  <si>
    <t>REBECCA</t>
  </si>
  <si>
    <t>HUTCHINSON</t>
  </si>
  <si>
    <t>MARCO</t>
  </si>
  <si>
    <t>MICHAELA</t>
  </si>
  <si>
    <t>MOUNFIELD</t>
  </si>
  <si>
    <t>STANHOPES BOBBY DAZZLER</t>
  </si>
  <si>
    <t xml:space="preserve">CHRISTINE </t>
  </si>
  <si>
    <t>FREEAR</t>
  </si>
  <si>
    <t>JOE MOUSE</t>
  </si>
  <si>
    <t>FOSTER</t>
  </si>
  <si>
    <t>CELESTIAL PRIDE</t>
  </si>
  <si>
    <t>P 13 (2006)</t>
  </si>
  <si>
    <t>SHAMBALLY SHADOW</t>
  </si>
  <si>
    <t>N 28 (2008)</t>
  </si>
  <si>
    <t>N34 (2009)</t>
  </si>
  <si>
    <t>E42 (2008)</t>
  </si>
  <si>
    <t>JOYCE</t>
  </si>
  <si>
    <t>FEARN</t>
  </si>
  <si>
    <t>CIRRUS</t>
  </si>
  <si>
    <t>J</t>
  </si>
  <si>
    <t>EMMA</t>
  </si>
  <si>
    <t>COLIN</t>
  </si>
  <si>
    <t>PICKATEST</t>
  </si>
  <si>
    <t>M71 (2002)</t>
  </si>
  <si>
    <t>LORDSHIPS DELUSION</t>
  </si>
  <si>
    <t>MALTON</t>
  </si>
  <si>
    <t>BEATRICE</t>
  </si>
  <si>
    <t>FAIRLEY</t>
  </si>
  <si>
    <t>STANHOPES SONG OF THE SEA</t>
  </si>
  <si>
    <t>BETH</t>
  </si>
  <si>
    <t>PORTER</t>
  </si>
  <si>
    <t>REDVERS TRUE BLUE</t>
  </si>
  <si>
    <t>SOPHIA</t>
  </si>
  <si>
    <t>MILLS</t>
  </si>
  <si>
    <t>PICANNINI BHISKITI</t>
  </si>
  <si>
    <t>JESS</t>
  </si>
  <si>
    <t>JOHNSON</t>
  </si>
  <si>
    <t>PURPLE</t>
  </si>
  <si>
    <t>CLAIRE</t>
  </si>
  <si>
    <t>NORRIS</t>
  </si>
  <si>
    <t>HELMSTAR WATCHMAN</t>
  </si>
  <si>
    <t xml:space="preserve">SOPHIE </t>
  </si>
  <si>
    <t>RICHARDSON</t>
  </si>
  <si>
    <t>MYFYNAN GIRL</t>
  </si>
  <si>
    <t xml:space="preserve">BECKY </t>
  </si>
  <si>
    <t>BLYTON</t>
  </si>
  <si>
    <t>ON A WHIM II</t>
  </si>
  <si>
    <t>SKELTON BARNABY</t>
  </si>
  <si>
    <t>WHITE</t>
  </si>
  <si>
    <t>TAMMY</t>
  </si>
  <si>
    <t>WRIGHT</t>
  </si>
  <si>
    <t>SPLASHDASH</t>
  </si>
  <si>
    <t>KAREN</t>
  </si>
  <si>
    <t>CORNFORTH</t>
  </si>
  <si>
    <t>SLOE JIM</t>
  </si>
  <si>
    <t>CHLOE</t>
  </si>
  <si>
    <t>SKELTON BETH</t>
  </si>
  <si>
    <t xml:space="preserve">MEGAN </t>
  </si>
  <si>
    <t>BELL</t>
  </si>
  <si>
    <t>DAIQUIRIS MAGIC RHTHYM</t>
  </si>
  <si>
    <t>ELIZA</t>
  </si>
  <si>
    <t>ATKINSON</t>
  </si>
  <si>
    <t>SEOINT GLESYN</t>
  </si>
  <si>
    <t>P13 (2006)</t>
  </si>
  <si>
    <t>BEHEY BOY II</t>
  </si>
  <si>
    <t>AMY</t>
  </si>
  <si>
    <t>SMALL</t>
  </si>
  <si>
    <t>TRIUMPH V LAARSEHIEDI Z</t>
  </si>
  <si>
    <t>WHITE ROSE</t>
  </si>
  <si>
    <t>AMIE</t>
  </si>
  <si>
    <t>MASON</t>
  </si>
  <si>
    <t>WYCROFT DA VINCI</t>
  </si>
  <si>
    <t>CHARLOTTE</t>
  </si>
  <si>
    <t>BUCKTON</t>
  </si>
  <si>
    <t>HIGHTHORPE SKIPPER</t>
  </si>
  <si>
    <t>HANNAH</t>
  </si>
  <si>
    <t>MORTER</t>
  </si>
  <si>
    <t>MURPHY</t>
  </si>
  <si>
    <t>RACHEL</t>
  </si>
  <si>
    <t>NEWTON</t>
  </si>
  <si>
    <t>PREMIER AMBITIONS</t>
  </si>
  <si>
    <t>SUSAN</t>
  </si>
  <si>
    <t>TAYLOR</t>
  </si>
  <si>
    <t>AMADEUS</t>
  </si>
  <si>
    <t>PINOT</t>
  </si>
  <si>
    <t>PENISTONE DRC</t>
  </si>
  <si>
    <t>PDRC</t>
  </si>
  <si>
    <t>SARAH</t>
  </si>
  <si>
    <t>HAGUE</t>
  </si>
  <si>
    <t>ROSCON</t>
  </si>
  <si>
    <t>PATRICIA</t>
  </si>
  <si>
    <t>HAISMAN</t>
  </si>
  <si>
    <t>WHEELGATE DARK SECRET</t>
  </si>
  <si>
    <t>LAURA</t>
  </si>
  <si>
    <t>ENGLAND</t>
  </si>
  <si>
    <t>GOLDEN STRIDER</t>
  </si>
  <si>
    <t>JULIE</t>
  </si>
  <si>
    <t>EVERETT</t>
  </si>
  <si>
    <t>HALONA A'TOCHO</t>
  </si>
  <si>
    <t>GRACE</t>
  </si>
  <si>
    <t>MOLLY</t>
  </si>
  <si>
    <t>EMILY</t>
  </si>
  <si>
    <t>PEARSON</t>
  </si>
  <si>
    <t>CAERHOS GERONIMO</t>
  </si>
  <si>
    <t>ELSIE</t>
  </si>
  <si>
    <t>CARTER</t>
  </si>
  <si>
    <t>KINCON VALLEY</t>
  </si>
  <si>
    <t xml:space="preserve">Marie </t>
  </si>
  <si>
    <t>SELBY</t>
  </si>
  <si>
    <t>GREEN</t>
  </si>
  <si>
    <t>CAROLINE</t>
  </si>
  <si>
    <t>DIXON</t>
  </si>
  <si>
    <t>BLAZZING TIP</t>
  </si>
  <si>
    <t>JAN</t>
  </si>
  <si>
    <t>BIRLEY</t>
  </si>
  <si>
    <t>EASTERN REDBUD</t>
  </si>
  <si>
    <t>FAITH</t>
  </si>
  <si>
    <t>PADMORE</t>
  </si>
  <si>
    <t>KILLOWEN JAZZ</t>
  </si>
  <si>
    <t>ANDREA</t>
  </si>
  <si>
    <t>PEEL</t>
  </si>
  <si>
    <t>CASABLANCA</t>
  </si>
  <si>
    <t>BLUE</t>
  </si>
  <si>
    <t>JO</t>
  </si>
  <si>
    <t>WILLIAMS</t>
  </si>
  <si>
    <t>CAMLOUGH GRAFFITI</t>
  </si>
  <si>
    <t>KIMBERLY</t>
  </si>
  <si>
    <t>RICHARDS</t>
  </si>
  <si>
    <t>ZIP CODE</t>
  </si>
  <si>
    <t>MAATEUS</t>
  </si>
  <si>
    <t>PEACH</t>
  </si>
  <si>
    <t>CAHANAGHS ACE</t>
  </si>
  <si>
    <t>ORANGE</t>
  </si>
  <si>
    <t>ELLIE</t>
  </si>
  <si>
    <t>MCNEIL</t>
  </si>
  <si>
    <t>TULLIBARDS DUN</t>
  </si>
  <si>
    <t>LUCY</t>
  </si>
  <si>
    <t>MY KIND A GIRL</t>
  </si>
  <si>
    <t>NIAMH</t>
  </si>
  <si>
    <t>GREENWOOD</t>
  </si>
  <si>
    <t>ALBANS COMET</t>
  </si>
  <si>
    <t xml:space="preserve"> S</t>
  </si>
  <si>
    <t xml:space="preserve">NORTHALLERTON </t>
  </si>
  <si>
    <t xml:space="preserve">EMMA </t>
  </si>
  <si>
    <t>TIBBET</t>
  </si>
  <si>
    <t xml:space="preserve">GINGER </t>
  </si>
  <si>
    <t xml:space="preserve">LUCY </t>
  </si>
  <si>
    <t>ROWNEY</t>
  </si>
  <si>
    <t xml:space="preserve">CRANNENBEG HUNDRED </t>
  </si>
  <si>
    <t>VICTORIA</t>
  </si>
  <si>
    <t>BLACK</t>
  </si>
  <si>
    <t xml:space="preserve">HENRY'S BEST </t>
  </si>
  <si>
    <t xml:space="preserve">CARVEY </t>
  </si>
  <si>
    <t xml:space="preserve">ROCKSTAR </t>
  </si>
  <si>
    <t xml:space="preserve"> NOVICE </t>
  </si>
  <si>
    <t xml:space="preserve"> J</t>
  </si>
  <si>
    <t xml:space="preserve">INDIVIDUAL </t>
  </si>
  <si>
    <t xml:space="preserve">EMILY </t>
  </si>
  <si>
    <t>JAGGER</t>
  </si>
  <si>
    <t xml:space="preserve">KING HERMAN </t>
  </si>
  <si>
    <t>WHITBY</t>
  </si>
  <si>
    <t>KAY</t>
  </si>
  <si>
    <t>BROWN</t>
  </si>
  <si>
    <t>WINDGAP JACK</t>
  </si>
  <si>
    <t>JOANNE</t>
  </si>
  <si>
    <t>SCOTT</t>
  </si>
  <si>
    <t>BUD</t>
  </si>
  <si>
    <t>DEE</t>
  </si>
  <si>
    <t>CORBETT</t>
  </si>
  <si>
    <t>ARMA</t>
  </si>
  <si>
    <t>RED</t>
  </si>
  <si>
    <t>MARSH</t>
  </si>
  <si>
    <t>ZEBEDEE</t>
  </si>
  <si>
    <t>JAYNE</t>
  </si>
  <si>
    <t>ACKLAM</t>
  </si>
  <si>
    <t>LADY P</t>
  </si>
  <si>
    <t>SAM</t>
  </si>
  <si>
    <t>COLMAN</t>
  </si>
  <si>
    <t>SUMMER VALENTINE</t>
  </si>
  <si>
    <t>CATH</t>
  </si>
  <si>
    <t>BROOKMOUNT D</t>
  </si>
  <si>
    <t>ISABEL</t>
  </si>
  <si>
    <t>NICHOLLS</t>
  </si>
  <si>
    <t>SONYK D'ALEMPS</t>
  </si>
  <si>
    <t>MIRANDA</t>
  </si>
  <si>
    <t>WARM WELCOME</t>
  </si>
  <si>
    <t>BRIGNALL</t>
  </si>
  <si>
    <t>CURRABAWN GODOT</t>
  </si>
  <si>
    <t>travelling together</t>
  </si>
  <si>
    <t>YDRC</t>
  </si>
  <si>
    <t>SWEET CIRCLES</t>
  </si>
  <si>
    <t>STEPHANIE</t>
  </si>
  <si>
    <t>THOMSON</t>
  </si>
  <si>
    <t>CHAMPIONS ORCHID</t>
  </si>
  <si>
    <t>BENDALL-HALL</t>
  </si>
  <si>
    <t>KAUAI GIRL</t>
  </si>
  <si>
    <t>SUSIE</t>
  </si>
  <si>
    <t>WILDEY</t>
  </si>
  <si>
    <t>NANCY NO NAME</t>
  </si>
  <si>
    <t>DEBBIE</t>
  </si>
  <si>
    <t>LISTER</t>
  </si>
  <si>
    <t>HARLEY</t>
  </si>
  <si>
    <t>SWEET SERPENTINES</t>
  </si>
  <si>
    <t>AMANDA</t>
  </si>
  <si>
    <t>SNOWDON</t>
  </si>
  <si>
    <t>ARKAMIST</t>
  </si>
  <si>
    <t xml:space="preserve">JESSICA </t>
  </si>
  <si>
    <t>SHINNERS</t>
  </si>
  <si>
    <t>MARACHIE</t>
  </si>
  <si>
    <t xml:space="preserve">SUE </t>
  </si>
  <si>
    <t>HARDMAN</t>
  </si>
  <si>
    <t>HILLVILLA SUPERNOVA</t>
  </si>
  <si>
    <t xml:space="preserve">BEV </t>
  </si>
  <si>
    <t>BUTCHER</t>
  </si>
  <si>
    <t>DASSETT TOPFLIGHT</t>
  </si>
  <si>
    <t>BLUE TEAM</t>
  </si>
  <si>
    <t>JULIA</t>
  </si>
  <si>
    <t>MULLIGAN</t>
  </si>
  <si>
    <t>JOY V HOF TER BOLLE Z</t>
  </si>
  <si>
    <t xml:space="preserve">MADDIE </t>
  </si>
  <si>
    <t>LUMBOMSKI</t>
  </si>
  <si>
    <t>SILVER LINING</t>
  </si>
  <si>
    <t>HARRIS</t>
  </si>
  <si>
    <t>ROUND BUSH GO GO</t>
  </si>
  <si>
    <t>TJ</t>
  </si>
  <si>
    <t xml:space="preserve">STARLIGHT ESCADA </t>
  </si>
  <si>
    <t>RED TEAM</t>
  </si>
  <si>
    <t>STARLIGHTESCADA</t>
  </si>
  <si>
    <t>CALDERDALE</t>
  </si>
  <si>
    <t>PAULA</t>
  </si>
  <si>
    <t>UNWIN</t>
  </si>
  <si>
    <t>ARIZONA</t>
  </si>
  <si>
    <t>N 28(2008)</t>
  </si>
  <si>
    <t>DEBORAH</t>
  </si>
  <si>
    <t>NEWHOUSE</t>
  </si>
  <si>
    <t xml:space="preserve">LIOGETT MYSTIQUE </t>
  </si>
  <si>
    <t>HAREWOOD</t>
  </si>
  <si>
    <t>HAREWOOD WHITES</t>
  </si>
  <si>
    <t>SOPHIE</t>
  </si>
  <si>
    <t>MINIKIN</t>
  </si>
  <si>
    <t>DARCO'S MISTRESS</t>
  </si>
  <si>
    <t>WIPER</t>
  </si>
  <si>
    <t>DARREWS JOY</t>
  </si>
  <si>
    <t xml:space="preserve">SARAH </t>
  </si>
  <si>
    <t>O'GRADY</t>
  </si>
  <si>
    <t>GRAND FINALE</t>
  </si>
  <si>
    <t>PHOEBE</t>
  </si>
  <si>
    <t>TOWERS</t>
  </si>
  <si>
    <t>ARBER B</t>
  </si>
  <si>
    <t>HAREWOOD BLUES</t>
  </si>
  <si>
    <t>WARD</t>
  </si>
  <si>
    <t>SALVADOR</t>
  </si>
  <si>
    <t>DEW WEST</t>
  </si>
  <si>
    <t>PICKARD</t>
  </si>
  <si>
    <t>HOKEY KATOKEY</t>
  </si>
  <si>
    <t>INDIVIDUAL</t>
  </si>
  <si>
    <t xml:space="preserve">NICOLA </t>
  </si>
  <si>
    <t>NISBET</t>
  </si>
  <si>
    <t>RAINCHECK</t>
  </si>
  <si>
    <r>
      <rPr>
        <sz val="12"/>
        <color theme="1"/>
        <rFont val="Calibri"/>
        <family val="2"/>
        <scheme val="minor"/>
      </rPr>
      <t>BRIMHAM</t>
    </r>
    <r>
      <rPr>
        <sz val="12"/>
        <color theme="1"/>
        <rFont val="Calibri"/>
        <family val="2"/>
        <scheme val="minor"/>
      </rPr>
      <t xml:space="preserve"> </t>
    </r>
  </si>
  <si>
    <t xml:space="preserve">HOLLY </t>
  </si>
  <si>
    <t>HALLIGAN</t>
  </si>
  <si>
    <t xml:space="preserve">RICKAMORE CLARA </t>
  </si>
  <si>
    <t xml:space="preserve">BRIMHAM </t>
  </si>
  <si>
    <t>GEORGINA</t>
  </si>
  <si>
    <t>LITHGOW</t>
  </si>
  <si>
    <t>CAERDDANIEL BELLINI</t>
  </si>
  <si>
    <t>HATTIE</t>
  </si>
  <si>
    <t>DOWN</t>
  </si>
  <si>
    <t>ADMIRAN ROCCO</t>
  </si>
  <si>
    <t>LIZZIE</t>
  </si>
  <si>
    <t>BEST INTEREST</t>
  </si>
  <si>
    <t>SHARON</t>
  </si>
  <si>
    <t>FLETCHER</t>
  </si>
  <si>
    <t xml:space="preserve">AUBURN CASSIUS </t>
  </si>
  <si>
    <t>N28(2008)</t>
  </si>
  <si>
    <t>STEPH</t>
  </si>
  <si>
    <t>BAUL</t>
  </si>
  <si>
    <t>MOLLY GAL</t>
  </si>
  <si>
    <t>DIANNA</t>
  </si>
  <si>
    <t>PULLEN</t>
  </si>
  <si>
    <t>CRANNARD CASTLEVIEW</t>
  </si>
  <si>
    <t>FIONA</t>
  </si>
  <si>
    <t>BARR</t>
  </si>
  <si>
    <t>WOKING DAY</t>
  </si>
  <si>
    <t>ISABELLE</t>
  </si>
  <si>
    <t>MUNYARD</t>
  </si>
  <si>
    <t>BALLYMARKHAM ADMIRAL</t>
  </si>
  <si>
    <t>KATY</t>
  </si>
  <si>
    <t>ADDYMAN</t>
  </si>
  <si>
    <t>SUBTOTAL</t>
  </si>
  <si>
    <t>CARLY</t>
  </si>
  <si>
    <t>PRINCE</t>
  </si>
  <si>
    <t xml:space="preserve">DARROWBY </t>
  </si>
  <si>
    <t>DARROWBY  DIVAS</t>
  </si>
  <si>
    <t xml:space="preserve">CLAIRE </t>
  </si>
  <si>
    <t>POPE</t>
  </si>
  <si>
    <t xml:space="preserve">HOPE </t>
  </si>
  <si>
    <t>KING</t>
  </si>
  <si>
    <t>DARROWBY</t>
  </si>
  <si>
    <t xml:space="preserve">KIMBERLEY  </t>
  </si>
  <si>
    <t>MCDOUGALL</t>
  </si>
  <si>
    <t>POPPY</t>
  </si>
  <si>
    <t xml:space="preserve">VICKI </t>
  </si>
  <si>
    <t>RAW</t>
  </si>
  <si>
    <t>IRISH TEA</t>
  </si>
  <si>
    <t xml:space="preserve">JERRISON </t>
  </si>
  <si>
    <t>TBC</t>
  </si>
  <si>
    <t xml:space="preserve">LOUISE </t>
  </si>
  <si>
    <t xml:space="preserve">BAINES </t>
  </si>
  <si>
    <t>VIKING RAIDER</t>
  </si>
  <si>
    <t>LOUISE</t>
  </si>
  <si>
    <t>BAINES</t>
  </si>
  <si>
    <t xml:space="preserve">VIKING  RAIDER </t>
  </si>
  <si>
    <t>P2 (2016)</t>
  </si>
  <si>
    <t xml:space="preserve">SCARBOROUGH&amp;DISTRICT </t>
  </si>
  <si>
    <t>BAY</t>
  </si>
  <si>
    <t>ROBINSON</t>
  </si>
  <si>
    <t>TOMASSIN</t>
  </si>
  <si>
    <t xml:space="preserve">LEAH </t>
  </si>
  <si>
    <t>PARKER</t>
  </si>
  <si>
    <t>LILY</t>
  </si>
  <si>
    <t>JESSICA</t>
  </si>
  <si>
    <t>LEDGER</t>
  </si>
  <si>
    <t>PICALLILI</t>
  </si>
  <si>
    <t xml:space="preserve">BAY </t>
  </si>
  <si>
    <t xml:space="preserve">KAY </t>
  </si>
  <si>
    <t>TRAVES</t>
  </si>
  <si>
    <t xml:space="preserve">AMADEUS </t>
  </si>
  <si>
    <t xml:space="preserve">BEACH </t>
  </si>
  <si>
    <t xml:space="preserve">JACKIE </t>
  </si>
  <si>
    <t>RIBY</t>
  </si>
  <si>
    <t>DOUBLE TALK</t>
  </si>
  <si>
    <t xml:space="preserve">HESTER </t>
  </si>
  <si>
    <t>HARDY</t>
  </si>
  <si>
    <t>TOCHAR SPIRIT</t>
  </si>
  <si>
    <t xml:space="preserve">WENDY </t>
  </si>
  <si>
    <t>PEERS</t>
  </si>
  <si>
    <t>BECKHOUSE VIERSOCKEN</t>
  </si>
  <si>
    <t>WOODHEAD</t>
  </si>
  <si>
    <t xml:space="preserve">ROCKRIMMON COOL DUDE </t>
  </si>
  <si>
    <t xml:space="preserve">HARBOUR </t>
  </si>
  <si>
    <t xml:space="preserve">AMY </t>
  </si>
  <si>
    <t>OSBORNE</t>
  </si>
  <si>
    <t>WALTER TATE</t>
  </si>
  <si>
    <t xml:space="preserve">CATHERINE </t>
  </si>
  <si>
    <t>CUNDALL</t>
  </si>
  <si>
    <t xml:space="preserve">LABURNUM DARCEY </t>
  </si>
  <si>
    <t>BEAL</t>
  </si>
  <si>
    <t xml:space="preserve"> CAHDER MERLIN HAZE </t>
  </si>
  <si>
    <t>EVIE</t>
  </si>
  <si>
    <t>COATES</t>
  </si>
  <si>
    <t>FOXTROT RR</t>
  </si>
  <si>
    <t>SAMANTHA</t>
  </si>
  <si>
    <t>WADE</t>
  </si>
  <si>
    <t xml:space="preserve">REBEL RESERVE </t>
  </si>
  <si>
    <t>N28 (2008)</t>
  </si>
  <si>
    <t>ELLEN</t>
  </si>
  <si>
    <t>WARTERS</t>
  </si>
  <si>
    <t>TRICKY DICKY</t>
  </si>
  <si>
    <t xml:space="preserve">CASTLE </t>
  </si>
  <si>
    <t>CAHDER MERLIN HAZE</t>
  </si>
  <si>
    <t xml:space="preserve">HELEN </t>
  </si>
  <si>
    <t xml:space="preserve">HOLDSWORTH </t>
  </si>
  <si>
    <t xml:space="preserve">POLITICALLY INCORRECT </t>
  </si>
  <si>
    <t xml:space="preserve">ACKWORTH DISTRICT RIDING CLUB </t>
  </si>
  <si>
    <t xml:space="preserve">MANOR GRANGE </t>
  </si>
  <si>
    <t xml:space="preserve">LAURA </t>
  </si>
  <si>
    <t>MITCHELL</t>
  </si>
  <si>
    <t xml:space="preserve">MYSTIKO BOY </t>
  </si>
  <si>
    <r>
      <t>NIK</t>
    </r>
    <r>
      <rPr>
        <i/>
        <sz val="12"/>
        <color theme="1"/>
        <rFont val="Calibri"/>
        <family val="2"/>
        <scheme val="minor"/>
      </rPr>
      <t>KI</t>
    </r>
  </si>
  <si>
    <t>RICHMOND</t>
  </si>
  <si>
    <t>LLLUAN JOE JOE</t>
  </si>
  <si>
    <t>MEGAN</t>
  </si>
  <si>
    <t>PADGETT</t>
  </si>
  <si>
    <t>SIR TEDDY</t>
  </si>
  <si>
    <t>NICHOLAS</t>
  </si>
  <si>
    <t>GALANT</t>
  </si>
  <si>
    <t xml:space="preserve">MOORHOUSE EQUESTRIAN </t>
  </si>
  <si>
    <t xml:space="preserve">DAVE </t>
  </si>
  <si>
    <t>ROGERSON</t>
  </si>
  <si>
    <t xml:space="preserve">SECOND EDITION </t>
  </si>
  <si>
    <t xml:space="preserve">SALLY </t>
  </si>
  <si>
    <t>RAMSKILL</t>
  </si>
  <si>
    <t xml:space="preserve">SUNDANCE </t>
  </si>
  <si>
    <t>SUE</t>
  </si>
  <si>
    <t>TARLIN</t>
  </si>
  <si>
    <t>FALMOUTH</t>
  </si>
  <si>
    <t xml:space="preserve">LAMBLEY </t>
  </si>
  <si>
    <t xml:space="preserve">MILLENIUM STANBECK SHOWTIME </t>
  </si>
  <si>
    <t xml:space="preserve">IZZY </t>
  </si>
  <si>
    <t xml:space="preserve">HARDY </t>
  </si>
  <si>
    <t>CHANCE IN A MILLION</t>
  </si>
  <si>
    <t xml:space="preserve">A1 EQUESTRIAN </t>
  </si>
  <si>
    <t xml:space="preserve">LORRAINE </t>
  </si>
  <si>
    <t xml:space="preserve">BINGHAM </t>
  </si>
  <si>
    <t xml:space="preserve">TIGER BALM </t>
  </si>
  <si>
    <t xml:space="preserve">ANDERSON TRANSPORT </t>
  </si>
  <si>
    <t xml:space="preserve">SOPHIA </t>
  </si>
  <si>
    <t>NIDD VALLEY</t>
  </si>
  <si>
    <t>NIDD FLYERS</t>
  </si>
  <si>
    <t>PAM</t>
  </si>
  <si>
    <t>SMITH</t>
  </si>
  <si>
    <t>MURRAY</t>
  </si>
  <si>
    <t>ANNE</t>
  </si>
  <si>
    <t>TATE</t>
  </si>
  <si>
    <t>THORNEYSIDE SUNSHINE GIRL</t>
  </si>
  <si>
    <t>IRVING</t>
  </si>
  <si>
    <t>MISS PANDORA</t>
  </si>
  <si>
    <t>DOWNIE</t>
  </si>
  <si>
    <t>COCO</t>
  </si>
  <si>
    <t>HARDWICK</t>
  </si>
  <si>
    <t>ROXLAND JASPER</t>
  </si>
  <si>
    <t>CHARLIE</t>
  </si>
  <si>
    <t>LITTLE BOY V/D MANGELAAR</t>
  </si>
  <si>
    <t>MAID YOU LOOK</t>
  </si>
  <si>
    <t>JUSTINE</t>
  </si>
  <si>
    <t>COOKSON</t>
  </si>
  <si>
    <t>THOMAS</t>
  </si>
  <si>
    <t>BREDA</t>
  </si>
  <si>
    <t>DAVIS</t>
  </si>
  <si>
    <t>REYNOLDS</t>
  </si>
  <si>
    <t>WIGWAM SAM</t>
  </si>
  <si>
    <t>SO WALTER</t>
  </si>
  <si>
    <t>APACHE CHAZKA</t>
  </si>
  <si>
    <t>BRAKENSPA DOUBLE OR QUIT</t>
  </si>
  <si>
    <t>EBOR VALE</t>
  </si>
  <si>
    <t>JUNIOR TEAM</t>
  </si>
  <si>
    <t>JACKIE</t>
  </si>
  <si>
    <t>SNOW</t>
  </si>
  <si>
    <t>DAWN</t>
  </si>
  <si>
    <t>YOUNG</t>
  </si>
  <si>
    <t>SAVAGE</t>
  </si>
  <si>
    <t>RACHAEL</t>
  </si>
  <si>
    <t>MATTHEWS</t>
  </si>
  <si>
    <t>SPILLANE</t>
  </si>
  <si>
    <t>MILLIE</t>
  </si>
  <si>
    <t>ELEANOR</t>
  </si>
  <si>
    <t>MESSER</t>
  </si>
  <si>
    <t>SADLER</t>
  </si>
  <si>
    <t>LEAH</t>
  </si>
  <si>
    <t>STOTT</t>
  </si>
  <si>
    <t>RACHEAL</t>
  </si>
  <si>
    <t>KATE</t>
  </si>
  <si>
    <t>STRINGER</t>
  </si>
  <si>
    <t>MUMMYS DREAM</t>
  </si>
  <si>
    <t>GLORY HUNTER</t>
  </si>
  <si>
    <t>BAGSNOT</t>
  </si>
  <si>
    <t>WESTEND STEVIE</t>
  </si>
  <si>
    <t>MISS TWIGGY</t>
  </si>
  <si>
    <t>COPSHAW HOLM ASHLEIGH ROSE</t>
  </si>
  <si>
    <t>SWEET CLASSAROE BOY</t>
  </si>
  <si>
    <t>DAEDALUS LL</t>
  </si>
  <si>
    <t>KILTIERNAN DANDY</t>
  </si>
  <si>
    <t>BROOKSHILL ALDINI</t>
  </si>
  <si>
    <t>HOTSPURS SMOOTH OPERATOR</t>
  </si>
  <si>
    <t>A</t>
  </si>
  <si>
    <t>B</t>
  </si>
  <si>
    <t>C</t>
  </si>
  <si>
    <t>D</t>
  </si>
  <si>
    <t>E42J</t>
  </si>
  <si>
    <t>E42S</t>
  </si>
  <si>
    <t>M71</t>
  </si>
  <si>
    <t>INTN28J</t>
  </si>
  <si>
    <t>INTN28S</t>
  </si>
  <si>
    <t>INTN34J</t>
  </si>
  <si>
    <t>INTN34S</t>
  </si>
  <si>
    <t>INTP13J</t>
  </si>
  <si>
    <t>INTP13S</t>
  </si>
  <si>
    <t>NOVN24J</t>
  </si>
  <si>
    <t>NOVN24S</t>
  </si>
  <si>
    <t>NOVN27J</t>
  </si>
  <si>
    <t>NOVN27S</t>
  </si>
  <si>
    <t>NOVP2J</t>
  </si>
  <si>
    <t>NOVP2S</t>
  </si>
  <si>
    <t>NOVP7J</t>
  </si>
  <si>
    <t>NOVP7S</t>
  </si>
  <si>
    <t xml:space="preserve"> </t>
  </si>
  <si>
    <t>Arena</t>
  </si>
  <si>
    <t>ARENA</t>
  </si>
  <si>
    <t>TIME</t>
  </si>
  <si>
    <t>KATHY</t>
  </si>
  <si>
    <t>MACLEAN</t>
  </si>
  <si>
    <t>DOUBLE DILEMMA</t>
  </si>
  <si>
    <t xml:space="preserve">JOYCE </t>
  </si>
  <si>
    <t>FLAYNE DANDINI</t>
  </si>
  <si>
    <t>GEORGIA</t>
  </si>
  <si>
    <t>MRS MORIARTY</t>
  </si>
  <si>
    <t>CLAYPHAN</t>
  </si>
  <si>
    <t>PENGOCH RHUN</t>
  </si>
  <si>
    <t>BOOTHMAN</t>
  </si>
  <si>
    <t>BUZZ LITE YEAR IV</t>
  </si>
  <si>
    <t>BARKER</t>
  </si>
  <si>
    <t>STILTON</t>
  </si>
  <si>
    <t xml:space="preserve">KATE </t>
  </si>
  <si>
    <t>ASPEY</t>
  </si>
  <si>
    <t>FOX FOLLY FIRST EDITION</t>
  </si>
  <si>
    <t xml:space="preserve">NICKY </t>
  </si>
  <si>
    <t>LYONS</t>
  </si>
  <si>
    <t>MONBEG SULTAN</t>
  </si>
  <si>
    <t xml:space="preserve"> 15:44</t>
  </si>
  <si>
    <t>KINCLARE LADY</t>
  </si>
  <si>
    <t>LISNIA KING</t>
  </si>
  <si>
    <t>STATE COUTURE</t>
  </si>
  <si>
    <t>BEV</t>
  </si>
  <si>
    <t>I'ANSON</t>
  </si>
  <si>
    <t>DUNGARVIN ELVIS</t>
  </si>
  <si>
    <t>EAST YORKSHIRE</t>
  </si>
  <si>
    <t>ANDERSON TRANSPORT</t>
  </si>
  <si>
    <t>NUMBER</t>
  </si>
  <si>
    <t>No</t>
  </si>
  <si>
    <t>% SCORE</t>
  </si>
  <si>
    <t>COLL</t>
  </si>
  <si>
    <t>POSITION</t>
  </si>
  <si>
    <t>ARENA A NOVICE 24 (2010) SENIOR</t>
  </si>
  <si>
    <t>ARENA A PRELIM 13(2006) SENIOR</t>
  </si>
  <si>
    <r>
      <t>NIK</t>
    </r>
    <r>
      <rPr>
        <i/>
        <sz val="11"/>
        <color theme="1"/>
        <rFont val="Calibri"/>
        <family val="2"/>
        <scheme val="minor"/>
      </rPr>
      <t>KI</t>
    </r>
  </si>
  <si>
    <t>ARENA A NOVICE 24 (2010) JUNIOR</t>
  </si>
  <si>
    <t>ARENA A PRELIM 13(2006) JUNIOR</t>
  </si>
  <si>
    <t>CORE SCORES</t>
  </si>
  <si>
    <t>ARENA B N28 (2008) SENIOR</t>
  </si>
  <si>
    <t>ARENA B NOVICE 28 (2008) JUNIOR</t>
  </si>
  <si>
    <t>ARENA B PRELIM 7 (2002) SENIOR</t>
  </si>
  <si>
    <t>ARENA B PRELIM 7 (2002) JUNIOR</t>
  </si>
  <si>
    <t>ARENA C PRELIM 2 (2016) JUNIOR</t>
  </si>
  <si>
    <t>ARENA C NOVICE 34 (2009) SENIOR</t>
  </si>
  <si>
    <t>ARENA C PRELIM 2 (2016) SENIOR</t>
  </si>
  <si>
    <t>ARENA D ELEMENTARY 42 (2008) JUNIOR</t>
  </si>
  <si>
    <t>ARENA D NOVICE 27 (2007) JUNIOR</t>
  </si>
  <si>
    <t>ARENA C NOVICE C34 (2009) JUNIOR</t>
  </si>
  <si>
    <t>ARENA D ELEMENTARY 42 (2008) SENIOR</t>
  </si>
  <si>
    <t>ARENA D MEDIUM 71 (2002) OPEN</t>
  </si>
  <si>
    <t>ARENA D NOVICE 27 (2007) SENIOR</t>
  </si>
  <si>
    <r>
      <rPr>
        <sz val="11"/>
        <color theme="1"/>
        <rFont val="Calibri"/>
        <family val="2"/>
        <scheme val="minor"/>
      </rPr>
      <t xml:space="preserve">BRIMHAM </t>
    </r>
  </si>
  <si>
    <t>IND POS</t>
  </si>
  <si>
    <t>TEAM POS</t>
  </si>
  <si>
    <t>ROR No</t>
  </si>
  <si>
    <t>JUNIOR TEAMS</t>
  </si>
  <si>
    <t>TEAM</t>
  </si>
  <si>
    <t>ARENA POS</t>
  </si>
  <si>
    <t>TEAM TOTAL</t>
  </si>
  <si>
    <t>Senior Novice Teams</t>
  </si>
  <si>
    <t>Senior Intermediate Teams</t>
  </si>
  <si>
    <t>Rider No</t>
  </si>
  <si>
    <t>POEM OLDE CHURCH</t>
  </si>
  <si>
    <t>W/D</t>
  </si>
  <si>
    <t>R</t>
  </si>
  <si>
    <t>TOUCHSTONE SKY FALL</t>
  </si>
  <si>
    <t>w/d</t>
  </si>
  <si>
    <t>1st</t>
  </si>
  <si>
    <t>2nd</t>
  </si>
  <si>
    <t>hc</t>
  </si>
  <si>
    <t xml:space="preserve">KATHY </t>
  </si>
  <si>
    <t>BUZZ LIGHTYEAR</t>
  </si>
  <si>
    <t>E</t>
  </si>
  <si>
    <t>CLAPHAN</t>
  </si>
  <si>
    <t>NIKKI</t>
  </si>
  <si>
    <t>wd</t>
  </si>
  <si>
    <t>3rd</t>
  </si>
  <si>
    <t>4th</t>
  </si>
  <si>
    <t>5th</t>
  </si>
  <si>
    <t>6th</t>
  </si>
  <si>
    <t>7th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</si>
</sst>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7" x14ac:knownFonts="1">
    <font>
      <sz val="11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indexed="8"/>
      <name val="Calibri"/>
      <family val="2"/>
    </font>
    <font>
      <sz val="12"/>
      <color rgb="FF000000"/>
      <name val="Calibri"/>
      <family val="2"/>
      <charset val="1"/>
    </font>
    <font>
      <sz val="12"/>
      <color rgb="FF000000"/>
      <name val="Calibri"/>
      <family val="2"/>
    </font>
    <font>
      <i/>
      <sz val="12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000000"/>
      <name val="Calibri"/>
      <family val="2"/>
    </font>
    <font>
      <sz val="11"/>
      <color rgb="FF000000"/>
      <name val="Calibri"/>
      <family val="2"/>
    </font>
    <font>
      <sz val="11"/>
      <color indexed="8"/>
      <name val="Calibri"/>
      <family val="2"/>
    </font>
    <font>
      <i/>
      <sz val="11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name val="Calibri"/>
      <family val="2"/>
      <scheme val="minor"/>
    </font>
  </fonts>
  <fills count="1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</fills>
  <borders count="10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/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34998626667073579"/>
      </right>
      <top/>
      <bottom style="thin">
        <color theme="0" tint="-0.34998626667073579"/>
      </bottom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 style="thin">
        <color indexed="64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/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55"/>
      </right>
      <top/>
      <bottom style="thin">
        <color indexed="55"/>
      </bottom>
      <diagonal/>
    </border>
    <border>
      <left style="thin">
        <color indexed="55"/>
      </left>
      <right style="thin">
        <color indexed="55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rgb="FFA6A6A6"/>
      </bottom>
      <diagonal/>
    </border>
    <border>
      <left/>
      <right style="thin">
        <color rgb="FFA6A6A6"/>
      </right>
      <top/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rgb="FFA6A6A6"/>
      </bottom>
      <diagonal/>
    </border>
    <border>
      <left style="thin">
        <color auto="1"/>
      </left>
      <right style="thin">
        <color rgb="FFA6A6A6"/>
      </right>
      <top style="thin">
        <color auto="1"/>
      </top>
      <bottom style="thin">
        <color rgb="FFA6A6A6"/>
      </bottom>
      <diagonal/>
    </border>
    <border>
      <left/>
      <right style="thin">
        <color rgb="FFA6A6A6"/>
      </right>
      <top style="thin">
        <color auto="1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auto="1"/>
      </top>
      <bottom style="thin">
        <color rgb="FFA6A6A6"/>
      </bottom>
      <diagonal/>
    </border>
    <border>
      <left style="thin">
        <color rgb="FFA6A6A6"/>
      </left>
      <right style="thin">
        <color auto="1"/>
      </right>
      <top style="thin">
        <color auto="1"/>
      </top>
      <bottom style="thin">
        <color rgb="FFA6A6A6"/>
      </bottom>
      <diagonal/>
    </border>
    <border>
      <left/>
      <right style="thin">
        <color rgb="FFA6A6A6"/>
      </right>
      <top style="thin">
        <color rgb="FFA6A6A6"/>
      </top>
      <bottom style="thin">
        <color rgb="FFA6A6A6"/>
      </bottom>
      <diagonal/>
    </border>
    <border>
      <left style="thin">
        <color rgb="FFA6A6A6"/>
      </left>
      <right style="thin">
        <color rgb="FFA6A6A6"/>
      </right>
      <top style="thin">
        <color rgb="FFA6A6A6"/>
      </top>
      <bottom style="thin">
        <color auto="1"/>
      </bottom>
      <diagonal/>
    </border>
    <border>
      <left style="thin">
        <color rgb="FFA6A6A6"/>
      </left>
      <right style="thin">
        <color auto="1"/>
      </right>
      <top style="thin">
        <color rgb="FFA6A6A6"/>
      </top>
      <bottom style="thin">
        <color auto="1"/>
      </bottom>
      <diagonal/>
    </border>
    <border>
      <left/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 style="thin">
        <color rgb="FFA6A6A6"/>
      </right>
      <top style="thin">
        <color auto="1"/>
      </top>
      <bottom/>
      <diagonal/>
    </border>
    <border>
      <left style="thin">
        <color rgb="FFA6A6A6"/>
      </left>
      <right style="thin">
        <color auto="1"/>
      </right>
      <top style="thin">
        <color auto="1"/>
      </top>
      <bottom/>
      <diagonal/>
    </border>
    <border>
      <left/>
      <right style="thin">
        <color theme="0" tint="-0.34998626667073579"/>
      </right>
      <top style="thin">
        <color theme="0" tint="-0.34998626667073579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indexed="64"/>
      </top>
      <bottom/>
      <diagonal/>
    </border>
    <border>
      <left/>
      <right/>
      <top/>
      <bottom style="thin">
        <color auto="1"/>
      </bottom>
      <diagonal/>
    </border>
    <border>
      <left style="thin">
        <color rgb="FF000000"/>
      </left>
      <right/>
      <top style="thin">
        <color rgb="FF000000"/>
      </top>
      <bottom style="thin">
        <color rgb="FFA5A5A5"/>
      </bottom>
      <diagonal/>
    </border>
    <border>
      <left/>
      <right style="thin">
        <color rgb="FFA5A5A5"/>
      </right>
      <top style="thin">
        <color rgb="FF000000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000000"/>
      </top>
      <bottom style="thin">
        <color rgb="FFA5A5A5"/>
      </bottom>
      <diagonal/>
    </border>
    <border>
      <left/>
      <right style="thin">
        <color rgb="FFA5A5A5"/>
      </right>
      <top/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rgb="FFA5A5A5"/>
      </right>
      <top style="thin">
        <color rgb="FFA5A5A5"/>
      </top>
      <bottom style="thin">
        <color rgb="FFA5A5A5"/>
      </bottom>
      <diagonal/>
    </border>
    <border>
      <left style="thin">
        <color rgb="FFA5A5A5"/>
      </left>
      <right style="thin">
        <color rgb="FFA5A5A5"/>
      </right>
      <top style="thin">
        <color rgb="FFA5A5A5"/>
      </top>
      <bottom style="thin">
        <color rgb="FF000000"/>
      </bottom>
      <diagonal/>
    </border>
    <border>
      <left style="thin">
        <color rgb="FF000000"/>
      </left>
      <right style="thin">
        <color rgb="FFA5A5A5"/>
      </right>
      <top style="thin">
        <color rgb="FFA5A5A5"/>
      </top>
      <bottom style="thin">
        <color rgb="FFA5A5A5"/>
      </bottom>
      <diagonal/>
    </border>
    <border>
      <left/>
      <right style="thin">
        <color theme="0" tint="-0.34998626667073579"/>
      </right>
      <top/>
      <bottom style="thin">
        <color indexed="64"/>
      </bottom>
      <diagonal/>
    </border>
    <border>
      <left style="thin">
        <color theme="0" tint="-0.34998626667073579"/>
      </left>
      <right style="thin">
        <color theme="0" tint="-0.34998626667073579"/>
      </right>
      <top/>
      <bottom style="thin">
        <color indexed="64"/>
      </bottom>
      <diagonal/>
    </border>
    <border>
      <left/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 style="thin">
        <color theme="0" tint="-0.34998626667073579"/>
      </bottom>
      <diagonal/>
    </border>
    <border>
      <left style="thin">
        <color auto="1"/>
      </left>
      <right/>
      <top style="thin">
        <color auto="1"/>
      </top>
      <bottom style="thin">
        <color theme="0" tint="-0.34998626667073579"/>
      </bottom>
      <diagonal/>
    </border>
    <border>
      <left/>
      <right style="thin">
        <color theme="0" tint="-0.34998626667073579"/>
      </right>
      <top style="thin">
        <color auto="1"/>
      </top>
      <bottom/>
      <diagonal/>
    </border>
    <border>
      <left style="thin">
        <color theme="0" tint="-0.34998626667073579"/>
      </left>
      <right style="thin">
        <color theme="0" tint="-0.34998626667073579"/>
      </right>
      <top style="thin">
        <color auto="1"/>
      </top>
      <bottom/>
      <diagonal/>
    </border>
    <border>
      <left style="thin">
        <color indexed="64"/>
      </left>
      <right style="thin">
        <color theme="0" tint="-0.34998626667073579"/>
      </right>
      <top style="thin">
        <color indexed="64"/>
      </top>
      <bottom style="thin">
        <color theme="0" tint="-0.34998626667073579"/>
      </bottom>
      <diagonal/>
    </border>
    <border>
      <left style="thin">
        <color indexed="64"/>
      </left>
      <right style="thin">
        <color theme="0" tint="-0.34998626667073579"/>
      </right>
      <top style="thin">
        <color theme="0" tint="-0.34998626667073579"/>
      </top>
      <bottom/>
      <diagonal/>
    </border>
    <border>
      <left/>
      <right style="thin">
        <color theme="0" tint="-0.34998626667073579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 style="thin">
        <color indexed="55"/>
      </bottom>
      <diagonal/>
    </border>
    <border>
      <left style="thin">
        <color indexed="55"/>
      </left>
      <right style="thin">
        <color indexed="55"/>
      </right>
      <top style="thin">
        <color indexed="55"/>
      </top>
      <bottom style="thin">
        <color indexed="64"/>
      </bottom>
      <diagonal/>
    </border>
    <border>
      <left style="thin">
        <color indexed="64"/>
      </left>
      <right style="thin">
        <color indexed="55"/>
      </right>
      <top style="thin">
        <color indexed="64"/>
      </top>
      <bottom style="thin">
        <color indexed="55"/>
      </bottom>
      <diagonal/>
    </border>
    <border>
      <left/>
      <right style="thin">
        <color indexed="55"/>
      </right>
      <top style="thin">
        <color indexed="55"/>
      </top>
      <bottom/>
      <diagonal/>
    </border>
    <border>
      <left style="thin">
        <color indexed="55"/>
      </left>
      <right style="thin">
        <color indexed="55"/>
      </right>
      <top style="thin">
        <color indexed="55"/>
      </top>
      <bottom/>
      <diagonal/>
    </border>
    <border>
      <left/>
      <right style="thin">
        <color indexed="55"/>
      </right>
      <top style="thin">
        <color indexed="64"/>
      </top>
      <bottom/>
      <diagonal/>
    </border>
    <border>
      <left style="thin">
        <color indexed="55"/>
      </left>
      <right style="thin">
        <color indexed="55"/>
      </right>
      <top style="thin">
        <color indexed="64"/>
      </top>
      <bottom/>
      <diagonal/>
    </border>
    <border>
      <left style="thin">
        <color theme="0" tint="-0.34998626667073579"/>
      </left>
      <right style="thin">
        <color indexed="64"/>
      </right>
      <top style="thin">
        <color indexed="64"/>
      </top>
      <bottom style="thin">
        <color theme="0" tint="-0.34998626667073579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 diagonalUp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</borders>
  <cellStyleXfs count="4">
    <xf numFmtId="0" fontId="0" fillId="0" borderId="0"/>
    <xf numFmtId="0" fontId="13" fillId="10" borderId="0" applyNumberFormat="0" applyBorder="0" applyAlignment="0" applyProtection="0"/>
    <xf numFmtId="0" fontId="14" fillId="11" borderId="0" applyNumberFormat="0" applyBorder="0" applyAlignment="0" applyProtection="0"/>
    <xf numFmtId="0" fontId="15" fillId="12" borderId="0" applyNumberFormat="0" applyBorder="0" applyAlignment="0" applyProtection="0"/>
  </cellStyleXfs>
  <cellXfs count="674">
    <xf numFmtId="0" fontId="0" fillId="0" borderId="0" xfId="0"/>
    <xf numFmtId="0" fontId="0" fillId="2" borderId="0" xfId="0" applyFill="1"/>
    <xf numFmtId="0" fontId="1" fillId="0" borderId="5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0" fontId="1" fillId="0" borderId="6" xfId="0" applyFont="1" applyBorder="1" applyAlignment="1">
      <alignment horizontal="center"/>
    </xf>
    <xf numFmtId="0" fontId="1" fillId="0" borderId="7" xfId="0" applyFont="1" applyBorder="1" applyAlignment="1"/>
    <xf numFmtId="0" fontId="1" fillId="0" borderId="8" xfId="0" applyFont="1" applyBorder="1" applyAlignment="1">
      <alignment horizontal="left"/>
    </xf>
    <xf numFmtId="0" fontId="1" fillId="0" borderId="9" xfId="0" applyFont="1" applyBorder="1" applyAlignment="1">
      <alignment horizontal="center"/>
    </xf>
    <xf numFmtId="0" fontId="1" fillId="0" borderId="9" xfId="0" applyFont="1" applyBorder="1" applyAlignment="1"/>
    <xf numFmtId="0" fontId="1" fillId="0" borderId="10" xfId="0" applyFont="1" applyBorder="1" applyAlignment="1">
      <alignment horizontal="left"/>
    </xf>
    <xf numFmtId="0" fontId="1" fillId="0" borderId="11" xfId="0" applyFont="1" applyBorder="1" applyAlignment="1">
      <alignment horizontal="center"/>
    </xf>
    <xf numFmtId="0" fontId="1" fillId="0" borderId="11" xfId="0" applyFont="1" applyBorder="1" applyAlignment="1"/>
    <xf numFmtId="0" fontId="1" fillId="0" borderId="14" xfId="0" applyFont="1" applyBorder="1" applyAlignment="1">
      <alignment horizontal="center"/>
    </xf>
    <xf numFmtId="0" fontId="1" fillId="0" borderId="15" xfId="0" applyFont="1" applyBorder="1" applyAlignment="1">
      <alignment horizontal="center"/>
    </xf>
    <xf numFmtId="0" fontId="1" fillId="0" borderId="15" xfId="0" applyFont="1" applyBorder="1" applyAlignment="1"/>
    <xf numFmtId="0" fontId="1" fillId="0" borderId="16" xfId="0" applyFont="1" applyBorder="1" applyAlignment="1"/>
    <xf numFmtId="0" fontId="1" fillId="0" borderId="18" xfId="0" applyFont="1" applyBorder="1" applyAlignment="1">
      <alignment horizontal="center"/>
    </xf>
    <xf numFmtId="0" fontId="1" fillId="0" borderId="21" xfId="0" applyFont="1" applyBorder="1" applyAlignment="1">
      <alignment horizontal="center"/>
    </xf>
    <xf numFmtId="0" fontId="1" fillId="0" borderId="6" xfId="0" applyFont="1" applyBorder="1" applyAlignment="1">
      <alignment horizontal="left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/>
    <xf numFmtId="0" fontId="1" fillId="0" borderId="0" xfId="0" applyFont="1" applyBorder="1" applyAlignment="1"/>
    <xf numFmtId="0" fontId="1" fillId="0" borderId="7" xfId="0" applyFont="1" applyBorder="1" applyAlignment="1">
      <alignment horizontal="center"/>
    </xf>
    <xf numFmtId="0" fontId="1" fillId="0" borderId="43" xfId="0" applyFont="1" applyBorder="1" applyAlignment="1">
      <alignment horizontal="left"/>
    </xf>
    <xf numFmtId="0" fontId="1" fillId="0" borderId="44" xfId="0" applyFont="1" applyBorder="1" applyAlignment="1">
      <alignment horizontal="center"/>
    </xf>
    <xf numFmtId="0" fontId="1" fillId="0" borderId="44" xfId="0" applyFont="1" applyBorder="1" applyAlignment="1"/>
    <xf numFmtId="0" fontId="1" fillId="0" borderId="45" xfId="0" applyFont="1" applyBorder="1" applyAlignment="1">
      <alignment horizontal="left"/>
    </xf>
    <xf numFmtId="0" fontId="1" fillId="0" borderId="46" xfId="0" applyFont="1" applyBorder="1" applyAlignment="1">
      <alignment horizontal="center"/>
    </xf>
    <xf numFmtId="0" fontId="1" fillId="0" borderId="46" xfId="0" applyFont="1" applyBorder="1" applyAlignment="1"/>
    <xf numFmtId="0" fontId="1" fillId="0" borderId="0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47" xfId="0" applyFont="1" applyBorder="1" applyAlignment="1">
      <alignment horizontal="left"/>
    </xf>
    <xf numFmtId="0" fontId="1" fillId="0" borderId="47" xfId="0" applyFont="1" applyBorder="1" applyAlignment="1">
      <alignment horizontal="center"/>
    </xf>
    <xf numFmtId="0" fontId="1" fillId="0" borderId="47" xfId="0" applyFont="1" applyBorder="1" applyAlignment="1"/>
    <xf numFmtId="0" fontId="1" fillId="0" borderId="3" xfId="0" applyFont="1" applyFill="1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0" fillId="3" borderId="0" xfId="0" applyFill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left"/>
    </xf>
    <xf numFmtId="0" fontId="1" fillId="0" borderId="1" xfId="0" applyFont="1" applyBorder="1" applyAlignment="1"/>
    <xf numFmtId="0" fontId="1" fillId="0" borderId="58" xfId="0" applyFont="1" applyBorder="1" applyAlignment="1">
      <alignment horizontal="center"/>
    </xf>
    <xf numFmtId="0" fontId="1" fillId="0" borderId="59" xfId="0" applyFont="1" applyBorder="1" applyAlignment="1"/>
    <xf numFmtId="0" fontId="1" fillId="0" borderId="60" xfId="0" applyFont="1" applyBorder="1" applyAlignment="1">
      <alignment horizontal="center"/>
    </xf>
    <xf numFmtId="0" fontId="1" fillId="0" borderId="58" xfId="0" applyFont="1" applyBorder="1" applyAlignment="1">
      <alignment horizontal="left"/>
    </xf>
    <xf numFmtId="0" fontId="1" fillId="0" borderId="59" xfId="0" applyFont="1" applyBorder="1" applyAlignment="1">
      <alignment horizontal="center"/>
    </xf>
    <xf numFmtId="0" fontId="1" fillId="0" borderId="61" xfId="0" applyFont="1" applyBorder="1" applyAlignment="1">
      <alignment horizontal="left"/>
    </xf>
    <xf numFmtId="0" fontId="1" fillId="0" borderId="62" xfId="0" applyFont="1" applyBorder="1" applyAlignment="1">
      <alignment horizontal="center"/>
    </xf>
    <xf numFmtId="0" fontId="1" fillId="0" borderId="62" xfId="0" applyFont="1" applyBorder="1" applyAlignment="1"/>
    <xf numFmtId="0" fontId="1" fillId="0" borderId="63" xfId="0" applyFont="1" applyBorder="1" applyAlignment="1">
      <alignment horizontal="center"/>
    </xf>
    <xf numFmtId="0" fontId="1" fillId="0" borderId="64" xfId="0" applyFont="1" applyBorder="1" applyAlignment="1">
      <alignment horizontal="center"/>
    </xf>
    <xf numFmtId="0" fontId="1" fillId="0" borderId="16" xfId="0" applyFont="1" applyBorder="1" applyAlignment="1">
      <alignment horizontal="center"/>
    </xf>
    <xf numFmtId="0" fontId="1" fillId="0" borderId="65" xfId="0" applyFont="1" applyBorder="1" applyAlignment="1">
      <alignment horizontal="left"/>
    </xf>
    <xf numFmtId="0" fontId="1" fillId="0" borderId="66" xfId="0" applyFont="1" applyBorder="1" applyAlignment="1">
      <alignment horizontal="left"/>
    </xf>
    <xf numFmtId="0" fontId="1" fillId="0" borderId="66" xfId="0" applyFont="1" applyBorder="1" applyAlignment="1">
      <alignment horizontal="center"/>
    </xf>
    <xf numFmtId="0" fontId="1" fillId="0" borderId="66" xfId="0" applyFont="1" applyBorder="1" applyAlignment="1"/>
    <xf numFmtId="0" fontId="2" fillId="0" borderId="0" xfId="0" applyFont="1" applyBorder="1" applyAlignment="1">
      <alignment horizontal="center"/>
    </xf>
    <xf numFmtId="0" fontId="0" fillId="4" borderId="0" xfId="0" applyFill="1"/>
    <xf numFmtId="0" fontId="0" fillId="5" borderId="0" xfId="0" applyFill="1"/>
    <xf numFmtId="0" fontId="1" fillId="0" borderId="33" xfId="0" applyFont="1" applyBorder="1" applyAlignment="1">
      <alignment horizontal="center"/>
    </xf>
    <xf numFmtId="0" fontId="1" fillId="0" borderId="67" xfId="0" applyFont="1" applyBorder="1" applyAlignment="1">
      <alignment horizontal="center"/>
    </xf>
    <xf numFmtId="0" fontId="1" fillId="0" borderId="29" xfId="0" applyFont="1" applyBorder="1" applyAlignment="1">
      <alignment horizontal="center"/>
    </xf>
    <xf numFmtId="0" fontId="1" fillId="0" borderId="73" xfId="0" applyFont="1" applyBorder="1" applyAlignment="1">
      <alignment horizontal="center"/>
    </xf>
    <xf numFmtId="0" fontId="4" fillId="0" borderId="60" xfId="0" applyFont="1" applyBorder="1" applyAlignment="1">
      <alignment horizontal="center"/>
    </xf>
    <xf numFmtId="0" fontId="1" fillId="4" borderId="0" xfId="0" applyFont="1" applyFill="1" applyBorder="1" applyAlignment="1">
      <alignment horizontal="left"/>
    </xf>
    <xf numFmtId="0" fontId="1" fillId="0" borderId="34" xfId="0" applyFont="1" applyBorder="1" applyAlignment="1">
      <alignment horizontal="left"/>
    </xf>
    <xf numFmtId="0" fontId="1" fillId="0" borderId="27" xfId="0" applyFont="1" applyBorder="1" applyAlignment="1">
      <alignment horizontal="left"/>
    </xf>
    <xf numFmtId="0" fontId="1" fillId="0" borderId="40" xfId="0" applyFont="1" applyBorder="1" applyAlignment="1">
      <alignment horizontal="left"/>
    </xf>
    <xf numFmtId="0" fontId="1" fillId="0" borderId="37" xfId="0" applyFont="1" applyBorder="1" applyAlignment="1">
      <alignment horizontal="left"/>
    </xf>
    <xf numFmtId="0" fontId="1" fillId="0" borderId="74" xfId="0" applyFont="1" applyBorder="1" applyAlignment="1">
      <alignment horizontal="left"/>
    </xf>
    <xf numFmtId="0" fontId="1" fillId="0" borderId="76" xfId="0" applyFont="1" applyBorder="1" applyAlignment="1">
      <alignment horizontal="left"/>
    </xf>
    <xf numFmtId="0" fontId="1" fillId="0" borderId="68" xfId="0" applyFont="1" applyBorder="1" applyAlignment="1">
      <alignment horizontal="left"/>
    </xf>
    <xf numFmtId="0" fontId="4" fillId="0" borderId="10" xfId="0" applyFont="1" applyBorder="1" applyAlignment="1">
      <alignment horizontal="left"/>
    </xf>
    <xf numFmtId="0" fontId="1" fillId="0" borderId="9" xfId="0" applyFont="1" applyBorder="1"/>
    <xf numFmtId="0" fontId="1" fillId="0" borderId="35" xfId="0" applyFont="1" applyBorder="1" applyAlignment="1">
      <alignment horizontal="center"/>
    </xf>
    <xf numFmtId="0" fontId="1" fillId="4" borderId="6" xfId="0" applyFont="1" applyFill="1" applyBorder="1" applyAlignment="1">
      <alignment horizontal="center"/>
    </xf>
    <xf numFmtId="0" fontId="1" fillId="0" borderId="41" xfId="0" applyFont="1" applyBorder="1" applyAlignment="1">
      <alignment horizontal="center"/>
    </xf>
    <xf numFmtId="0" fontId="1" fillId="0" borderId="68" xfId="0" applyFont="1" applyBorder="1" applyAlignment="1">
      <alignment horizontal="center"/>
    </xf>
    <xf numFmtId="0" fontId="1" fillId="0" borderId="69" xfId="0" applyFont="1" applyBorder="1" applyAlignment="1">
      <alignment horizontal="center"/>
    </xf>
    <xf numFmtId="0" fontId="1" fillId="0" borderId="3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1" fillId="0" borderId="11" xfId="0" applyFont="1" applyBorder="1"/>
    <xf numFmtId="0" fontId="1" fillId="0" borderId="44" xfId="0" applyFont="1" applyBorder="1"/>
    <xf numFmtId="0" fontId="1" fillId="4" borderId="7" xfId="0" applyFont="1" applyFill="1" applyBorder="1" applyAlignment="1"/>
    <xf numFmtId="0" fontId="1" fillId="0" borderId="28" xfId="0" applyFont="1" applyBorder="1" applyAlignment="1"/>
    <xf numFmtId="0" fontId="1" fillId="0" borderId="41" xfId="0" applyFont="1" applyBorder="1" applyAlignment="1"/>
    <xf numFmtId="0" fontId="1" fillId="0" borderId="69" xfId="0" applyFont="1" applyBorder="1" applyAlignment="1"/>
    <xf numFmtId="0" fontId="1" fillId="0" borderId="7" xfId="0" applyFont="1" applyBorder="1"/>
    <xf numFmtId="0" fontId="1" fillId="0" borderId="38" xfId="0" applyFont="1" applyBorder="1" applyAlignment="1"/>
    <xf numFmtId="0" fontId="4" fillId="0" borderId="9" xfId="0" applyFont="1" applyBorder="1"/>
    <xf numFmtId="0" fontId="4" fillId="0" borderId="11" xfId="0" applyFont="1" applyBorder="1"/>
    <xf numFmtId="0" fontId="0" fillId="0" borderId="11" xfId="0" applyBorder="1"/>
    <xf numFmtId="0" fontId="0" fillId="0" borderId="15" xfId="0" applyBorder="1"/>
    <xf numFmtId="0" fontId="1" fillId="0" borderId="70" xfId="0" applyFont="1" applyBorder="1" applyAlignment="1"/>
    <xf numFmtId="0" fontId="1" fillId="0" borderId="75" xfId="0" applyFont="1" applyBorder="1" applyAlignment="1"/>
    <xf numFmtId="0" fontId="1" fillId="3" borderId="0" xfId="0" applyFont="1" applyFill="1" applyBorder="1" applyAlignment="1"/>
    <xf numFmtId="0" fontId="3" fillId="0" borderId="0" xfId="0" applyFont="1" applyBorder="1" applyAlignment="1"/>
    <xf numFmtId="0" fontId="0" fillId="0" borderId="36" xfId="0" applyBorder="1"/>
    <xf numFmtId="0" fontId="0" fillId="0" borderId="12" xfId="0" applyBorder="1"/>
    <xf numFmtId="0" fontId="0" fillId="0" borderId="42" xfId="0" applyBorder="1"/>
    <xf numFmtId="0" fontId="0" fillId="0" borderId="32" xfId="0" applyBorder="1"/>
    <xf numFmtId="0" fontId="0" fillId="0" borderId="13" xfId="0" applyBorder="1"/>
    <xf numFmtId="0" fontId="0" fillId="0" borderId="39" xfId="0" applyBorder="1"/>
    <xf numFmtId="0" fontId="0" fillId="0" borderId="17" xfId="0" applyBorder="1"/>
    <xf numFmtId="0" fontId="1" fillId="0" borderId="0" xfId="0" applyFont="1" applyBorder="1"/>
    <xf numFmtId="0" fontId="0" fillId="0" borderId="0" xfId="0" applyBorder="1"/>
    <xf numFmtId="0" fontId="1" fillId="4" borderId="21" xfId="0" applyFont="1" applyFill="1" applyBorder="1" applyAlignment="1">
      <alignment horizontal="center"/>
    </xf>
    <xf numFmtId="0" fontId="2" fillId="0" borderId="21" xfId="0" applyFont="1" applyBorder="1" applyAlignment="1">
      <alignment horizontal="center"/>
    </xf>
    <xf numFmtId="0" fontId="1" fillId="0" borderId="48" xfId="0" applyFont="1" applyBorder="1" applyAlignment="1">
      <alignment horizontal="center"/>
    </xf>
    <xf numFmtId="0" fontId="1" fillId="0" borderId="55" xfId="0" applyFont="1" applyBorder="1" applyAlignment="1">
      <alignment horizontal="center"/>
    </xf>
    <xf numFmtId="0" fontId="1" fillId="4" borderId="10" xfId="0" applyFont="1" applyFill="1" applyBorder="1" applyAlignment="1">
      <alignment horizontal="left"/>
    </xf>
    <xf numFmtId="0" fontId="1" fillId="0" borderId="66" xfId="0" applyFont="1" applyFill="1" applyBorder="1" applyAlignment="1">
      <alignment horizontal="left"/>
    </xf>
    <xf numFmtId="0" fontId="1" fillId="4" borderId="8" xfId="0" applyFont="1" applyFill="1" applyBorder="1" applyAlignment="1">
      <alignment horizontal="left"/>
    </xf>
    <xf numFmtId="0" fontId="1" fillId="0" borderId="71" xfId="0" applyFont="1" applyBorder="1" applyAlignment="1">
      <alignment horizontal="left"/>
    </xf>
    <xf numFmtId="0" fontId="1" fillId="0" borderId="53" xfId="0" applyFont="1" applyBorder="1" applyAlignment="1">
      <alignment horizontal="left"/>
    </xf>
    <xf numFmtId="0" fontId="1" fillId="4" borderId="9" xfId="0" applyFont="1" applyFill="1" applyBorder="1" applyAlignment="1">
      <alignment horizontal="center"/>
    </xf>
    <xf numFmtId="0" fontId="1" fillId="0" borderId="66" xfId="0" applyFont="1" applyFill="1" applyBorder="1" applyAlignment="1">
      <alignment horizontal="center"/>
    </xf>
    <xf numFmtId="0" fontId="1" fillId="4" borderId="11" xfId="0" applyFont="1" applyFill="1" applyBorder="1" applyAlignment="1">
      <alignment horizontal="center"/>
    </xf>
    <xf numFmtId="0" fontId="1" fillId="0" borderId="52" xfId="0" applyFont="1" applyBorder="1" applyAlignment="1">
      <alignment horizontal="center"/>
    </xf>
    <xf numFmtId="0" fontId="1" fillId="0" borderId="54" xfId="0" applyFont="1" applyBorder="1" applyAlignment="1">
      <alignment horizontal="center"/>
    </xf>
    <xf numFmtId="0" fontId="1" fillId="4" borderId="9" xfId="0" applyFont="1" applyFill="1" applyBorder="1" applyAlignment="1"/>
    <xf numFmtId="0" fontId="1" fillId="0" borderId="66" xfId="0" applyFont="1" applyFill="1" applyBorder="1" applyAlignment="1"/>
    <xf numFmtId="0" fontId="1" fillId="4" borderId="11" xfId="0" applyFont="1" applyFill="1" applyBorder="1" applyAlignment="1"/>
    <xf numFmtId="0" fontId="1" fillId="0" borderId="52" xfId="0" applyFont="1" applyBorder="1" applyAlignment="1"/>
    <xf numFmtId="0" fontId="1" fillId="0" borderId="50" xfId="0" applyFont="1" applyBorder="1" applyAlignment="1"/>
    <xf numFmtId="0" fontId="2" fillId="0" borderId="7" xfId="0" applyFont="1" applyBorder="1" applyAlignment="1"/>
    <xf numFmtId="0" fontId="0" fillId="0" borderId="69" xfId="0" applyBorder="1"/>
    <xf numFmtId="0" fontId="1" fillId="0" borderId="72" xfId="0" applyFont="1" applyBorder="1" applyAlignment="1"/>
    <xf numFmtId="0" fontId="4" fillId="0" borderId="5" xfId="0" applyFont="1" applyBorder="1" applyAlignment="1">
      <alignment horizontal="center"/>
    </xf>
    <xf numFmtId="0" fontId="2" fillId="0" borderId="60" xfId="0" applyFont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0" fontId="1" fillId="0" borderId="25" xfId="0" applyFont="1" applyBorder="1" applyAlignment="1">
      <alignment horizontal="center"/>
    </xf>
    <xf numFmtId="0" fontId="1" fillId="0" borderId="5" xfId="0" applyFont="1" applyFill="1" applyBorder="1" applyAlignment="1">
      <alignment horizontal="center"/>
    </xf>
    <xf numFmtId="0" fontId="2" fillId="0" borderId="33" xfId="0" applyFont="1" applyBorder="1" applyAlignment="1">
      <alignment horizontal="center"/>
    </xf>
    <xf numFmtId="0" fontId="3" fillId="0" borderId="60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1" fillId="0" borderId="30" xfId="0" applyFont="1" applyBorder="1" applyAlignment="1">
      <alignment horizontal="left"/>
    </xf>
    <xf numFmtId="0" fontId="3" fillId="0" borderId="66" xfId="0" applyFont="1" applyBorder="1" applyAlignment="1">
      <alignment horizontal="left"/>
    </xf>
    <xf numFmtId="0" fontId="2" fillId="0" borderId="10" xfId="0" applyFont="1" applyBorder="1" applyAlignment="1">
      <alignment horizontal="left"/>
    </xf>
    <xf numFmtId="0" fontId="1" fillId="4" borderId="1" xfId="0" applyFont="1" applyFill="1" applyBorder="1" applyAlignment="1">
      <alignment horizontal="left"/>
    </xf>
    <xf numFmtId="0" fontId="1" fillId="0" borderId="20" xfId="0" applyFont="1" applyBorder="1" applyAlignment="1">
      <alignment horizontal="left"/>
    </xf>
    <xf numFmtId="0" fontId="1" fillId="0" borderId="26" xfId="0" applyFont="1" applyBorder="1" applyAlignment="1">
      <alignment horizontal="left"/>
    </xf>
    <xf numFmtId="0" fontId="1" fillId="0" borderId="66" xfId="0" applyFont="1" applyBorder="1"/>
    <xf numFmtId="0" fontId="1" fillId="0" borderId="8" xfId="0" applyFont="1" applyFill="1" applyBorder="1" applyAlignment="1">
      <alignment horizontal="left"/>
    </xf>
    <xf numFmtId="0" fontId="2" fillId="0" borderId="66" xfId="0" applyFont="1" applyBorder="1" applyAlignment="1">
      <alignment horizontal="left"/>
    </xf>
    <xf numFmtId="0" fontId="3" fillId="0" borderId="8" xfId="0" applyFont="1" applyBorder="1" applyAlignment="1">
      <alignment horizontal="left"/>
    </xf>
    <xf numFmtId="0" fontId="2" fillId="0" borderId="8" xfId="0" applyFont="1" applyBorder="1" applyAlignment="1">
      <alignment horizontal="left"/>
    </xf>
    <xf numFmtId="0" fontId="1" fillId="4" borderId="44" xfId="0" applyFont="1" applyFill="1" applyBorder="1" applyAlignment="1">
      <alignment horizontal="center"/>
    </xf>
    <xf numFmtId="0" fontId="1" fillId="0" borderId="31" xfId="0" applyFont="1" applyBorder="1" applyAlignment="1">
      <alignment horizontal="center"/>
    </xf>
    <xf numFmtId="0" fontId="2" fillId="0" borderId="58" xfId="0" applyFont="1" applyBorder="1" applyAlignment="1">
      <alignment horizontal="center"/>
    </xf>
    <xf numFmtId="0" fontId="3" fillId="0" borderId="66" xfId="0" applyFont="1" applyBorder="1" applyAlignment="1">
      <alignment horizontal="center"/>
    </xf>
    <xf numFmtId="0" fontId="1" fillId="0" borderId="28" xfId="0" applyFont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1" fillId="4" borderId="1" xfId="0" applyFont="1" applyFill="1" applyBorder="1" applyAlignment="1">
      <alignment horizontal="center"/>
    </xf>
    <xf numFmtId="0" fontId="1" fillId="4" borderId="0" xfId="0" applyFont="1" applyFill="1" applyBorder="1" applyAlignment="1">
      <alignment horizontal="center"/>
    </xf>
    <xf numFmtId="0" fontId="1" fillId="0" borderId="26" xfId="0" applyFont="1" applyBorder="1" applyAlignment="1">
      <alignment horizontal="center"/>
    </xf>
    <xf numFmtId="0" fontId="1" fillId="0" borderId="9" xfId="0" applyFont="1" applyFill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3" fillId="0" borderId="58" xfId="0" applyFont="1" applyBorder="1" applyAlignment="1">
      <alignment horizontal="center"/>
    </xf>
    <xf numFmtId="0" fontId="2" fillId="0" borderId="11" xfId="0" applyFont="1" applyBorder="1" applyAlignment="1">
      <alignment horizontal="center"/>
    </xf>
    <xf numFmtId="0" fontId="4" fillId="0" borderId="7" xfId="0" applyFont="1" applyBorder="1"/>
    <xf numFmtId="0" fontId="1" fillId="4" borderId="44" xfId="0" applyFont="1" applyFill="1" applyBorder="1" applyAlignment="1"/>
    <xf numFmtId="0" fontId="1" fillId="0" borderId="1" xfId="0" applyFont="1" applyFill="1" applyBorder="1" applyAlignment="1"/>
    <xf numFmtId="0" fontId="1" fillId="0" borderId="31" xfId="0" applyFont="1" applyBorder="1" applyAlignment="1"/>
    <xf numFmtId="0" fontId="2" fillId="0" borderId="59" xfId="0" applyFont="1" applyBorder="1" applyAlignment="1"/>
    <xf numFmtId="0" fontId="3" fillId="0" borderId="66" xfId="0" applyFont="1" applyBorder="1" applyAlignment="1"/>
    <xf numFmtId="0" fontId="2" fillId="0" borderId="9" xfId="0" applyFont="1" applyBorder="1" applyAlignment="1"/>
    <xf numFmtId="0" fontId="1" fillId="4" borderId="1" xfId="0" applyFont="1" applyFill="1" applyBorder="1" applyAlignment="1"/>
    <xf numFmtId="0" fontId="1" fillId="4" borderId="0" xfId="0" applyFont="1" applyFill="1" applyBorder="1" applyAlignment="1"/>
    <xf numFmtId="0" fontId="1" fillId="0" borderId="26" xfId="0" applyFont="1" applyBorder="1" applyAlignment="1"/>
    <xf numFmtId="0" fontId="3" fillId="0" borderId="7" xfId="0" applyFont="1" applyBorder="1" applyAlignment="1"/>
    <xf numFmtId="0" fontId="1" fillId="0" borderId="9" xfId="0" applyFont="1" applyFill="1" applyBorder="1" applyAlignment="1"/>
    <xf numFmtId="0" fontId="2" fillId="0" borderId="66" xfId="0" applyFont="1" applyBorder="1" applyAlignment="1"/>
    <xf numFmtId="0" fontId="3" fillId="0" borderId="59" xfId="0" applyFont="1" applyBorder="1" applyAlignment="1"/>
    <xf numFmtId="0" fontId="4" fillId="0" borderId="0" xfId="0" applyFont="1" applyBorder="1"/>
    <xf numFmtId="0" fontId="0" fillId="0" borderId="9" xfId="0" applyBorder="1"/>
    <xf numFmtId="0" fontId="0" fillId="0" borderId="66" xfId="0" applyBorder="1"/>
    <xf numFmtId="0" fontId="3" fillId="0" borderId="16" xfId="0" applyFont="1" applyBorder="1" applyAlignment="1"/>
    <xf numFmtId="0" fontId="1" fillId="3" borderId="66" xfId="0" applyFont="1" applyFill="1" applyBorder="1" applyAlignment="1"/>
    <xf numFmtId="0" fontId="1" fillId="5" borderId="66" xfId="0" applyFont="1" applyFill="1" applyBorder="1" applyAlignment="1"/>
    <xf numFmtId="0" fontId="1" fillId="0" borderId="7" xfId="0" applyFont="1" applyFill="1" applyBorder="1" applyAlignment="1"/>
    <xf numFmtId="0" fontId="3" fillId="0" borderId="15" xfId="0" applyFont="1" applyBorder="1" applyAlignment="1"/>
    <xf numFmtId="0" fontId="2" fillId="0" borderId="11" xfId="0" applyFont="1" applyBorder="1" applyAlignment="1"/>
    <xf numFmtId="0" fontId="1" fillId="5" borderId="0" xfId="0" applyFont="1" applyFill="1" applyBorder="1" applyAlignment="1"/>
    <xf numFmtId="0" fontId="0" fillId="0" borderId="78" xfId="0" applyBorder="1"/>
    <xf numFmtId="0" fontId="3" fillId="0" borderId="17" xfId="0" applyFont="1" applyBorder="1" applyAlignment="1"/>
    <xf numFmtId="0" fontId="4" fillId="0" borderId="3" xfId="0" applyFont="1" applyBorder="1" applyAlignment="1">
      <alignment horizontal="center"/>
    </xf>
    <xf numFmtId="0" fontId="2" fillId="0" borderId="3" xfId="0" applyFont="1" applyBorder="1" applyAlignment="1">
      <alignment horizontal="center"/>
    </xf>
    <xf numFmtId="0" fontId="3" fillId="0" borderId="63" xfId="0" applyFont="1" applyBorder="1" applyAlignment="1">
      <alignment horizontal="center"/>
    </xf>
    <xf numFmtId="0" fontId="2" fillId="0" borderId="64" xfId="0" applyFont="1" applyBorder="1" applyAlignment="1">
      <alignment horizontal="center"/>
    </xf>
    <xf numFmtId="0" fontId="1" fillId="0" borderId="64" xfId="0" applyFont="1" applyFill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1" fillId="0" borderId="22" xfId="0" applyFont="1" applyBorder="1" applyAlignment="1">
      <alignment horizontal="center"/>
    </xf>
    <xf numFmtId="0" fontId="4" fillId="0" borderId="0" xfId="0" applyFont="1" applyBorder="1" applyAlignment="1">
      <alignment horizontal="left"/>
    </xf>
    <xf numFmtId="0" fontId="2" fillId="0" borderId="43" xfId="0" applyFont="1" applyBorder="1" applyAlignment="1">
      <alignment horizontal="left"/>
    </xf>
    <xf numFmtId="0" fontId="3" fillId="0" borderId="58" xfId="0" applyFont="1" applyBorder="1" applyAlignment="1">
      <alignment horizontal="left"/>
    </xf>
    <xf numFmtId="0" fontId="4" fillId="0" borderId="66" xfId="0" applyFont="1" applyBorder="1" applyAlignment="1">
      <alignment horizontal="left"/>
    </xf>
    <xf numFmtId="0" fontId="2" fillId="0" borderId="45" xfId="0" applyFont="1" applyBorder="1" applyAlignment="1">
      <alignment horizontal="left"/>
    </xf>
    <xf numFmtId="0" fontId="1" fillId="4" borderId="66" xfId="0" applyFont="1" applyFill="1" applyBorder="1" applyAlignment="1">
      <alignment horizontal="left"/>
    </xf>
    <xf numFmtId="0" fontId="1" fillId="0" borderId="10" xfId="0" applyFont="1" applyFill="1" applyBorder="1" applyAlignment="1">
      <alignment horizontal="left"/>
    </xf>
    <xf numFmtId="0" fontId="1" fillId="4" borderId="51" xfId="0" applyFont="1" applyFill="1" applyBorder="1" applyAlignment="1">
      <alignment horizontal="left"/>
    </xf>
    <xf numFmtId="0" fontId="1" fillId="0" borderId="53" xfId="0" applyFont="1" applyFill="1" applyBorder="1" applyAlignment="1">
      <alignment horizontal="left"/>
    </xf>
    <xf numFmtId="0" fontId="3" fillId="0" borderId="1" xfId="0" applyFont="1" applyBorder="1" applyAlignment="1">
      <alignment horizontal="left"/>
    </xf>
    <xf numFmtId="0" fontId="1" fillId="0" borderId="23" xfId="0" applyFont="1" applyBorder="1" applyAlignment="1">
      <alignment horizontal="left"/>
    </xf>
    <xf numFmtId="0" fontId="4" fillId="0" borderId="0" xfId="0" applyFont="1" applyBorder="1" applyAlignment="1">
      <alignment horizontal="center"/>
    </xf>
    <xf numFmtId="0" fontId="2" fillId="0" borderId="44" xfId="0" applyFont="1" applyBorder="1" applyAlignment="1">
      <alignment horizontal="center"/>
    </xf>
    <xf numFmtId="0" fontId="3" fillId="0" borderId="59" xfId="0" applyFont="1" applyBorder="1" applyAlignment="1">
      <alignment horizontal="center"/>
    </xf>
    <xf numFmtId="0" fontId="4" fillId="0" borderId="66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46" xfId="0" applyFont="1" applyBorder="1" applyAlignment="1">
      <alignment horizontal="center"/>
    </xf>
    <xf numFmtId="0" fontId="1" fillId="4" borderId="66" xfId="0" applyFont="1" applyFill="1" applyBorder="1" applyAlignment="1">
      <alignment horizontal="center"/>
    </xf>
    <xf numFmtId="0" fontId="1" fillId="4" borderId="52" xfId="0" applyFont="1" applyFill="1" applyBorder="1" applyAlignment="1">
      <alignment horizontal="center"/>
    </xf>
    <xf numFmtId="0" fontId="1" fillId="0" borderId="44" xfId="0" applyFont="1" applyFill="1" applyBorder="1" applyAlignment="1">
      <alignment horizontal="center"/>
    </xf>
    <xf numFmtId="0" fontId="1" fillId="0" borderId="15" xfId="0" applyFont="1" applyBorder="1"/>
    <xf numFmtId="0" fontId="1" fillId="0" borderId="24" xfId="0" applyFont="1" applyBorder="1" applyAlignment="1">
      <alignment horizontal="center"/>
    </xf>
    <xf numFmtId="0" fontId="2" fillId="0" borderId="44" xfId="0" applyFont="1" applyBorder="1" applyAlignment="1"/>
    <xf numFmtId="0" fontId="4" fillId="0" borderId="66" xfId="0" applyFont="1" applyBorder="1"/>
    <xf numFmtId="0" fontId="2" fillId="0" borderId="46" xfId="0" applyFont="1" applyBorder="1" applyAlignment="1"/>
    <xf numFmtId="0" fontId="1" fillId="0" borderId="69" xfId="0" applyFont="1" applyBorder="1"/>
    <xf numFmtId="0" fontId="1" fillId="4" borderId="66" xfId="0" applyFont="1" applyFill="1" applyBorder="1" applyAlignment="1"/>
    <xf numFmtId="0" fontId="1" fillId="4" borderId="52" xfId="0" applyFont="1" applyFill="1" applyBorder="1" applyAlignment="1"/>
    <xf numFmtId="0" fontId="1" fillId="0" borderId="44" xfId="0" applyFont="1" applyFill="1" applyBorder="1" applyAlignment="1"/>
    <xf numFmtId="0" fontId="3" fillId="0" borderId="1" xfId="0" applyFont="1" applyBorder="1" applyAlignment="1"/>
    <xf numFmtId="0" fontId="1" fillId="0" borderId="24" xfId="0" applyFont="1" applyBorder="1" applyAlignment="1"/>
    <xf numFmtId="0" fontId="1" fillId="0" borderId="35" xfId="0" applyFont="1" applyBorder="1"/>
    <xf numFmtId="0" fontId="1" fillId="3" borderId="1" xfId="0" applyFont="1" applyFill="1" applyBorder="1" applyAlignment="1"/>
    <xf numFmtId="0" fontId="4" fillId="0" borderId="66" xfId="0" applyFont="1" applyBorder="1" applyAlignment="1"/>
    <xf numFmtId="0" fontId="1" fillId="0" borderId="70" xfId="0" applyFont="1" applyBorder="1"/>
    <xf numFmtId="0" fontId="1" fillId="0" borderId="34" xfId="0" applyFont="1" applyBorder="1" applyAlignment="1">
      <alignment horizontal="center"/>
    </xf>
    <xf numFmtId="0" fontId="0" fillId="0" borderId="0" xfId="0" applyAlignment="1">
      <alignment horizontal="center"/>
    </xf>
    <xf numFmtId="0" fontId="1" fillId="0" borderId="19" xfId="0" applyFont="1" applyBorder="1" applyAlignment="1">
      <alignment horizontal="left"/>
    </xf>
    <xf numFmtId="0" fontId="0" fillId="0" borderId="0" xfId="0" applyAlignment="1">
      <alignment horizontal="left"/>
    </xf>
    <xf numFmtId="0" fontId="2" fillId="0" borderId="58" xfId="0" applyFont="1" applyBorder="1" applyAlignment="1">
      <alignment horizontal="left"/>
    </xf>
    <xf numFmtId="0" fontId="2" fillId="0" borderId="18" xfId="0" applyFont="1" applyBorder="1" applyAlignment="1">
      <alignment horizontal="center"/>
    </xf>
    <xf numFmtId="0" fontId="3" fillId="0" borderId="29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3" fillId="0" borderId="5" xfId="0" applyFont="1" applyBorder="1" applyAlignment="1">
      <alignment horizontal="center"/>
    </xf>
    <xf numFmtId="0" fontId="4" fillId="0" borderId="63" xfId="0" applyFont="1" applyBorder="1" applyAlignment="1">
      <alignment horizontal="center"/>
    </xf>
    <xf numFmtId="0" fontId="0" fillId="2" borderId="60" xfId="0" applyFill="1" applyBorder="1" applyAlignment="1">
      <alignment horizontal="center"/>
    </xf>
    <xf numFmtId="0" fontId="2" fillId="0" borderId="20" xfId="0" applyFont="1" applyBorder="1" applyAlignment="1">
      <alignment horizontal="left"/>
    </xf>
    <xf numFmtId="0" fontId="3" fillId="0" borderId="30" xfId="0" applyFont="1" applyBorder="1" applyAlignment="1">
      <alignment horizontal="left"/>
    </xf>
    <xf numFmtId="0" fontId="2" fillId="0" borderId="34" xfId="0" applyFont="1" applyBorder="1" applyAlignment="1">
      <alignment horizontal="left"/>
    </xf>
    <xf numFmtId="0" fontId="3" fillId="0" borderId="47" xfId="0" applyFont="1" applyBorder="1" applyAlignment="1">
      <alignment horizontal="left"/>
    </xf>
    <xf numFmtId="0" fontId="3" fillId="0" borderId="10" xfId="0" applyFont="1" applyBorder="1" applyAlignment="1">
      <alignment horizontal="left"/>
    </xf>
    <xf numFmtId="0" fontId="1" fillId="4" borderId="56" xfId="0" applyFont="1" applyFill="1" applyBorder="1" applyAlignment="1">
      <alignment horizontal="left"/>
    </xf>
    <xf numFmtId="0" fontId="0" fillId="2" borderId="8" xfId="0" applyFill="1" applyBorder="1" applyAlignment="1">
      <alignment horizontal="left"/>
    </xf>
    <xf numFmtId="0" fontId="3" fillId="0" borderId="31" xfId="0" applyFont="1" applyBorder="1" applyAlignment="1">
      <alignment horizontal="center"/>
    </xf>
    <xf numFmtId="0" fontId="2" fillId="0" borderId="35" xfId="0" applyFont="1" applyBorder="1" applyAlignment="1">
      <alignment horizontal="center"/>
    </xf>
    <xf numFmtId="0" fontId="3" fillId="0" borderId="47" xfId="0" applyFont="1" applyBorder="1" applyAlignment="1">
      <alignment horizontal="center"/>
    </xf>
    <xf numFmtId="0" fontId="1" fillId="4" borderId="49" xfId="0" applyFont="1" applyFill="1" applyBorder="1" applyAlignment="1">
      <alignment horizontal="center"/>
    </xf>
    <xf numFmtId="0" fontId="1" fillId="0" borderId="52" xfId="0" applyFont="1" applyFill="1" applyBorder="1" applyAlignment="1">
      <alignment horizontal="center"/>
    </xf>
    <xf numFmtId="0" fontId="3" fillId="0" borderId="11" xfId="0" applyFont="1" applyBorder="1" applyAlignment="1">
      <alignment horizontal="center"/>
    </xf>
    <xf numFmtId="0" fontId="1" fillId="4" borderId="57" xfId="0" applyFont="1" applyFill="1" applyBorder="1" applyAlignment="1">
      <alignment horizontal="center"/>
    </xf>
    <xf numFmtId="0" fontId="2" fillId="0" borderId="59" xfId="0" applyFont="1" applyBorder="1" applyAlignment="1">
      <alignment horizontal="center"/>
    </xf>
    <xf numFmtId="0" fontId="0" fillId="2" borderId="58" xfId="0" applyFill="1" applyBorder="1" applyAlignment="1">
      <alignment horizontal="center"/>
    </xf>
    <xf numFmtId="0" fontId="3" fillId="0" borderId="31" xfId="0" applyFont="1" applyBorder="1" applyAlignment="1"/>
    <xf numFmtId="0" fontId="2" fillId="0" borderId="35" xfId="0" applyFont="1" applyBorder="1" applyAlignment="1"/>
    <xf numFmtId="0" fontId="3" fillId="0" borderId="47" xfId="0" applyFont="1" applyBorder="1" applyAlignment="1"/>
    <xf numFmtId="0" fontId="1" fillId="4" borderId="50" xfId="0" applyFont="1" applyFill="1" applyBorder="1" applyAlignment="1"/>
    <xf numFmtId="0" fontId="1" fillId="0" borderId="52" xfId="0" applyFont="1" applyFill="1" applyBorder="1" applyAlignment="1"/>
    <xf numFmtId="0" fontId="1" fillId="0" borderId="54" xfId="0" applyFont="1" applyBorder="1"/>
    <xf numFmtId="0" fontId="3" fillId="0" borderId="11" xfId="0" applyFont="1" applyBorder="1" applyAlignment="1"/>
    <xf numFmtId="0" fontId="1" fillId="4" borderId="57" xfId="0" applyFont="1" applyFill="1" applyBorder="1" applyAlignment="1"/>
    <xf numFmtId="0" fontId="0" fillId="2" borderId="59" xfId="0" applyFill="1" applyBorder="1" applyAlignment="1">
      <alignment horizontal="center"/>
    </xf>
    <xf numFmtId="0" fontId="0" fillId="0" borderId="16" xfId="0" applyBorder="1"/>
    <xf numFmtId="0" fontId="0" fillId="2" borderId="16" xfId="0" applyFill="1" applyBorder="1" applyAlignment="1">
      <alignment horizontal="center"/>
    </xf>
    <xf numFmtId="0" fontId="1" fillId="3" borderId="26" xfId="0" applyFont="1" applyFill="1" applyBorder="1" applyAlignment="1"/>
    <xf numFmtId="0" fontId="1" fillId="5" borderId="7" xfId="0" applyFont="1" applyFill="1" applyBorder="1" applyAlignment="1"/>
    <xf numFmtId="0" fontId="1" fillId="3" borderId="9" xfId="0" applyFont="1" applyFill="1" applyBorder="1" applyAlignment="1"/>
    <xf numFmtId="0" fontId="1" fillId="5" borderId="77" xfId="0" applyFont="1" applyFill="1" applyBorder="1" applyAlignment="1"/>
    <xf numFmtId="0" fontId="0" fillId="2" borderId="15" xfId="0" applyFill="1" applyBorder="1" applyAlignment="1">
      <alignment horizontal="center"/>
    </xf>
    <xf numFmtId="0" fontId="0" fillId="0" borderId="2" xfId="0" applyBorder="1"/>
    <xf numFmtId="0" fontId="3" fillId="0" borderId="32" xfId="0" applyFont="1" applyBorder="1" applyAlignment="1"/>
    <xf numFmtId="0" fontId="0" fillId="2" borderId="17" xfId="0" applyFill="1" applyBorder="1" applyAlignment="1">
      <alignment horizontal="center"/>
    </xf>
    <xf numFmtId="0" fontId="6" fillId="0" borderId="79" xfId="0" applyFont="1" applyBorder="1"/>
    <xf numFmtId="0" fontId="0" fillId="0" borderId="3" xfId="0" applyBorder="1"/>
    <xf numFmtId="0" fontId="0" fillId="0" borderId="82" xfId="0" applyBorder="1"/>
    <xf numFmtId="0" fontId="0" fillId="0" borderId="4" xfId="0" applyBorder="1"/>
    <xf numFmtId="0" fontId="0" fillId="0" borderId="47" xfId="0" applyBorder="1"/>
    <xf numFmtId="0" fontId="0" fillId="0" borderId="83" xfId="0" applyBorder="1"/>
    <xf numFmtId="0" fontId="0" fillId="6" borderId="80" xfId="0" applyFill="1" applyBorder="1"/>
    <xf numFmtId="0" fontId="0" fillId="6" borderId="19" xfId="0" applyFill="1" applyBorder="1"/>
    <xf numFmtId="0" fontId="0" fillId="6" borderId="81" xfId="0" applyFill="1" applyBorder="1"/>
    <xf numFmtId="0" fontId="0" fillId="2" borderId="66" xfId="0" applyFill="1" applyBorder="1" applyAlignment="1">
      <alignment horizontal="left"/>
    </xf>
    <xf numFmtId="0" fontId="0" fillId="2" borderId="66" xfId="0" applyFill="1" applyBorder="1" applyAlignment="1">
      <alignment horizontal="center"/>
    </xf>
    <xf numFmtId="0" fontId="1" fillId="3" borderId="66" xfId="0" applyFont="1" applyFill="1" applyBorder="1" applyAlignment="1">
      <alignment horizontal="left"/>
    </xf>
    <xf numFmtId="0" fontId="1" fillId="3" borderId="66" xfId="0" applyFont="1" applyFill="1" applyBorder="1" applyAlignment="1">
      <alignment horizontal="center"/>
    </xf>
    <xf numFmtId="0" fontId="2" fillId="3" borderId="66" xfId="0" applyFont="1" applyFill="1" applyBorder="1" applyAlignment="1">
      <alignment horizontal="left"/>
    </xf>
    <xf numFmtId="0" fontId="2" fillId="3" borderId="66" xfId="0" applyFont="1" applyFill="1" applyBorder="1" applyAlignment="1">
      <alignment horizontal="center"/>
    </xf>
    <xf numFmtId="0" fontId="2" fillId="3" borderId="66" xfId="0" applyFont="1" applyFill="1" applyBorder="1" applyAlignment="1"/>
    <xf numFmtId="0" fontId="1" fillId="3" borderId="66" xfId="0" applyFont="1" applyFill="1" applyBorder="1"/>
    <xf numFmtId="0" fontId="0" fillId="3" borderId="66" xfId="0" applyFill="1" applyBorder="1"/>
    <xf numFmtId="0" fontId="3" fillId="3" borderId="66" xfId="0" applyFont="1" applyFill="1" applyBorder="1" applyAlignment="1">
      <alignment horizontal="left"/>
    </xf>
    <xf numFmtId="0" fontId="3" fillId="3" borderId="66" xfId="0" applyFont="1" applyFill="1" applyBorder="1" applyAlignment="1">
      <alignment horizontal="center"/>
    </xf>
    <xf numFmtId="0" fontId="3" fillId="3" borderId="66" xfId="0" applyFont="1" applyFill="1" applyBorder="1" applyAlignment="1"/>
    <xf numFmtId="0" fontId="1" fillId="7" borderId="66" xfId="0" applyFont="1" applyFill="1" applyBorder="1" applyAlignment="1">
      <alignment horizontal="left"/>
    </xf>
    <xf numFmtId="0" fontId="1" fillId="7" borderId="66" xfId="0" applyFont="1" applyFill="1" applyBorder="1" applyAlignment="1">
      <alignment horizontal="center"/>
    </xf>
    <xf numFmtId="0" fontId="1" fillId="7" borderId="66" xfId="0" applyFont="1" applyFill="1" applyBorder="1" applyAlignment="1"/>
    <xf numFmtId="0" fontId="1" fillId="8" borderId="66" xfId="0" applyFont="1" applyFill="1" applyBorder="1" applyAlignment="1">
      <alignment horizontal="left"/>
    </xf>
    <xf numFmtId="0" fontId="1" fillId="8" borderId="66" xfId="0" applyFont="1" applyFill="1" applyBorder="1" applyAlignment="1">
      <alignment horizontal="center"/>
    </xf>
    <xf numFmtId="0" fontId="1" fillId="8" borderId="66" xfId="0" applyFont="1" applyFill="1" applyBorder="1" applyAlignment="1"/>
    <xf numFmtId="0" fontId="2" fillId="7" borderId="66" xfId="0" applyFont="1" applyFill="1" applyBorder="1" applyAlignment="1">
      <alignment horizontal="left"/>
    </xf>
    <xf numFmtId="0" fontId="2" fillId="7" borderId="66" xfId="0" applyFont="1" applyFill="1" applyBorder="1" applyAlignment="1">
      <alignment horizontal="center"/>
    </xf>
    <xf numFmtId="0" fontId="2" fillId="7" borderId="66" xfId="0" applyFont="1" applyFill="1" applyBorder="1" applyAlignment="1"/>
    <xf numFmtId="0" fontId="1" fillId="7" borderId="66" xfId="0" applyFont="1" applyFill="1" applyBorder="1"/>
    <xf numFmtId="0" fontId="2" fillId="0" borderId="66" xfId="0" applyFont="1" applyFill="1" applyBorder="1" applyAlignment="1">
      <alignment horizontal="left"/>
    </xf>
    <xf numFmtId="0" fontId="2" fillId="0" borderId="66" xfId="0" applyFont="1" applyFill="1" applyBorder="1" applyAlignment="1">
      <alignment horizontal="center"/>
    </xf>
    <xf numFmtId="0" fontId="2" fillId="8" borderId="66" xfId="0" applyFont="1" applyFill="1" applyBorder="1" applyAlignment="1">
      <alignment horizontal="left"/>
    </xf>
    <xf numFmtId="0" fontId="2" fillId="8" borderId="66" xfId="0" applyFont="1" applyFill="1" applyBorder="1" applyAlignment="1">
      <alignment horizontal="center"/>
    </xf>
    <xf numFmtId="0" fontId="2" fillId="8" borderId="66" xfId="0" applyFont="1" applyFill="1" applyBorder="1" applyAlignment="1"/>
    <xf numFmtId="0" fontId="1" fillId="8" borderId="66" xfId="0" applyFont="1" applyFill="1" applyBorder="1"/>
    <xf numFmtId="0" fontId="3" fillId="7" borderId="66" xfId="0" applyFont="1" applyFill="1" applyBorder="1" applyAlignment="1">
      <alignment horizontal="left"/>
    </xf>
    <xf numFmtId="0" fontId="3" fillId="7" borderId="66" xfId="0" applyFont="1" applyFill="1" applyBorder="1" applyAlignment="1">
      <alignment horizontal="center"/>
    </xf>
    <xf numFmtId="0" fontId="3" fillId="7" borderId="66" xfId="0" applyFont="1" applyFill="1" applyBorder="1" applyAlignment="1"/>
    <xf numFmtId="0" fontId="3" fillId="8" borderId="66" xfId="0" applyFont="1" applyFill="1" applyBorder="1" applyAlignment="1">
      <alignment horizontal="left"/>
    </xf>
    <xf numFmtId="0" fontId="3" fillId="8" borderId="66" xfId="0" applyFont="1" applyFill="1" applyBorder="1" applyAlignment="1">
      <alignment horizontal="center"/>
    </xf>
    <xf numFmtId="0" fontId="3" fillId="8" borderId="66" xfId="0" applyFont="1" applyFill="1" applyBorder="1" applyAlignment="1"/>
    <xf numFmtId="0" fontId="7" fillId="0" borderId="66" xfId="0" applyFont="1" applyBorder="1" applyAlignment="1">
      <alignment horizontal="center"/>
    </xf>
    <xf numFmtId="0" fontId="1" fillId="9" borderId="66" xfId="0" applyFont="1" applyFill="1" applyBorder="1" applyAlignment="1">
      <alignment horizontal="center"/>
    </xf>
    <xf numFmtId="0" fontId="1" fillId="9" borderId="66" xfId="0" applyFont="1" applyFill="1" applyBorder="1" applyAlignment="1">
      <alignment horizontal="left"/>
    </xf>
    <xf numFmtId="0" fontId="1" fillId="9" borderId="66" xfId="0" applyFont="1" applyFill="1" applyBorder="1" applyAlignment="1"/>
    <xf numFmtId="0" fontId="0" fillId="9" borderId="66" xfId="0" applyFill="1" applyBorder="1"/>
    <xf numFmtId="0" fontId="3" fillId="9" borderId="66" xfId="0" applyFont="1" applyFill="1" applyBorder="1" applyAlignment="1">
      <alignment horizontal="center"/>
    </xf>
    <xf numFmtId="0" fontId="3" fillId="9" borderId="66" xfId="0" applyFont="1" applyFill="1" applyBorder="1" applyAlignment="1">
      <alignment horizontal="left"/>
    </xf>
    <xf numFmtId="0" fontId="3" fillId="9" borderId="66" xfId="0" applyFont="1" applyFill="1" applyBorder="1" applyAlignment="1"/>
    <xf numFmtId="0" fontId="3" fillId="0" borderId="66" xfId="0" applyFont="1" applyFill="1" applyBorder="1" applyAlignment="1">
      <alignment horizontal="left"/>
    </xf>
    <xf numFmtId="0" fontId="3" fillId="0" borderId="66" xfId="0" applyFont="1" applyFill="1" applyBorder="1" applyAlignment="1">
      <alignment horizontal="center"/>
    </xf>
    <xf numFmtId="0" fontId="1" fillId="2" borderId="0" xfId="0" applyFont="1" applyFill="1"/>
    <xf numFmtId="0" fontId="4" fillId="0" borderId="66" xfId="0" applyFont="1" applyFill="1" applyBorder="1" applyAlignment="1">
      <alignment horizontal="left"/>
    </xf>
    <xf numFmtId="20" fontId="0" fillId="0" borderId="0" xfId="0" applyNumberFormat="1"/>
    <xf numFmtId="0" fontId="4" fillId="0" borderId="66" xfId="0" applyFont="1" applyFill="1" applyBorder="1" applyAlignment="1">
      <alignment horizontal="center"/>
    </xf>
    <xf numFmtId="0" fontId="0" fillId="0" borderId="0" xfId="0" applyFill="1"/>
    <xf numFmtId="0" fontId="7" fillId="0" borderId="66" xfId="0" applyFont="1" applyFill="1" applyBorder="1" applyAlignment="1">
      <alignment horizontal="center"/>
    </xf>
    <xf numFmtId="0" fontId="0" fillId="0" borderId="66" xfId="0" applyFill="1" applyBorder="1"/>
    <xf numFmtId="0" fontId="2" fillId="0" borderId="66" xfId="0" applyFont="1" applyFill="1" applyBorder="1" applyAlignment="1"/>
    <xf numFmtId="0" fontId="1" fillId="0" borderId="0" xfId="0" applyFont="1" applyFill="1" applyBorder="1" applyAlignment="1">
      <alignment horizontal="left"/>
    </xf>
    <xf numFmtId="0" fontId="1" fillId="0" borderId="0" xfId="0" applyFont="1" applyFill="1" applyBorder="1" applyAlignment="1">
      <alignment horizontal="center"/>
    </xf>
    <xf numFmtId="0" fontId="1" fillId="3" borderId="0" xfId="0" applyFont="1" applyFill="1" applyBorder="1" applyAlignment="1">
      <alignment horizontal="left"/>
    </xf>
    <xf numFmtId="0" fontId="1" fillId="7" borderId="0" xfId="0" applyFont="1" applyFill="1" applyBorder="1" applyAlignment="1">
      <alignment horizontal="left"/>
    </xf>
    <xf numFmtId="0" fontId="1" fillId="3" borderId="0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/>
    </xf>
    <xf numFmtId="0" fontId="1" fillId="7" borderId="0" xfId="0" applyFont="1" applyFill="1" applyBorder="1" applyAlignment="1"/>
    <xf numFmtId="0" fontId="2" fillId="0" borderId="0" xfId="0" applyFont="1" applyFill="1" applyBorder="1" applyAlignment="1">
      <alignment horizontal="left"/>
    </xf>
    <xf numFmtId="0" fontId="2" fillId="0" borderId="0" xfId="0" applyFont="1" applyFill="1" applyBorder="1" applyAlignment="1">
      <alignment horizontal="center"/>
    </xf>
    <xf numFmtId="0" fontId="1" fillId="8" borderId="0" xfId="0" applyFont="1" applyFill="1" applyBorder="1" applyAlignment="1"/>
    <xf numFmtId="0" fontId="1" fillId="8" borderId="0" xfId="0" applyFont="1" applyFill="1" applyBorder="1" applyAlignment="1">
      <alignment horizontal="left"/>
    </xf>
    <xf numFmtId="0" fontId="1" fillId="8" borderId="0" xfId="0" applyFont="1" applyFill="1" applyBorder="1" applyAlignment="1">
      <alignment horizontal="center"/>
    </xf>
    <xf numFmtId="0" fontId="2" fillId="8" borderId="0" xfId="0" applyFont="1" applyFill="1" applyBorder="1" applyAlignment="1">
      <alignment horizontal="left"/>
    </xf>
    <xf numFmtId="0" fontId="2" fillId="8" borderId="0" xfId="0" applyFont="1" applyFill="1" applyBorder="1" applyAlignment="1">
      <alignment horizontal="center"/>
    </xf>
    <xf numFmtId="0" fontId="2" fillId="7" borderId="0" xfId="0" applyFont="1" applyFill="1" applyBorder="1" applyAlignment="1"/>
    <xf numFmtId="1" fontId="0" fillId="2" borderId="66" xfId="0" applyNumberFormat="1" applyFill="1" applyBorder="1" applyAlignment="1">
      <alignment horizontal="center"/>
    </xf>
    <xf numFmtId="1" fontId="0" fillId="0" borderId="66" xfId="0" applyNumberFormat="1" applyBorder="1"/>
    <xf numFmtId="1" fontId="1" fillId="0" borderId="66" xfId="0" applyNumberFormat="1" applyFont="1" applyBorder="1" applyAlignment="1"/>
    <xf numFmtId="1" fontId="0" fillId="0" borderId="0" xfId="0" applyNumberFormat="1"/>
    <xf numFmtId="1" fontId="3" fillId="0" borderId="66" xfId="0" applyNumberFormat="1" applyFont="1" applyBorder="1" applyAlignment="1"/>
    <xf numFmtId="1" fontId="0" fillId="0" borderId="66" xfId="0" applyNumberFormat="1" applyFill="1" applyBorder="1"/>
    <xf numFmtId="1" fontId="1" fillId="5" borderId="66" xfId="0" applyNumberFormat="1" applyFont="1" applyFill="1" applyBorder="1" applyAlignment="1"/>
    <xf numFmtId="1" fontId="1" fillId="3" borderId="66" xfId="0" applyNumberFormat="1" applyFont="1" applyFill="1" applyBorder="1" applyAlignment="1"/>
    <xf numFmtId="1" fontId="0" fillId="0" borderId="0" xfId="0" applyNumberFormat="1" applyFill="1" applyBorder="1"/>
    <xf numFmtId="1" fontId="0" fillId="0" borderId="0" xfId="0" applyNumberFormat="1" applyBorder="1"/>
    <xf numFmtId="0" fontId="1" fillId="0" borderId="0" xfId="0" applyFont="1" applyFill="1" applyBorder="1" applyAlignment="1"/>
    <xf numFmtId="0" fontId="1" fillId="7" borderId="0" xfId="0" applyFont="1" applyFill="1" applyBorder="1"/>
    <xf numFmtId="0" fontId="2" fillId="4" borderId="66" xfId="0" applyFont="1" applyFill="1" applyBorder="1" applyAlignment="1"/>
    <xf numFmtId="0" fontId="3" fillId="0" borderId="0" xfId="0" applyFont="1" applyFill="1" applyBorder="1" applyAlignment="1">
      <alignment horizontal="left"/>
    </xf>
    <xf numFmtId="0" fontId="3" fillId="0" borderId="0" xfId="0" applyFont="1" applyFill="1" applyBorder="1" applyAlignment="1">
      <alignment horizontal="center"/>
    </xf>
    <xf numFmtId="0" fontId="1" fillId="3" borderId="0" xfId="0" applyFont="1" applyFill="1" applyBorder="1"/>
    <xf numFmtId="0" fontId="0" fillId="0" borderId="0" xfId="0" applyFill="1" applyBorder="1"/>
    <xf numFmtId="1" fontId="1" fillId="0" borderId="0" xfId="0" applyNumberFormat="1" applyFont="1" applyBorder="1" applyAlignment="1"/>
    <xf numFmtId="0" fontId="2" fillId="3" borderId="0" xfId="0" applyFont="1" applyFill="1" applyBorder="1" applyAlignment="1"/>
    <xf numFmtId="1" fontId="1" fillId="5" borderId="0" xfId="0" applyNumberFormat="1" applyFont="1" applyFill="1" applyBorder="1" applyAlignment="1"/>
    <xf numFmtId="22" fontId="0" fillId="0" borderId="0" xfId="0" applyNumberFormat="1" applyAlignment="1">
      <alignment horizontal="right"/>
    </xf>
    <xf numFmtId="0" fontId="0" fillId="4" borderId="0" xfId="0" applyFill="1" applyAlignment="1">
      <alignment horizontal="center"/>
    </xf>
    <xf numFmtId="20" fontId="0" fillId="4" borderId="0" xfId="0" applyNumberFormat="1" applyFill="1"/>
    <xf numFmtId="0" fontId="0" fillId="4" borderId="66" xfId="0" applyFill="1" applyBorder="1"/>
    <xf numFmtId="0" fontId="1" fillId="8" borderId="84" xfId="0" applyFont="1" applyFill="1" applyBorder="1" applyAlignment="1"/>
    <xf numFmtId="0" fontId="1" fillId="0" borderId="84" xfId="0" applyFont="1" applyBorder="1" applyAlignment="1"/>
    <xf numFmtId="0" fontId="4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center"/>
    </xf>
    <xf numFmtId="1" fontId="0" fillId="4" borderId="66" xfId="0" applyNumberFormat="1" applyFill="1" applyBorder="1"/>
    <xf numFmtId="1" fontId="1" fillId="4" borderId="66" xfId="0" applyNumberFormat="1" applyFont="1" applyFill="1" applyBorder="1" applyAlignment="1"/>
    <xf numFmtId="0" fontId="4" fillId="4" borderId="66" xfId="0" applyFont="1" applyFill="1" applyBorder="1"/>
    <xf numFmtId="0" fontId="2" fillId="4" borderId="66" xfId="0" applyFont="1" applyFill="1" applyBorder="1" applyAlignment="1">
      <alignment horizontal="left"/>
    </xf>
    <xf numFmtId="0" fontId="2" fillId="4" borderId="66" xfId="0" applyFont="1" applyFill="1" applyBorder="1" applyAlignment="1">
      <alignment horizontal="center"/>
    </xf>
    <xf numFmtId="0" fontId="1" fillId="4" borderId="66" xfId="0" applyFont="1" applyFill="1" applyBorder="1"/>
    <xf numFmtId="0" fontId="4" fillId="4" borderId="66" xfId="0" applyFont="1" applyFill="1" applyBorder="1" applyAlignment="1">
      <alignment horizontal="left"/>
    </xf>
    <xf numFmtId="0" fontId="3" fillId="4" borderId="66" xfId="0" applyFont="1" applyFill="1" applyBorder="1" applyAlignment="1">
      <alignment horizontal="left"/>
    </xf>
    <xf numFmtId="0" fontId="3" fillId="4" borderId="66" xfId="0" applyFont="1" applyFill="1" applyBorder="1" applyAlignment="1">
      <alignment horizontal="center"/>
    </xf>
    <xf numFmtId="0" fontId="3" fillId="4" borderId="66" xfId="0" applyFont="1" applyFill="1" applyBorder="1" applyAlignment="1"/>
    <xf numFmtId="1" fontId="3" fillId="4" borderId="66" xfId="0" applyNumberFormat="1" applyFont="1" applyFill="1" applyBorder="1" applyAlignment="1"/>
    <xf numFmtId="1" fontId="0" fillId="4" borderId="0" xfId="0" applyNumberFormat="1" applyFill="1"/>
    <xf numFmtId="0" fontId="0" fillId="4" borderId="0" xfId="0" applyFill="1" applyAlignment="1">
      <alignment horizontal="left"/>
    </xf>
    <xf numFmtId="0" fontId="0" fillId="4" borderId="66" xfId="0" applyFill="1" applyBorder="1" applyAlignment="1">
      <alignment horizontal="left"/>
    </xf>
    <xf numFmtId="0" fontId="0" fillId="4" borderId="66" xfId="0" applyFill="1" applyBorder="1" applyAlignment="1">
      <alignment horizontal="center"/>
    </xf>
    <xf numFmtId="1" fontId="0" fillId="4" borderId="66" xfId="0" applyNumberFormat="1" applyFill="1" applyBorder="1" applyAlignment="1">
      <alignment horizontal="center"/>
    </xf>
    <xf numFmtId="0" fontId="0" fillId="0" borderId="66" xfId="0" applyFont="1" applyBorder="1" applyAlignment="1">
      <alignment horizontal="left"/>
    </xf>
    <xf numFmtId="0" fontId="0" fillId="0" borderId="66" xfId="0" applyFont="1" applyBorder="1" applyAlignment="1">
      <alignment horizontal="center"/>
    </xf>
    <xf numFmtId="0" fontId="0" fillId="0" borderId="66" xfId="0" applyFont="1" applyBorder="1"/>
    <xf numFmtId="0" fontId="0" fillId="2" borderId="66" xfId="0" applyFont="1" applyFill="1" applyBorder="1" applyAlignment="1">
      <alignment horizontal="left"/>
    </xf>
    <xf numFmtId="0" fontId="0" fillId="2" borderId="66" xfId="0" applyFont="1" applyFill="1" applyBorder="1" applyAlignment="1">
      <alignment horizontal="center"/>
    </xf>
    <xf numFmtId="1" fontId="0" fillId="2" borderId="66" xfId="0" applyNumberFormat="1" applyFont="1" applyFill="1" applyBorder="1" applyAlignment="1">
      <alignment horizontal="center"/>
    </xf>
    <xf numFmtId="20" fontId="0" fillId="0" borderId="66" xfId="0" applyNumberFormat="1" applyFont="1" applyBorder="1"/>
    <xf numFmtId="0" fontId="0" fillId="4" borderId="66" xfId="0" applyFont="1" applyFill="1" applyBorder="1" applyAlignment="1">
      <alignment horizontal="left"/>
    </xf>
    <xf numFmtId="0" fontId="0" fillId="4" borderId="66" xfId="0" applyFont="1" applyFill="1" applyBorder="1" applyAlignment="1">
      <alignment horizontal="center"/>
    </xf>
    <xf numFmtId="0" fontId="0" fillId="4" borderId="66" xfId="0" applyFont="1" applyFill="1" applyBorder="1" applyAlignment="1"/>
    <xf numFmtId="0" fontId="0" fillId="0" borderId="66" xfId="0" applyFont="1" applyBorder="1" applyAlignment="1"/>
    <xf numFmtId="20" fontId="0" fillId="4" borderId="66" xfId="0" applyNumberFormat="1" applyFont="1" applyFill="1" applyBorder="1"/>
    <xf numFmtId="1" fontId="0" fillId="4" borderId="66" xfId="0" applyNumberFormat="1" applyFont="1" applyFill="1" applyBorder="1"/>
    <xf numFmtId="0" fontId="0" fillId="4" borderId="66" xfId="0" applyFont="1" applyFill="1" applyBorder="1"/>
    <xf numFmtId="1" fontId="0" fillId="4" borderId="66" xfId="0" applyNumberFormat="1" applyFont="1" applyFill="1" applyBorder="1" applyAlignment="1"/>
    <xf numFmtId="0" fontId="8" fillId="4" borderId="66" xfId="0" applyFont="1" applyFill="1" applyBorder="1"/>
    <xf numFmtId="0" fontId="9" fillId="4" borderId="66" xfId="0" applyFont="1" applyFill="1" applyBorder="1" applyAlignment="1"/>
    <xf numFmtId="0" fontId="9" fillId="4" borderId="66" xfId="0" applyFont="1" applyFill="1" applyBorder="1" applyAlignment="1">
      <alignment horizontal="left"/>
    </xf>
    <xf numFmtId="0" fontId="9" fillId="4" borderId="66" xfId="0" applyFont="1" applyFill="1" applyBorder="1" applyAlignment="1">
      <alignment horizontal="center"/>
    </xf>
    <xf numFmtId="0" fontId="8" fillId="4" borderId="66" xfId="0" applyFont="1" applyFill="1" applyBorder="1" applyAlignment="1">
      <alignment horizontal="left"/>
    </xf>
    <xf numFmtId="0" fontId="8" fillId="4" borderId="66" xfId="0" applyFont="1" applyFill="1" applyBorder="1" applyAlignment="1">
      <alignment horizontal="center"/>
    </xf>
    <xf numFmtId="0" fontId="8" fillId="4" borderId="66" xfId="0" applyFont="1" applyFill="1" applyBorder="1" applyAlignment="1"/>
    <xf numFmtId="1" fontId="8" fillId="4" borderId="66" xfId="0" applyNumberFormat="1" applyFont="1" applyFill="1" applyBorder="1" applyAlignment="1"/>
    <xf numFmtId="1" fontId="0" fillId="4" borderId="66" xfId="0" applyNumberFormat="1" applyFont="1" applyFill="1" applyBorder="1" applyAlignment="1">
      <alignment horizontal="center"/>
    </xf>
    <xf numFmtId="20" fontId="0" fillId="4" borderId="66" xfId="0" applyNumberFormat="1" applyFont="1" applyFill="1" applyBorder="1" applyAlignment="1">
      <alignment horizontal="left"/>
    </xf>
    <xf numFmtId="0" fontId="0" fillId="4" borderId="0" xfId="0" applyFont="1" applyFill="1" applyBorder="1" applyAlignment="1">
      <alignment horizontal="left"/>
    </xf>
    <xf numFmtId="0" fontId="0" fillId="4" borderId="0" xfId="0" applyFont="1" applyFill="1" applyBorder="1" applyAlignment="1">
      <alignment horizontal="center"/>
    </xf>
    <xf numFmtId="0" fontId="0" fillId="4" borderId="0" xfId="0" applyFont="1" applyFill="1" applyBorder="1"/>
    <xf numFmtId="1" fontId="0" fillId="0" borderId="66" xfId="0" applyNumberFormat="1" applyFont="1" applyBorder="1" applyAlignment="1">
      <alignment horizontal="center"/>
    </xf>
    <xf numFmtId="1" fontId="8" fillId="4" borderId="66" xfId="0" applyNumberFormat="1" applyFont="1" applyFill="1" applyBorder="1" applyAlignment="1">
      <alignment horizontal="center"/>
    </xf>
    <xf numFmtId="1" fontId="3" fillId="4" borderId="66" xfId="0" applyNumberFormat="1" applyFont="1" applyFill="1" applyBorder="1" applyAlignment="1">
      <alignment horizontal="center"/>
    </xf>
    <xf numFmtId="0" fontId="4" fillId="4" borderId="66" xfId="0" applyFont="1" applyFill="1" applyBorder="1" applyAlignment="1">
      <alignment horizontal="center"/>
    </xf>
    <xf numFmtId="0" fontId="4" fillId="4" borderId="66" xfId="0" applyFont="1" applyFill="1" applyBorder="1" applyAlignment="1"/>
    <xf numFmtId="0" fontId="7" fillId="4" borderId="66" xfId="0" applyFont="1" applyFill="1" applyBorder="1" applyAlignment="1">
      <alignment horizontal="center"/>
    </xf>
    <xf numFmtId="0" fontId="0" fillId="4" borderId="0" xfId="0" applyFill="1" applyBorder="1"/>
    <xf numFmtId="0" fontId="0" fillId="0" borderId="0" xfId="0" applyBorder="1" applyAlignment="1">
      <alignment horizontal="left"/>
    </xf>
    <xf numFmtId="0" fontId="0" fillId="0" borderId="0" xfId="0" applyFont="1" applyAlignment="1">
      <alignment horizontal="left"/>
    </xf>
    <xf numFmtId="0" fontId="0" fillId="4" borderId="0" xfId="0" applyFont="1" applyFill="1" applyAlignment="1">
      <alignment horizontal="center"/>
    </xf>
    <xf numFmtId="0" fontId="0" fillId="4" borderId="0" xfId="0" applyFont="1" applyFill="1"/>
    <xf numFmtId="0" fontId="0" fillId="4" borderId="0" xfId="0" applyFont="1" applyFill="1" applyAlignment="1">
      <alignment horizontal="left"/>
    </xf>
    <xf numFmtId="1" fontId="0" fillId="4" borderId="0" xfId="0" applyNumberFormat="1" applyFont="1" applyFill="1"/>
    <xf numFmtId="20" fontId="0" fillId="4" borderId="0" xfId="0" applyNumberFormat="1" applyFont="1" applyFill="1" applyBorder="1"/>
    <xf numFmtId="1" fontId="0" fillId="4" borderId="0" xfId="0" applyNumberFormat="1" applyFont="1" applyFill="1" applyBorder="1"/>
    <xf numFmtId="0" fontId="11" fillId="0" borderId="0" xfId="0" applyFont="1" applyAlignment="1">
      <alignment horizontal="left"/>
    </xf>
    <xf numFmtId="0" fontId="11" fillId="0" borderId="0" xfId="0" applyFont="1" applyBorder="1" applyAlignment="1">
      <alignment horizontal="left"/>
    </xf>
    <xf numFmtId="0" fontId="11" fillId="4" borderId="0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left"/>
    </xf>
    <xf numFmtId="0" fontId="6" fillId="4" borderId="66" xfId="0" applyFont="1" applyFill="1" applyBorder="1" applyAlignment="1">
      <alignment horizontal="center"/>
    </xf>
    <xf numFmtId="0" fontId="6" fillId="4" borderId="66" xfId="0" applyFont="1" applyFill="1" applyBorder="1"/>
    <xf numFmtId="1" fontId="6" fillId="4" borderId="66" xfId="0" applyNumberFormat="1" applyFont="1" applyFill="1" applyBorder="1" applyAlignment="1">
      <alignment horizontal="center"/>
    </xf>
    <xf numFmtId="0" fontId="6" fillId="2" borderId="66" xfId="0" applyFont="1" applyFill="1" applyBorder="1" applyAlignment="1">
      <alignment horizontal="center"/>
    </xf>
    <xf numFmtId="0" fontId="6" fillId="4" borderId="0" xfId="0" applyFont="1" applyFill="1" applyBorder="1"/>
    <xf numFmtId="0" fontId="6" fillId="4" borderId="0" xfId="0" applyFont="1" applyFill="1"/>
    <xf numFmtId="1" fontId="0" fillId="0" borderId="66" xfId="0" applyNumberFormat="1" applyFont="1" applyBorder="1" applyAlignment="1">
      <alignment horizontal="left"/>
    </xf>
    <xf numFmtId="1" fontId="0" fillId="4" borderId="66" xfId="0" applyNumberFormat="1" applyFont="1" applyFill="1" applyBorder="1" applyAlignment="1">
      <alignment horizontal="left"/>
    </xf>
    <xf numFmtId="1" fontId="8" fillId="4" borderId="66" xfId="0" applyNumberFormat="1" applyFont="1" applyFill="1" applyBorder="1" applyAlignment="1">
      <alignment horizontal="left"/>
    </xf>
    <xf numFmtId="1" fontId="0" fillId="4" borderId="0" xfId="0" applyNumberFormat="1" applyFill="1" applyAlignment="1">
      <alignment horizontal="left"/>
    </xf>
    <xf numFmtId="0" fontId="0" fillId="0" borderId="0" xfId="0" applyFont="1" applyAlignment="1">
      <alignment horizontal="center"/>
    </xf>
    <xf numFmtId="0" fontId="0" fillId="0" borderId="0" xfId="0" applyFont="1"/>
    <xf numFmtId="1" fontId="0" fillId="0" borderId="0" xfId="0" applyNumberFormat="1" applyFont="1" applyAlignment="1">
      <alignment horizontal="left"/>
    </xf>
    <xf numFmtId="1" fontId="0" fillId="4" borderId="0" xfId="0" applyNumberFormat="1" applyFont="1" applyFill="1" applyAlignment="1">
      <alignment horizontal="left"/>
    </xf>
    <xf numFmtId="1" fontId="6" fillId="4" borderId="66" xfId="0" applyNumberFormat="1" applyFont="1" applyFill="1" applyBorder="1" applyAlignment="1">
      <alignment horizontal="left"/>
    </xf>
    <xf numFmtId="0" fontId="11" fillId="0" borderId="0" xfId="0" applyFont="1"/>
    <xf numFmtId="20" fontId="0" fillId="0" borderId="66" xfId="0" applyNumberFormat="1" applyFont="1" applyBorder="1" applyAlignment="1">
      <alignment horizontal="center"/>
    </xf>
    <xf numFmtId="20" fontId="0" fillId="4" borderId="66" xfId="0" applyNumberFormat="1" applyFill="1" applyBorder="1" applyAlignment="1">
      <alignment horizontal="center"/>
    </xf>
    <xf numFmtId="20" fontId="0" fillId="4" borderId="66" xfId="0" applyNumberFormat="1" applyFont="1" applyFill="1" applyBorder="1" applyAlignment="1">
      <alignment horizontal="center"/>
    </xf>
    <xf numFmtId="0" fontId="0" fillId="0" borderId="0" xfId="0" applyBorder="1" applyAlignment="1">
      <alignment horizontal="center"/>
    </xf>
    <xf numFmtId="0" fontId="6" fillId="0" borderId="0" xfId="0" applyFont="1"/>
    <xf numFmtId="0" fontId="11" fillId="4" borderId="0" xfId="0" applyFont="1" applyFill="1" applyAlignment="1">
      <alignment horizontal="left"/>
    </xf>
    <xf numFmtId="0" fontId="11" fillId="4" borderId="0" xfId="0" applyFont="1" applyFill="1" applyAlignment="1"/>
    <xf numFmtId="0" fontId="0" fillId="4" borderId="0" xfId="0" applyFill="1" applyAlignment="1"/>
    <xf numFmtId="0" fontId="12" fillId="4" borderId="0" xfId="0" applyFont="1" applyFill="1" applyAlignment="1"/>
    <xf numFmtId="0" fontId="1" fillId="4" borderId="25" xfId="0" applyFont="1" applyFill="1" applyBorder="1" applyAlignment="1">
      <alignment horizontal="left"/>
    </xf>
    <xf numFmtId="0" fontId="0" fillId="4" borderId="66" xfId="0" applyFill="1" applyBorder="1" applyAlignment="1"/>
    <xf numFmtId="0" fontId="0" fillId="4" borderId="86" xfId="0" applyFill="1" applyBorder="1"/>
    <xf numFmtId="0" fontId="0" fillId="4" borderId="86" xfId="0" applyFill="1" applyBorder="1" applyAlignment="1">
      <alignment horizontal="center"/>
    </xf>
    <xf numFmtId="0" fontId="1" fillId="4" borderId="88" xfId="0" applyFont="1" applyFill="1" applyBorder="1" applyAlignment="1">
      <alignment horizontal="left"/>
    </xf>
    <xf numFmtId="0" fontId="0" fillId="4" borderId="89" xfId="0" applyFill="1" applyBorder="1"/>
    <xf numFmtId="0" fontId="4" fillId="4" borderId="88" xfId="0" applyFont="1" applyFill="1" applyBorder="1" applyAlignment="1">
      <alignment horizontal="left"/>
    </xf>
    <xf numFmtId="0" fontId="0" fillId="4" borderId="90" xfId="0" applyFill="1" applyBorder="1" applyAlignment="1"/>
    <xf numFmtId="0" fontId="0" fillId="4" borderId="91" xfId="0" applyFill="1" applyBorder="1"/>
    <xf numFmtId="0" fontId="0" fillId="4" borderId="91" xfId="0" applyFill="1" applyBorder="1" applyAlignment="1">
      <alignment horizontal="center"/>
    </xf>
    <xf numFmtId="0" fontId="0" fillId="4" borderId="92" xfId="0" applyFill="1" applyBorder="1" applyAlignment="1">
      <alignment horizontal="center"/>
    </xf>
    <xf numFmtId="0" fontId="0" fillId="4" borderId="93" xfId="0" applyFill="1" applyBorder="1" applyAlignment="1"/>
    <xf numFmtId="0" fontId="0" fillId="4" borderId="94" xfId="0" applyFill="1" applyBorder="1" applyAlignment="1">
      <alignment horizontal="left"/>
    </xf>
    <xf numFmtId="0" fontId="0" fillId="4" borderId="94" xfId="0" applyFill="1" applyBorder="1"/>
    <xf numFmtId="0" fontId="0" fillId="4" borderId="94" xfId="0" applyFill="1" applyBorder="1" applyAlignment="1">
      <alignment horizontal="center"/>
    </xf>
    <xf numFmtId="0" fontId="0" fillId="4" borderId="95" xfId="0" applyFill="1" applyBorder="1" applyAlignment="1">
      <alignment horizontal="center"/>
    </xf>
    <xf numFmtId="0" fontId="1" fillId="4" borderId="96" xfId="0" applyFont="1" applyFill="1" applyBorder="1" applyAlignment="1">
      <alignment horizontal="left"/>
    </xf>
    <xf numFmtId="0" fontId="1" fillId="4" borderId="97" xfId="0" applyFont="1" applyFill="1" applyBorder="1" applyAlignment="1">
      <alignment horizontal="left"/>
    </xf>
    <xf numFmtId="0" fontId="1" fillId="4" borderId="97" xfId="0" applyFont="1" applyFill="1" applyBorder="1" applyAlignment="1">
      <alignment horizontal="center"/>
    </xf>
    <xf numFmtId="0" fontId="1" fillId="4" borderId="97" xfId="0" applyFont="1" applyFill="1" applyBorder="1" applyAlignment="1"/>
    <xf numFmtId="0" fontId="0" fillId="4" borderId="97" xfId="0" applyFill="1" applyBorder="1"/>
    <xf numFmtId="0" fontId="0" fillId="4" borderId="97" xfId="0" applyFill="1" applyBorder="1" applyAlignment="1">
      <alignment horizontal="center"/>
    </xf>
    <xf numFmtId="0" fontId="0" fillId="4" borderId="98" xfId="0" applyFill="1" applyBorder="1"/>
    <xf numFmtId="0" fontId="1" fillId="4" borderId="85" xfId="0" applyFont="1" applyFill="1" applyBorder="1" applyAlignment="1">
      <alignment horizontal="left"/>
    </xf>
    <xf numFmtId="0" fontId="1" fillId="4" borderId="86" xfId="0" applyFont="1" applyFill="1" applyBorder="1" applyAlignment="1">
      <alignment horizontal="left"/>
    </xf>
    <xf numFmtId="0" fontId="1" fillId="4" borderId="86" xfId="0" applyFont="1" applyFill="1" applyBorder="1" applyAlignment="1">
      <alignment horizontal="center"/>
    </xf>
    <xf numFmtId="0" fontId="1" fillId="4" borderId="86" xfId="0" applyFont="1" applyFill="1" applyBorder="1" applyAlignment="1"/>
    <xf numFmtId="0" fontId="0" fillId="4" borderId="87" xfId="0" applyFill="1" applyBorder="1"/>
    <xf numFmtId="0" fontId="1" fillId="4" borderId="90" xfId="0" applyFont="1" applyFill="1" applyBorder="1" applyAlignment="1">
      <alignment horizontal="left"/>
    </xf>
    <xf numFmtId="0" fontId="1" fillId="4" borderId="91" xfId="0" applyFont="1" applyFill="1" applyBorder="1" applyAlignment="1">
      <alignment horizontal="left"/>
    </xf>
    <xf numFmtId="0" fontId="1" fillId="4" borderId="91" xfId="0" applyFont="1" applyFill="1" applyBorder="1" applyAlignment="1">
      <alignment horizontal="center"/>
    </xf>
    <xf numFmtId="0" fontId="1" fillId="4" borderId="91" xfId="0" applyFont="1" applyFill="1" applyBorder="1" applyAlignment="1"/>
    <xf numFmtId="0" fontId="0" fillId="4" borderId="92" xfId="0" applyFill="1" applyBorder="1"/>
    <xf numFmtId="0" fontId="1" fillId="4" borderId="99" xfId="0" applyFont="1" applyFill="1" applyBorder="1" applyAlignment="1">
      <alignment horizontal="left"/>
    </xf>
    <xf numFmtId="0" fontId="1" fillId="4" borderId="100" xfId="0" applyFont="1" applyFill="1" applyBorder="1" applyAlignment="1">
      <alignment horizontal="left"/>
    </xf>
    <xf numFmtId="0" fontId="1" fillId="4" borderId="100" xfId="0" applyFont="1" applyFill="1" applyBorder="1" applyAlignment="1">
      <alignment horizontal="center"/>
    </xf>
    <xf numFmtId="0" fontId="1" fillId="4" borderId="100" xfId="0" applyFont="1" applyFill="1" applyBorder="1" applyAlignment="1"/>
    <xf numFmtId="0" fontId="0" fillId="4" borderId="100" xfId="0" applyFill="1" applyBorder="1"/>
    <xf numFmtId="0" fontId="0" fillId="4" borderId="100" xfId="0" applyFill="1" applyBorder="1" applyAlignment="1">
      <alignment horizontal="center"/>
    </xf>
    <xf numFmtId="0" fontId="0" fillId="4" borderId="101" xfId="0" applyFill="1" applyBorder="1"/>
    <xf numFmtId="0" fontId="0" fillId="4" borderId="25" xfId="0" applyFont="1" applyFill="1" applyBorder="1" applyAlignment="1">
      <alignment horizontal="center"/>
    </xf>
    <xf numFmtId="0" fontId="9" fillId="4" borderId="25" xfId="0" applyFont="1" applyFill="1" applyBorder="1" applyAlignment="1">
      <alignment horizontal="center"/>
    </xf>
    <xf numFmtId="0" fontId="8" fillId="4" borderId="25" xfId="0" applyFont="1" applyFill="1" applyBorder="1" applyAlignment="1">
      <alignment horizontal="center"/>
    </xf>
    <xf numFmtId="0" fontId="0" fillId="4" borderId="86" xfId="0" applyFont="1" applyFill="1" applyBorder="1" applyAlignment="1">
      <alignment horizontal="left"/>
    </xf>
    <xf numFmtId="0" fontId="0" fillId="4" borderId="86" xfId="0" applyFont="1" applyFill="1" applyBorder="1"/>
    <xf numFmtId="0" fontId="0" fillId="4" borderId="86" xfId="0" applyFont="1" applyFill="1" applyBorder="1" applyAlignment="1">
      <alignment horizontal="center"/>
    </xf>
    <xf numFmtId="0" fontId="0" fillId="4" borderId="88" xfId="0" applyFont="1" applyFill="1" applyBorder="1" applyAlignment="1">
      <alignment horizontal="center"/>
    </xf>
    <xf numFmtId="0" fontId="0" fillId="0" borderId="0" xfId="0" applyFont="1" applyBorder="1"/>
    <xf numFmtId="0" fontId="0" fillId="0" borderId="89" xfId="0" applyFont="1" applyBorder="1"/>
    <xf numFmtId="0" fontId="8" fillId="4" borderId="88" xfId="0" applyFont="1" applyFill="1" applyBorder="1" applyAlignment="1">
      <alignment horizontal="center"/>
    </xf>
    <xf numFmtId="0" fontId="0" fillId="4" borderId="90" xfId="0" applyFont="1" applyFill="1" applyBorder="1" applyAlignment="1">
      <alignment horizontal="center"/>
    </xf>
    <xf numFmtId="0" fontId="0" fillId="4" borderId="91" xfId="0" applyFont="1" applyFill="1" applyBorder="1" applyAlignment="1">
      <alignment horizontal="left"/>
    </xf>
    <xf numFmtId="0" fontId="0" fillId="4" borderId="91" xfId="0" applyFont="1" applyFill="1" applyBorder="1" applyAlignment="1">
      <alignment horizontal="center"/>
    </xf>
    <xf numFmtId="0" fontId="0" fillId="4" borderId="91" xfId="0" applyFont="1" applyFill="1" applyBorder="1" applyAlignment="1"/>
    <xf numFmtId="0" fontId="0" fillId="0" borderId="102" xfId="0" applyFont="1" applyBorder="1"/>
    <xf numFmtId="0" fontId="0" fillId="0" borderId="91" xfId="0" applyFont="1" applyBorder="1"/>
    <xf numFmtId="0" fontId="0" fillId="0" borderId="92" xfId="0" applyFont="1" applyBorder="1"/>
    <xf numFmtId="0" fontId="0" fillId="4" borderId="96" xfId="0" applyFont="1" applyFill="1" applyBorder="1" applyAlignment="1">
      <alignment horizontal="center"/>
    </xf>
    <xf numFmtId="0" fontId="0" fillId="4" borderId="97" xfId="0" applyFont="1" applyFill="1" applyBorder="1" applyAlignment="1">
      <alignment horizontal="left"/>
    </xf>
    <xf numFmtId="0" fontId="0" fillId="4" borderId="97" xfId="0" applyFont="1" applyFill="1" applyBorder="1" applyAlignment="1">
      <alignment horizontal="center"/>
    </xf>
    <xf numFmtId="0" fontId="0" fillId="4" borderId="97" xfId="0" applyFont="1" applyFill="1" applyBorder="1" applyAlignment="1"/>
    <xf numFmtId="0" fontId="0" fillId="0" borderId="97" xfId="0" applyFont="1" applyBorder="1"/>
    <xf numFmtId="0" fontId="0" fillId="0" borderId="98" xfId="0" applyFont="1" applyBorder="1"/>
    <xf numFmtId="0" fontId="0" fillId="4" borderId="85" xfId="0" applyFont="1" applyFill="1" applyBorder="1" applyAlignment="1">
      <alignment horizontal="center"/>
    </xf>
    <xf numFmtId="0" fontId="0" fillId="4" borderId="86" xfId="0" applyFont="1" applyFill="1" applyBorder="1" applyAlignment="1"/>
    <xf numFmtId="0" fontId="0" fillId="0" borderId="103" xfId="0" applyFont="1" applyBorder="1"/>
    <xf numFmtId="0" fontId="0" fillId="0" borderId="86" xfId="0" applyFont="1" applyBorder="1"/>
    <xf numFmtId="0" fontId="0" fillId="0" borderId="87" xfId="0" applyFont="1" applyBorder="1"/>
    <xf numFmtId="0" fontId="0" fillId="4" borderId="91" xfId="0" applyFont="1" applyFill="1" applyBorder="1"/>
    <xf numFmtId="0" fontId="8" fillId="4" borderId="90" xfId="0" applyFont="1" applyFill="1" applyBorder="1" applyAlignment="1">
      <alignment horizontal="center"/>
    </xf>
    <xf numFmtId="0" fontId="9" fillId="4" borderId="86" xfId="0" applyFont="1" applyFill="1" applyBorder="1" applyAlignment="1">
      <alignment horizontal="left"/>
    </xf>
    <xf numFmtId="0" fontId="9" fillId="4" borderId="86" xfId="0" applyFont="1" applyFill="1" applyBorder="1" applyAlignment="1">
      <alignment horizontal="center"/>
    </xf>
    <xf numFmtId="0" fontId="9" fillId="4" borderId="86" xfId="0" applyFont="1" applyFill="1" applyBorder="1" applyAlignment="1"/>
    <xf numFmtId="0" fontId="9" fillId="4" borderId="91" xfId="0" applyFont="1" applyFill="1" applyBorder="1" applyAlignment="1">
      <alignment horizontal="left"/>
    </xf>
    <xf numFmtId="0" fontId="9" fillId="4" borderId="91" xfId="0" applyFont="1" applyFill="1" applyBorder="1" applyAlignment="1">
      <alignment horizontal="center"/>
    </xf>
    <xf numFmtId="0" fontId="9" fillId="4" borderId="91" xfId="0" applyFont="1" applyFill="1" applyBorder="1" applyAlignment="1"/>
    <xf numFmtId="0" fontId="8" fillId="4" borderId="85" xfId="0" applyFont="1" applyFill="1" applyBorder="1" applyAlignment="1">
      <alignment horizontal="center"/>
    </xf>
    <xf numFmtId="0" fontId="8" fillId="4" borderId="86" xfId="0" applyFont="1" applyFill="1" applyBorder="1" applyAlignment="1">
      <alignment horizontal="left"/>
    </xf>
    <xf numFmtId="0" fontId="8" fillId="4" borderId="86" xfId="0" applyFont="1" applyFill="1" applyBorder="1" applyAlignment="1">
      <alignment horizontal="center"/>
    </xf>
    <xf numFmtId="0" fontId="8" fillId="4" borderId="86" xfId="0" applyFont="1" applyFill="1" applyBorder="1"/>
    <xf numFmtId="0" fontId="8" fillId="4" borderId="91" xfId="0" applyFont="1" applyFill="1" applyBorder="1" applyAlignment="1">
      <alignment horizontal="left"/>
    </xf>
    <xf numFmtId="0" fontId="8" fillId="4" borderId="91" xfId="0" applyFont="1" applyFill="1" applyBorder="1"/>
    <xf numFmtId="0" fontId="8" fillId="4" borderId="86" xfId="0" applyFont="1" applyFill="1" applyBorder="1" applyAlignment="1"/>
    <xf numFmtId="0" fontId="8" fillId="4" borderId="91" xfId="0" applyFont="1" applyFill="1" applyBorder="1" applyAlignment="1">
      <alignment horizontal="center"/>
    </xf>
    <xf numFmtId="0" fontId="8" fillId="4" borderId="91" xfId="0" applyFont="1" applyFill="1" applyBorder="1" applyAlignment="1"/>
    <xf numFmtId="0" fontId="6" fillId="4" borderId="93" xfId="0" applyFont="1" applyFill="1" applyBorder="1" applyAlignment="1">
      <alignment horizontal="left"/>
    </xf>
    <xf numFmtId="0" fontId="6" fillId="4" borderId="94" xfId="0" applyFont="1" applyFill="1" applyBorder="1" applyAlignment="1">
      <alignment horizontal="left"/>
    </xf>
    <xf numFmtId="0" fontId="6" fillId="4" borderId="94" xfId="0" applyFont="1" applyFill="1" applyBorder="1"/>
    <xf numFmtId="0" fontId="6" fillId="4" borderId="94" xfId="0" applyFont="1" applyFill="1" applyBorder="1" applyAlignment="1">
      <alignment horizontal="center"/>
    </xf>
    <xf numFmtId="0" fontId="6" fillId="4" borderId="95" xfId="0" applyFont="1" applyFill="1" applyBorder="1" applyAlignment="1">
      <alignment horizontal="center"/>
    </xf>
    <xf numFmtId="0" fontId="6" fillId="4" borderId="93" xfId="0" applyFont="1" applyFill="1" applyBorder="1" applyAlignment="1"/>
    <xf numFmtId="0" fontId="6" fillId="4" borderId="0" xfId="0" applyFont="1" applyFill="1" applyAlignment="1">
      <alignment horizontal="left"/>
    </xf>
    <xf numFmtId="0" fontId="6" fillId="4" borderId="104" xfId="0" applyFont="1" applyFill="1" applyBorder="1"/>
    <xf numFmtId="0" fontId="6" fillId="4" borderId="100" xfId="0" applyFont="1" applyFill="1" applyBorder="1" applyAlignment="1">
      <alignment horizontal="center"/>
    </xf>
    <xf numFmtId="0" fontId="0" fillId="4" borderId="85" xfId="0" applyFont="1" applyFill="1" applyBorder="1" applyAlignment="1">
      <alignment horizontal="left"/>
    </xf>
    <xf numFmtId="0" fontId="0" fillId="4" borderId="103" xfId="0" applyFont="1" applyFill="1" applyBorder="1"/>
    <xf numFmtId="0" fontId="0" fillId="4" borderId="87" xfId="0" applyFont="1" applyFill="1" applyBorder="1"/>
    <xf numFmtId="0" fontId="0" fillId="4" borderId="88" xfId="0" applyFont="1" applyFill="1" applyBorder="1" applyAlignment="1">
      <alignment horizontal="left"/>
    </xf>
    <xf numFmtId="0" fontId="0" fillId="4" borderId="89" xfId="0" applyFont="1" applyFill="1" applyBorder="1"/>
    <xf numFmtId="0" fontId="0" fillId="4" borderId="90" xfId="0" applyFont="1" applyFill="1" applyBorder="1" applyAlignment="1">
      <alignment horizontal="left"/>
    </xf>
    <xf numFmtId="0" fontId="0" fillId="4" borderId="102" xfId="0" applyFont="1" applyFill="1" applyBorder="1"/>
    <xf numFmtId="0" fontId="0" fillId="4" borderId="92" xfId="0" applyFont="1" applyFill="1" applyBorder="1"/>
    <xf numFmtId="2" fontId="0" fillId="0" borderId="0" xfId="0" applyNumberFormat="1" applyBorder="1"/>
    <xf numFmtId="2" fontId="0" fillId="2" borderId="66" xfId="0" applyNumberFormat="1" applyFont="1" applyFill="1" applyBorder="1" applyAlignment="1">
      <alignment horizontal="center"/>
    </xf>
    <xf numFmtId="2" fontId="0" fillId="0" borderId="66" xfId="0" applyNumberFormat="1" applyFont="1" applyBorder="1"/>
    <xf numFmtId="2" fontId="0" fillId="4" borderId="66" xfId="0" applyNumberFormat="1" applyFont="1" applyFill="1" applyBorder="1"/>
    <xf numFmtId="2" fontId="0" fillId="4" borderId="66" xfId="0" applyNumberFormat="1" applyFill="1" applyBorder="1"/>
    <xf numFmtId="2" fontId="0" fillId="4" borderId="66" xfId="0" applyNumberFormat="1" applyFont="1" applyFill="1" applyBorder="1" applyAlignment="1">
      <alignment horizontal="center"/>
    </xf>
    <xf numFmtId="2" fontId="0" fillId="4" borderId="66" xfId="0" applyNumberFormat="1" applyFont="1" applyFill="1" applyBorder="1" applyAlignment="1"/>
    <xf numFmtId="2" fontId="0" fillId="4" borderId="0" xfId="0" applyNumberFormat="1" applyFont="1" applyFill="1"/>
    <xf numFmtId="2" fontId="6" fillId="2" borderId="66" xfId="0" applyNumberFormat="1" applyFont="1" applyFill="1" applyBorder="1" applyAlignment="1">
      <alignment horizontal="center"/>
    </xf>
    <xf numFmtId="2" fontId="0" fillId="4" borderId="0" xfId="0" applyNumberFormat="1" applyFont="1" applyFill="1" applyBorder="1"/>
    <xf numFmtId="2" fontId="0" fillId="0" borderId="0" xfId="0" applyNumberFormat="1" applyFont="1" applyAlignment="1">
      <alignment horizontal="center"/>
    </xf>
    <xf numFmtId="2" fontId="6" fillId="4" borderId="66" xfId="0" applyNumberFormat="1" applyFont="1" applyFill="1" applyBorder="1" applyAlignment="1">
      <alignment horizontal="center"/>
    </xf>
    <xf numFmtId="2" fontId="0" fillId="4" borderId="0" xfId="0" applyNumberFormat="1" applyFont="1" applyFill="1" applyAlignment="1">
      <alignment horizontal="center"/>
    </xf>
    <xf numFmtId="2" fontId="0" fillId="4" borderId="0" xfId="0" applyNumberFormat="1" applyFill="1" applyAlignment="1">
      <alignment horizontal="center"/>
    </xf>
    <xf numFmtId="2" fontId="0" fillId="0" borderId="0" xfId="0" applyNumberFormat="1" applyFont="1"/>
    <xf numFmtId="0" fontId="0" fillId="4" borderId="0" xfId="0" applyFont="1" applyFill="1" applyBorder="1" applyAlignment="1"/>
    <xf numFmtId="1" fontId="0" fillId="4" borderId="0" xfId="0" applyNumberFormat="1" applyFont="1" applyFill="1" applyBorder="1" applyAlignment="1">
      <alignment horizontal="left"/>
    </xf>
    <xf numFmtId="2" fontId="0" fillId="0" borderId="0" xfId="0" applyNumberFormat="1" applyFont="1" applyBorder="1"/>
    <xf numFmtId="0" fontId="15" fillId="12" borderId="66" xfId="3" applyBorder="1" applyAlignment="1">
      <alignment horizontal="left"/>
    </xf>
    <xf numFmtId="0" fontId="15" fillId="12" borderId="66" xfId="3" applyBorder="1" applyAlignment="1">
      <alignment horizontal="center"/>
    </xf>
    <xf numFmtId="20" fontId="15" fillId="12" borderId="66" xfId="3" applyNumberFormat="1" applyBorder="1"/>
    <xf numFmtId="0" fontId="15" fillId="12" borderId="66" xfId="3" applyBorder="1" applyAlignment="1"/>
    <xf numFmtId="0" fontId="15" fillId="12" borderId="66" xfId="3" applyBorder="1"/>
    <xf numFmtId="2" fontId="15" fillId="12" borderId="66" xfId="3" applyNumberFormat="1" applyBorder="1"/>
    <xf numFmtId="0" fontId="14" fillId="11" borderId="66" xfId="2" applyBorder="1" applyAlignment="1">
      <alignment horizontal="left"/>
    </xf>
    <xf numFmtId="0" fontId="14" fillId="11" borderId="66" xfId="2" applyBorder="1" applyAlignment="1">
      <alignment horizontal="center"/>
    </xf>
    <xf numFmtId="20" fontId="14" fillId="11" borderId="66" xfId="2" applyNumberFormat="1" applyBorder="1"/>
    <xf numFmtId="0" fontId="14" fillId="11" borderId="66" xfId="2" applyBorder="1" applyAlignment="1"/>
    <xf numFmtId="0" fontId="14" fillId="11" borderId="66" xfId="2" applyBorder="1"/>
    <xf numFmtId="2" fontId="14" fillId="11" borderId="66" xfId="2" applyNumberFormat="1" applyBorder="1"/>
    <xf numFmtId="0" fontId="0" fillId="4" borderId="105" xfId="0" applyFont="1" applyFill="1" applyBorder="1" applyAlignment="1">
      <alignment horizontal="left"/>
    </xf>
    <xf numFmtId="0" fontId="0" fillId="4" borderId="105" xfId="0" applyFont="1" applyFill="1" applyBorder="1" applyAlignment="1">
      <alignment horizontal="center"/>
    </xf>
    <xf numFmtId="0" fontId="0" fillId="4" borderId="105" xfId="0" applyFont="1" applyFill="1" applyBorder="1" applyAlignment="1"/>
    <xf numFmtId="0" fontId="0" fillId="4" borderId="105" xfId="0" applyFont="1" applyFill="1" applyBorder="1"/>
    <xf numFmtId="0" fontId="0" fillId="4" borderId="106" xfId="0" applyFont="1" applyFill="1" applyBorder="1" applyAlignment="1">
      <alignment horizontal="left"/>
    </xf>
    <xf numFmtId="0" fontId="0" fillId="4" borderId="106" xfId="0" applyFont="1" applyFill="1" applyBorder="1" applyAlignment="1">
      <alignment horizontal="center"/>
    </xf>
    <xf numFmtId="20" fontId="0" fillId="4" borderId="106" xfId="0" applyNumberFormat="1" applyFont="1" applyFill="1" applyBorder="1" applyAlignment="1">
      <alignment horizontal="center"/>
    </xf>
    <xf numFmtId="0" fontId="0" fillId="4" borderId="106" xfId="0" applyFont="1" applyFill="1" applyBorder="1" applyAlignment="1"/>
    <xf numFmtId="0" fontId="0" fillId="4" borderId="106" xfId="0" applyFont="1" applyFill="1" applyBorder="1"/>
    <xf numFmtId="2" fontId="0" fillId="4" borderId="106" xfId="0" applyNumberFormat="1" applyFont="1" applyFill="1" applyBorder="1"/>
    <xf numFmtId="20" fontId="14" fillId="11" borderId="66" xfId="2" applyNumberFormat="1" applyBorder="1" applyAlignment="1">
      <alignment horizontal="center"/>
    </xf>
    <xf numFmtId="0" fontId="0" fillId="4" borderId="100" xfId="0" applyFont="1" applyFill="1" applyBorder="1" applyAlignment="1">
      <alignment horizontal="left"/>
    </xf>
    <xf numFmtId="0" fontId="0" fillId="4" borderId="100" xfId="0" applyFont="1" applyFill="1" applyBorder="1" applyAlignment="1">
      <alignment horizontal="center"/>
    </xf>
    <xf numFmtId="22" fontId="0" fillId="4" borderId="100" xfId="0" applyNumberFormat="1" applyFont="1" applyFill="1" applyBorder="1" applyAlignment="1">
      <alignment horizontal="center"/>
    </xf>
    <xf numFmtId="1" fontId="0" fillId="4" borderId="100" xfId="0" applyNumberFormat="1" applyFont="1" applyFill="1" applyBorder="1" applyAlignment="1">
      <alignment horizontal="center"/>
    </xf>
    <xf numFmtId="2" fontId="0" fillId="4" borderId="100" xfId="0" applyNumberFormat="1" applyFont="1" applyFill="1" applyBorder="1"/>
    <xf numFmtId="0" fontId="0" fillId="4" borderId="100" xfId="0" applyFont="1" applyFill="1" applyBorder="1"/>
    <xf numFmtId="0" fontId="0" fillId="4" borderId="107" xfId="0" applyFont="1" applyFill="1" applyBorder="1" applyAlignment="1">
      <alignment horizontal="left"/>
    </xf>
    <xf numFmtId="0" fontId="0" fillId="4" borderId="107" xfId="0" applyFont="1" applyFill="1" applyBorder="1" applyAlignment="1">
      <alignment horizontal="center"/>
    </xf>
    <xf numFmtId="20" fontId="0" fillId="4" borderId="107" xfId="0" applyNumberFormat="1" applyFont="1" applyFill="1" applyBorder="1" applyAlignment="1">
      <alignment horizontal="center"/>
    </xf>
    <xf numFmtId="1" fontId="0" fillId="4" borderId="107" xfId="0" applyNumberFormat="1" applyFont="1" applyFill="1" applyBorder="1" applyAlignment="1">
      <alignment horizontal="left"/>
    </xf>
    <xf numFmtId="2" fontId="0" fillId="4" borderId="107" xfId="0" applyNumberFormat="1" applyFont="1" applyFill="1" applyBorder="1"/>
    <xf numFmtId="0" fontId="0" fillId="4" borderId="107" xfId="0" applyFont="1" applyFill="1" applyBorder="1"/>
    <xf numFmtId="20" fontId="0" fillId="4" borderId="100" xfId="0" applyNumberFormat="1" applyFont="1" applyFill="1" applyBorder="1" applyAlignment="1">
      <alignment horizontal="center"/>
    </xf>
    <xf numFmtId="0" fontId="0" fillId="4" borderId="100" xfId="0" applyFont="1" applyFill="1" applyBorder="1" applyAlignment="1"/>
    <xf numFmtId="1" fontId="0" fillId="4" borderId="100" xfId="0" applyNumberFormat="1" applyFont="1" applyFill="1" applyBorder="1"/>
    <xf numFmtId="2" fontId="0" fillId="4" borderId="100" xfId="0" applyNumberFormat="1" applyFont="1" applyFill="1" applyBorder="1" applyAlignment="1">
      <alignment horizontal="center"/>
    </xf>
    <xf numFmtId="0" fontId="0" fillId="4" borderId="107" xfId="0" applyFont="1" applyFill="1" applyBorder="1" applyAlignment="1"/>
    <xf numFmtId="1" fontId="0" fillId="4" borderId="107" xfId="0" applyNumberFormat="1" applyFont="1" applyFill="1" applyBorder="1" applyAlignment="1"/>
    <xf numFmtId="2" fontId="0" fillId="4" borderId="107" xfId="0" applyNumberFormat="1" applyFont="1" applyFill="1" applyBorder="1" applyAlignment="1">
      <alignment horizontal="center"/>
    </xf>
    <xf numFmtId="1" fontId="0" fillId="4" borderId="100" xfId="0" applyNumberFormat="1" applyFont="1" applyFill="1" applyBorder="1" applyAlignment="1">
      <alignment horizontal="left"/>
    </xf>
    <xf numFmtId="2" fontId="0" fillId="4" borderId="107" xfId="0" applyNumberFormat="1" applyFont="1" applyFill="1" applyBorder="1" applyAlignment="1"/>
    <xf numFmtId="20" fontId="0" fillId="4" borderId="105" xfId="0" applyNumberFormat="1" applyFont="1" applyFill="1" applyBorder="1" applyAlignment="1">
      <alignment horizontal="center"/>
    </xf>
    <xf numFmtId="1" fontId="0" fillId="4" borderId="105" xfId="0" applyNumberFormat="1" applyFont="1" applyFill="1" applyBorder="1" applyAlignment="1">
      <alignment horizontal="left"/>
    </xf>
    <xf numFmtId="2" fontId="0" fillId="4" borderId="105" xfId="0" applyNumberFormat="1" applyFont="1" applyFill="1" applyBorder="1"/>
    <xf numFmtId="0" fontId="16" fillId="12" borderId="66" xfId="3" applyFont="1" applyBorder="1" applyAlignment="1">
      <alignment horizontal="left"/>
    </xf>
    <xf numFmtId="0" fontId="16" fillId="12" borderId="66" xfId="3" applyFont="1" applyBorder="1" applyAlignment="1">
      <alignment horizontal="center"/>
    </xf>
    <xf numFmtId="20" fontId="16" fillId="12" borderId="66" xfId="3" applyNumberFormat="1" applyFont="1" applyBorder="1" applyAlignment="1">
      <alignment horizontal="center"/>
    </xf>
    <xf numFmtId="0" fontId="16" fillId="12" borderId="66" xfId="3" applyFont="1" applyBorder="1" applyAlignment="1"/>
    <xf numFmtId="0" fontId="16" fillId="12" borderId="66" xfId="3" applyFont="1" applyBorder="1"/>
    <xf numFmtId="1" fontId="16" fillId="12" borderId="66" xfId="3" applyNumberFormat="1" applyFont="1" applyBorder="1" applyAlignment="1">
      <alignment horizontal="left"/>
    </xf>
    <xf numFmtId="2" fontId="16" fillId="12" borderId="66" xfId="3" applyNumberFormat="1" applyFont="1" applyBorder="1"/>
    <xf numFmtId="0" fontId="14" fillId="11" borderId="88" xfId="2" applyBorder="1" applyAlignment="1">
      <alignment horizontal="left"/>
    </xf>
    <xf numFmtId="0" fontId="14" fillId="11" borderId="0" xfId="2" applyBorder="1"/>
    <xf numFmtId="0" fontId="14" fillId="11" borderId="89" xfId="2" applyBorder="1"/>
    <xf numFmtId="1" fontId="14" fillId="11" borderId="66" xfId="2" applyNumberFormat="1" applyBorder="1" applyAlignment="1">
      <alignment horizontal="left"/>
    </xf>
    <xf numFmtId="0" fontId="14" fillId="11" borderId="85" xfId="2" applyBorder="1" applyAlignment="1">
      <alignment horizontal="left"/>
    </xf>
    <xf numFmtId="0" fontId="14" fillId="11" borderId="86" xfId="2" applyBorder="1" applyAlignment="1">
      <alignment horizontal="left"/>
    </xf>
    <xf numFmtId="0" fontId="14" fillId="11" borderId="86" xfId="2" applyBorder="1" applyAlignment="1">
      <alignment horizontal="center"/>
    </xf>
    <xf numFmtId="0" fontId="14" fillId="11" borderId="86" xfId="2" applyBorder="1" applyAlignment="1"/>
    <xf numFmtId="0" fontId="14" fillId="11" borderId="103" xfId="2" applyBorder="1"/>
    <xf numFmtId="0" fontId="14" fillId="11" borderId="86" xfId="2" applyBorder="1"/>
    <xf numFmtId="0" fontId="14" fillId="11" borderId="87" xfId="2" applyBorder="1"/>
    <xf numFmtId="0" fontId="13" fillId="10" borderId="66" xfId="1" applyBorder="1" applyAlignment="1">
      <alignment horizontal="center"/>
    </xf>
    <xf numFmtId="20" fontId="13" fillId="10" borderId="66" xfId="1" applyNumberFormat="1" applyBorder="1"/>
    <xf numFmtId="0" fontId="13" fillId="10" borderId="66" xfId="1" applyBorder="1" applyAlignment="1">
      <alignment horizontal="left"/>
    </xf>
    <xf numFmtId="0" fontId="13" fillId="10" borderId="66" xfId="1" applyBorder="1" applyAlignment="1"/>
    <xf numFmtId="0" fontId="13" fillId="10" borderId="66" xfId="1" applyBorder="1"/>
    <xf numFmtId="2" fontId="13" fillId="10" borderId="66" xfId="1" applyNumberFormat="1" applyBorder="1"/>
    <xf numFmtId="1" fontId="0" fillId="4" borderId="107" xfId="0" applyNumberFormat="1" applyFont="1" applyFill="1" applyBorder="1"/>
    <xf numFmtId="1" fontId="13" fillId="10" borderId="66" xfId="1" applyNumberFormat="1" applyBorder="1" applyAlignment="1">
      <alignment horizontal="left"/>
    </xf>
    <xf numFmtId="1" fontId="14" fillId="11" borderId="66" xfId="2" applyNumberFormat="1" applyBorder="1"/>
    <xf numFmtId="2" fontId="14" fillId="11" borderId="66" xfId="2" applyNumberFormat="1" applyBorder="1" applyAlignment="1">
      <alignment horizontal="center"/>
    </xf>
    <xf numFmtId="1" fontId="0" fillId="4" borderId="105" xfId="0" applyNumberFormat="1" applyFont="1" applyFill="1" applyBorder="1"/>
    <xf numFmtId="2" fontId="0" fillId="4" borderId="105" xfId="0" applyNumberFormat="1" applyFont="1" applyFill="1" applyBorder="1" applyAlignment="1">
      <alignment horizontal="center"/>
    </xf>
    <xf numFmtId="1" fontId="13" fillId="10" borderId="66" xfId="1" applyNumberFormat="1" applyBorder="1" applyAlignment="1"/>
    <xf numFmtId="0" fontId="9" fillId="4" borderId="105" xfId="0" applyFont="1" applyFill="1" applyBorder="1" applyAlignment="1">
      <alignment horizontal="center"/>
    </xf>
    <xf numFmtId="1" fontId="0" fillId="4" borderId="105" xfId="0" applyNumberFormat="1" applyFont="1" applyFill="1" applyBorder="1" applyAlignment="1">
      <alignment horizontal="center"/>
    </xf>
    <xf numFmtId="0" fontId="0" fillId="4" borderId="91" xfId="0" applyFont="1" applyFill="1" applyBorder="1" applyAlignment="1">
      <alignment horizontal="right"/>
    </xf>
    <xf numFmtId="0" fontId="0" fillId="4" borderId="66" xfId="0" applyFont="1" applyFill="1" applyBorder="1" applyAlignment="1">
      <alignment horizontal="right"/>
    </xf>
    <xf numFmtId="1" fontId="15" fillId="12" borderId="66" xfId="3" applyNumberFormat="1" applyBorder="1"/>
    <xf numFmtId="0" fontId="14" fillId="11" borderId="0" xfId="2"/>
    <xf numFmtId="0" fontId="15" fillId="12" borderId="0" xfId="3"/>
    <xf numFmtId="20" fontId="14" fillId="11" borderId="66" xfId="2" applyNumberFormat="1" applyBorder="1" applyAlignment="1">
      <alignment horizontal="left"/>
    </xf>
    <xf numFmtId="22" fontId="14" fillId="11" borderId="66" xfId="2" applyNumberFormat="1" applyBorder="1" applyAlignment="1">
      <alignment horizontal="left"/>
    </xf>
  </cellXfs>
  <cellStyles count="4">
    <cellStyle name="Bad" xfId="2" builtinId="27"/>
    <cellStyle name="Good" xfId="1" builtinId="26"/>
    <cellStyle name="Neutral" xfId="3" builtinId="2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204"/>
  <sheetViews>
    <sheetView workbookViewId="0">
      <selection activeCell="D3" sqref="D3:H3"/>
    </sheetView>
  </sheetViews>
  <sheetFormatPr defaultRowHeight="15" x14ac:dyDescent="0.25"/>
  <cols>
    <col min="1" max="1" width="15.28515625" style="230" bestFit="1" customWidth="1"/>
    <col min="2" max="2" width="11.85546875" style="232" bestFit="1" customWidth="1"/>
    <col min="3" max="3" width="9.140625" style="230"/>
    <col min="4" max="4" width="35.42578125" bestFit="1" customWidth="1"/>
    <col min="5" max="5" width="27.5703125" bestFit="1" customWidth="1"/>
    <col min="6" max="6" width="12.7109375" bestFit="1" customWidth="1"/>
    <col min="7" max="7" width="15.5703125" bestFit="1" customWidth="1"/>
    <col min="8" max="8" width="34.85546875" bestFit="1" customWidth="1"/>
    <col min="9" max="9" width="8.7109375" customWidth="1"/>
    <col min="10" max="10" width="0.28515625" customWidth="1"/>
  </cols>
  <sheetData>
    <row r="1" spans="1:11" ht="15.75" x14ac:dyDescent="0.25">
      <c r="A1" s="37" t="s">
        <v>3</v>
      </c>
      <c r="B1" s="38" t="s">
        <v>36</v>
      </c>
      <c r="C1" s="37" t="s">
        <v>40</v>
      </c>
      <c r="D1" s="39" t="s">
        <v>19</v>
      </c>
      <c r="E1" s="39" t="s">
        <v>17</v>
      </c>
      <c r="F1" s="39" t="s">
        <v>41</v>
      </c>
      <c r="G1" s="39" t="s">
        <v>25</v>
      </c>
      <c r="H1" s="39" t="s">
        <v>42</v>
      </c>
      <c r="I1" s="272"/>
    </row>
    <row r="2" spans="1:11" ht="15.75" x14ac:dyDescent="0.25">
      <c r="A2" s="2" t="s">
        <v>3</v>
      </c>
      <c r="B2" s="3" t="s">
        <v>36</v>
      </c>
      <c r="C2" s="4" t="s">
        <v>40</v>
      </c>
      <c r="D2" s="5" t="s">
        <v>447</v>
      </c>
      <c r="E2" s="21" t="s">
        <v>448</v>
      </c>
      <c r="F2" s="5" t="s">
        <v>259</v>
      </c>
      <c r="G2" s="5" t="s">
        <v>460</v>
      </c>
      <c r="H2" s="5" t="s">
        <v>473</v>
      </c>
      <c r="I2" s="104"/>
      <c r="K2" s="36"/>
    </row>
    <row r="3" spans="1:11" ht="15.75" x14ac:dyDescent="0.25">
      <c r="A3" s="129" t="s">
        <v>3</v>
      </c>
      <c r="B3" s="111" t="s">
        <v>36</v>
      </c>
      <c r="C3" s="114" t="s">
        <v>12</v>
      </c>
      <c r="D3" s="82" t="s">
        <v>386</v>
      </c>
      <c r="E3" s="169" t="s">
        <v>418</v>
      </c>
      <c r="F3" s="119" t="s">
        <v>293</v>
      </c>
      <c r="G3" s="119" t="s">
        <v>397</v>
      </c>
      <c r="H3" s="119" t="s">
        <v>398</v>
      </c>
      <c r="I3" s="104"/>
    </row>
    <row r="4" spans="1:11" ht="15.75" x14ac:dyDescent="0.25">
      <c r="A4" s="2" t="s">
        <v>3</v>
      </c>
      <c r="B4" s="9" t="s">
        <v>36</v>
      </c>
      <c r="C4" s="7" t="s">
        <v>12</v>
      </c>
      <c r="D4" s="5" t="s">
        <v>284</v>
      </c>
      <c r="E4" s="21" t="s">
        <v>191</v>
      </c>
      <c r="F4" s="8" t="s">
        <v>303</v>
      </c>
      <c r="G4" s="8" t="s">
        <v>304</v>
      </c>
      <c r="H4" s="8" t="s">
        <v>305</v>
      </c>
    </row>
    <row r="5" spans="1:11" ht="15.75" x14ac:dyDescent="0.25">
      <c r="A5" s="2" t="s">
        <v>3</v>
      </c>
      <c r="B5" s="9" t="s">
        <v>36</v>
      </c>
      <c r="C5" s="10" t="s">
        <v>12</v>
      </c>
      <c r="D5" s="86" t="s">
        <v>249</v>
      </c>
      <c r="E5" s="103" t="s">
        <v>247</v>
      </c>
      <c r="F5" s="80" t="s">
        <v>250</v>
      </c>
      <c r="G5" s="80" t="s">
        <v>251</v>
      </c>
      <c r="H5" s="80" t="s">
        <v>252</v>
      </c>
    </row>
    <row r="6" spans="1:11" ht="15.75" x14ac:dyDescent="0.25">
      <c r="A6" s="16" t="s">
        <v>3</v>
      </c>
      <c r="B6" s="231" t="s">
        <v>36</v>
      </c>
      <c r="C6" s="4" t="s">
        <v>12</v>
      </c>
      <c r="D6" s="86" t="s">
        <v>249</v>
      </c>
      <c r="E6" s="86" t="s">
        <v>17</v>
      </c>
      <c r="F6" s="86" t="s">
        <v>254</v>
      </c>
      <c r="G6" s="86" t="s">
        <v>255</v>
      </c>
      <c r="H6" s="86" t="s">
        <v>256</v>
      </c>
    </row>
    <row r="7" spans="1:11" ht="15.75" x14ac:dyDescent="0.25">
      <c r="A7" s="16" t="s">
        <v>3</v>
      </c>
      <c r="B7" s="6" t="s">
        <v>36</v>
      </c>
      <c r="C7" s="7" t="s">
        <v>12</v>
      </c>
      <c r="D7" s="8" t="s">
        <v>19</v>
      </c>
      <c r="E7" s="8" t="s">
        <v>20</v>
      </c>
      <c r="F7" s="8" t="s">
        <v>37</v>
      </c>
      <c r="G7" s="8" t="s">
        <v>38</v>
      </c>
      <c r="H7" s="8" t="s">
        <v>39</v>
      </c>
    </row>
    <row r="8" spans="1:11" ht="15.75" x14ac:dyDescent="0.25">
      <c r="A8" s="16" t="s">
        <v>3</v>
      </c>
      <c r="B8" s="9" t="s">
        <v>36</v>
      </c>
      <c r="C8" s="7" t="s">
        <v>12</v>
      </c>
      <c r="D8" s="8" t="s">
        <v>257</v>
      </c>
      <c r="E8" s="8" t="s">
        <v>270</v>
      </c>
      <c r="F8" s="8" t="s">
        <v>86</v>
      </c>
      <c r="G8" s="8" t="s">
        <v>274</v>
      </c>
      <c r="H8" s="8" t="s">
        <v>275</v>
      </c>
    </row>
    <row r="9" spans="1:11" ht="15.75" x14ac:dyDescent="0.25">
      <c r="A9" s="234" t="s">
        <v>3</v>
      </c>
      <c r="B9" s="240" t="s">
        <v>36</v>
      </c>
      <c r="C9" s="160" t="s">
        <v>12</v>
      </c>
      <c r="D9" s="183" t="s">
        <v>46</v>
      </c>
      <c r="E9" s="183" t="s">
        <v>20</v>
      </c>
      <c r="F9" s="183" t="s">
        <v>419</v>
      </c>
      <c r="G9" s="183" t="s">
        <v>54</v>
      </c>
      <c r="H9" s="183" t="s">
        <v>55</v>
      </c>
    </row>
    <row r="10" spans="1:11" ht="15.75" x14ac:dyDescent="0.25">
      <c r="A10" s="17" t="s">
        <v>3</v>
      </c>
      <c r="B10" s="18" t="s">
        <v>36</v>
      </c>
      <c r="C10" s="4" t="s">
        <v>12</v>
      </c>
      <c r="D10" s="5" t="s">
        <v>106</v>
      </c>
      <c r="E10" s="5" t="s">
        <v>107</v>
      </c>
      <c r="F10" s="5" t="s">
        <v>117</v>
      </c>
      <c r="G10" s="5" t="s">
        <v>118</v>
      </c>
      <c r="H10" s="5" t="s">
        <v>119</v>
      </c>
    </row>
    <row r="11" spans="1:11" ht="15.75" x14ac:dyDescent="0.25">
      <c r="A11" s="17" t="s">
        <v>3</v>
      </c>
      <c r="B11" s="9" t="s">
        <v>36</v>
      </c>
      <c r="C11" s="7" t="s">
        <v>12</v>
      </c>
      <c r="D11" s="8" t="s">
        <v>336</v>
      </c>
      <c r="E11" s="8" t="s">
        <v>346</v>
      </c>
      <c r="F11" s="8" t="s">
        <v>378</v>
      </c>
      <c r="G11" s="8" t="s">
        <v>379</v>
      </c>
      <c r="H11" s="8" t="s">
        <v>380</v>
      </c>
    </row>
    <row r="12" spans="1:11" ht="15.75" x14ac:dyDescent="0.25">
      <c r="A12" s="17" t="s">
        <v>3</v>
      </c>
      <c r="B12" s="9" t="s">
        <v>36</v>
      </c>
      <c r="C12" s="7" t="s">
        <v>12</v>
      </c>
      <c r="D12" s="8" t="s">
        <v>336</v>
      </c>
      <c r="E12" s="8" t="s">
        <v>381</v>
      </c>
      <c r="F12" s="8" t="s">
        <v>383</v>
      </c>
      <c r="G12" s="8" t="s">
        <v>384</v>
      </c>
      <c r="H12" s="8" t="s">
        <v>385</v>
      </c>
    </row>
    <row r="13" spans="1:11" ht="15.75" x14ac:dyDescent="0.25">
      <c r="A13" s="17" t="s">
        <v>3</v>
      </c>
      <c r="B13" s="141" t="s">
        <v>36</v>
      </c>
      <c r="C13" s="10" t="s">
        <v>12</v>
      </c>
      <c r="D13" s="11" t="s">
        <v>129</v>
      </c>
      <c r="E13" s="11" t="s">
        <v>143</v>
      </c>
      <c r="F13" s="11" t="s">
        <v>140</v>
      </c>
      <c r="G13" s="11" t="s">
        <v>141</v>
      </c>
      <c r="H13" s="11" t="s">
        <v>150</v>
      </c>
    </row>
    <row r="14" spans="1:11" ht="15.75" x14ac:dyDescent="0.25">
      <c r="A14" s="193" t="s">
        <v>3</v>
      </c>
      <c r="B14" s="204" t="s">
        <v>36</v>
      </c>
      <c r="C14" s="215" t="s">
        <v>12</v>
      </c>
      <c r="D14" s="224" t="s">
        <v>210</v>
      </c>
      <c r="E14" s="224" t="s">
        <v>223</v>
      </c>
      <c r="F14" s="224" t="s">
        <v>233</v>
      </c>
      <c r="G14" s="224" t="s">
        <v>234</v>
      </c>
      <c r="H14" s="224" t="s">
        <v>235</v>
      </c>
      <c r="I14" s="104"/>
    </row>
    <row r="15" spans="1:11" ht="15.75" x14ac:dyDescent="0.25">
      <c r="A15" s="132" t="s">
        <v>3</v>
      </c>
      <c r="B15" s="142" t="s">
        <v>36</v>
      </c>
      <c r="C15" s="156" t="s">
        <v>18</v>
      </c>
      <c r="D15" s="170" t="s">
        <v>181</v>
      </c>
      <c r="E15" s="170" t="s">
        <v>143</v>
      </c>
      <c r="F15" s="267" t="s">
        <v>202</v>
      </c>
      <c r="G15" s="267" t="s">
        <v>203</v>
      </c>
      <c r="H15" s="267" t="s">
        <v>204</v>
      </c>
      <c r="I15" s="104"/>
    </row>
    <row r="16" spans="1:11" ht="15.75" x14ac:dyDescent="0.25">
      <c r="A16" s="235" t="s">
        <v>3</v>
      </c>
      <c r="B16" s="241" t="s">
        <v>36</v>
      </c>
      <c r="C16" s="247" t="s">
        <v>18</v>
      </c>
      <c r="D16" s="256" t="s">
        <v>89</v>
      </c>
      <c r="E16" s="256" t="s">
        <v>17</v>
      </c>
      <c r="F16" s="256" t="s">
        <v>102</v>
      </c>
      <c r="G16" s="256" t="s">
        <v>103</v>
      </c>
      <c r="H16" s="256" t="s">
        <v>104</v>
      </c>
      <c r="I16" s="273"/>
    </row>
    <row r="17" spans="1:11" ht="15.75" x14ac:dyDescent="0.25">
      <c r="A17" s="58" t="s">
        <v>43</v>
      </c>
      <c r="B17" s="64" t="s">
        <v>44</v>
      </c>
      <c r="C17" s="73" t="s">
        <v>12</v>
      </c>
      <c r="D17" s="225" t="s">
        <v>249</v>
      </c>
      <c r="E17" s="225" t="s">
        <v>17</v>
      </c>
      <c r="F17" s="225" t="s">
        <v>254</v>
      </c>
      <c r="G17" s="225" t="s">
        <v>255</v>
      </c>
      <c r="H17" s="225" t="s">
        <v>256</v>
      </c>
      <c r="I17" s="96"/>
    </row>
    <row r="18" spans="1:11" ht="15.75" x14ac:dyDescent="0.25">
      <c r="A18" s="60" t="s">
        <v>43</v>
      </c>
      <c r="B18" s="3" t="s">
        <v>44</v>
      </c>
      <c r="C18" s="229" t="s">
        <v>12</v>
      </c>
      <c r="D18" s="225" t="s">
        <v>249</v>
      </c>
      <c r="E18" s="225" t="s">
        <v>17</v>
      </c>
      <c r="F18" s="225" t="s">
        <v>250</v>
      </c>
      <c r="G18" s="225" t="s">
        <v>251</v>
      </c>
      <c r="H18" s="225" t="s">
        <v>252</v>
      </c>
      <c r="I18" s="96"/>
    </row>
    <row r="19" spans="1:11" ht="15.75" x14ac:dyDescent="0.25">
      <c r="A19" s="60" t="s">
        <v>43</v>
      </c>
      <c r="B19" s="137" t="s">
        <v>44</v>
      </c>
      <c r="C19" s="149" t="s">
        <v>12</v>
      </c>
      <c r="D19" s="164" t="s">
        <v>19</v>
      </c>
      <c r="E19" s="164" t="s">
        <v>17</v>
      </c>
      <c r="F19" s="164" t="s">
        <v>37</v>
      </c>
      <c r="G19" s="164" t="s">
        <v>38</v>
      </c>
      <c r="H19" s="164" t="s">
        <v>45</v>
      </c>
      <c r="I19" s="99"/>
    </row>
    <row r="20" spans="1:11" ht="15.75" x14ac:dyDescent="0.25">
      <c r="A20" s="60" t="s">
        <v>43</v>
      </c>
      <c r="B20" s="67" t="s">
        <v>44</v>
      </c>
      <c r="C20" s="149" t="s">
        <v>12</v>
      </c>
      <c r="D20" s="164" t="s">
        <v>447</v>
      </c>
      <c r="E20" s="164" t="s">
        <v>17</v>
      </c>
      <c r="F20" s="164" t="s">
        <v>464</v>
      </c>
      <c r="G20" s="164" t="s">
        <v>465</v>
      </c>
      <c r="H20" s="164" t="s">
        <v>476</v>
      </c>
      <c r="I20" s="99"/>
    </row>
    <row r="21" spans="1:11" ht="15.75" x14ac:dyDescent="0.25">
      <c r="A21" s="60" t="s">
        <v>43</v>
      </c>
      <c r="B21" s="67" t="s">
        <v>44</v>
      </c>
      <c r="C21" s="78" t="s">
        <v>12</v>
      </c>
      <c r="D21" s="87" t="s">
        <v>257</v>
      </c>
      <c r="E21" s="87" t="s">
        <v>276</v>
      </c>
      <c r="F21" s="87" t="s">
        <v>277</v>
      </c>
      <c r="G21" s="87" t="s">
        <v>278</v>
      </c>
      <c r="H21" s="87" t="s">
        <v>279</v>
      </c>
      <c r="I21" s="101"/>
    </row>
    <row r="22" spans="1:11" ht="15.75" x14ac:dyDescent="0.25">
      <c r="A22" s="134" t="s">
        <v>43</v>
      </c>
      <c r="B22" s="242" t="s">
        <v>44</v>
      </c>
      <c r="C22" s="248" t="s">
        <v>12</v>
      </c>
      <c r="D22" s="257" t="s">
        <v>46</v>
      </c>
      <c r="E22" s="257" t="s">
        <v>17</v>
      </c>
      <c r="F22" s="257" t="s">
        <v>86</v>
      </c>
      <c r="G22" s="257" t="s">
        <v>87</v>
      </c>
      <c r="H22" s="257" t="s">
        <v>88</v>
      </c>
      <c r="I22" s="96"/>
    </row>
    <row r="23" spans="1:11" ht="15.75" x14ac:dyDescent="0.25">
      <c r="A23" s="58" t="s">
        <v>43</v>
      </c>
      <c r="B23" s="66" t="s">
        <v>44</v>
      </c>
      <c r="C23" s="75" t="s">
        <v>12</v>
      </c>
      <c r="D23" s="84" t="s">
        <v>336</v>
      </c>
      <c r="E23" s="84" t="s">
        <v>17</v>
      </c>
      <c r="F23" s="84" t="s">
        <v>383</v>
      </c>
      <c r="G23" s="84" t="s">
        <v>384</v>
      </c>
      <c r="H23" s="84" t="s">
        <v>385</v>
      </c>
      <c r="I23" s="98"/>
    </row>
    <row r="24" spans="1:11" ht="15.75" x14ac:dyDescent="0.25">
      <c r="A24" s="129" t="s">
        <v>3</v>
      </c>
      <c r="B24" s="63" t="s">
        <v>34</v>
      </c>
      <c r="C24" s="74" t="s">
        <v>40</v>
      </c>
      <c r="D24" s="82" t="s">
        <v>386</v>
      </c>
      <c r="E24" s="82" t="s">
        <v>17</v>
      </c>
      <c r="F24" s="82" t="s">
        <v>411</v>
      </c>
      <c r="G24" s="82" t="s">
        <v>412</v>
      </c>
      <c r="H24" s="82" t="s">
        <v>413</v>
      </c>
      <c r="I24" s="104"/>
    </row>
    <row r="25" spans="1:11" ht="15.75" x14ac:dyDescent="0.25">
      <c r="A25" s="2" t="s">
        <v>3</v>
      </c>
      <c r="B25" s="6" t="s">
        <v>34</v>
      </c>
      <c r="C25" s="7" t="s">
        <v>40</v>
      </c>
      <c r="D25" s="8" t="s">
        <v>447</v>
      </c>
      <c r="E25" s="8" t="s">
        <v>448</v>
      </c>
      <c r="F25" s="8" t="s">
        <v>461</v>
      </c>
      <c r="G25" s="8" t="s">
        <v>462</v>
      </c>
      <c r="H25" s="8" t="s">
        <v>470</v>
      </c>
    </row>
    <row r="26" spans="1:11" ht="15.75" x14ac:dyDescent="0.25">
      <c r="A26" s="129" t="s">
        <v>3</v>
      </c>
      <c r="B26" s="109" t="s">
        <v>34</v>
      </c>
      <c r="C26" s="114" t="s">
        <v>12</v>
      </c>
      <c r="D26" s="119" t="s">
        <v>386</v>
      </c>
      <c r="E26" s="119" t="s">
        <v>414</v>
      </c>
      <c r="F26" s="119" t="s">
        <v>400</v>
      </c>
      <c r="G26" s="119" t="s">
        <v>401</v>
      </c>
      <c r="H26" s="119" t="s">
        <v>402</v>
      </c>
    </row>
    <row r="27" spans="1:11" ht="15.75" x14ac:dyDescent="0.25">
      <c r="A27" s="129" t="s">
        <v>3</v>
      </c>
      <c r="B27" s="109" t="s">
        <v>34</v>
      </c>
      <c r="C27" s="116" t="s">
        <v>12</v>
      </c>
      <c r="D27" s="121" t="s">
        <v>386</v>
      </c>
      <c r="E27" s="121" t="s">
        <v>418</v>
      </c>
      <c r="F27" s="121" t="s">
        <v>403</v>
      </c>
      <c r="G27" s="121" t="s">
        <v>404</v>
      </c>
      <c r="H27" s="121" t="s">
        <v>405</v>
      </c>
      <c r="I27" s="104"/>
    </row>
    <row r="28" spans="1:11" ht="15.75" x14ac:dyDescent="0.25">
      <c r="A28" s="2" t="s">
        <v>3</v>
      </c>
      <c r="B28" s="6" t="s">
        <v>34</v>
      </c>
      <c r="C28" s="13" t="s">
        <v>12</v>
      </c>
      <c r="D28" s="214" t="s">
        <v>249</v>
      </c>
      <c r="E28" s="214" t="s">
        <v>247</v>
      </c>
      <c r="F28" s="214" t="s">
        <v>237</v>
      </c>
      <c r="G28" s="214" t="s">
        <v>238</v>
      </c>
      <c r="H28" s="214" t="s">
        <v>239</v>
      </c>
    </row>
    <row r="29" spans="1:11" ht="15.75" x14ac:dyDescent="0.25">
      <c r="A29" s="2" t="s">
        <v>3</v>
      </c>
      <c r="B29" s="6" t="s">
        <v>34</v>
      </c>
      <c r="C29" s="13" t="s">
        <v>12</v>
      </c>
      <c r="D29" s="14" t="s">
        <v>19</v>
      </c>
      <c r="E29" s="14" t="s">
        <v>20</v>
      </c>
      <c r="F29" s="14" t="s">
        <v>27</v>
      </c>
      <c r="G29" s="14" t="s">
        <v>30</v>
      </c>
      <c r="H29" s="14" t="s">
        <v>31</v>
      </c>
    </row>
    <row r="30" spans="1:11" ht="15.75" x14ac:dyDescent="0.25">
      <c r="A30" s="2" t="s">
        <v>3</v>
      </c>
      <c r="B30" s="6" t="s">
        <v>34</v>
      </c>
      <c r="C30" s="13" t="s">
        <v>12</v>
      </c>
      <c r="D30" s="14" t="s">
        <v>447</v>
      </c>
      <c r="E30" s="14" t="s">
        <v>191</v>
      </c>
      <c r="F30" s="14" t="s">
        <v>451</v>
      </c>
      <c r="G30" s="14" t="s">
        <v>452</v>
      </c>
      <c r="H30" s="14" t="s">
        <v>472</v>
      </c>
    </row>
    <row r="31" spans="1:11" ht="15.75" x14ac:dyDescent="0.25">
      <c r="A31" s="2" t="s">
        <v>3</v>
      </c>
      <c r="B31" s="6" t="s">
        <v>34</v>
      </c>
      <c r="C31" s="13" t="s">
        <v>12</v>
      </c>
      <c r="D31" s="21" t="s">
        <v>447</v>
      </c>
      <c r="E31" s="21" t="s">
        <v>143</v>
      </c>
      <c r="F31" s="21" t="s">
        <v>99</v>
      </c>
      <c r="G31" s="21" t="s">
        <v>455</v>
      </c>
      <c r="H31" s="21" t="s">
        <v>468</v>
      </c>
    </row>
    <row r="32" spans="1:11" ht="15.75" x14ac:dyDescent="0.25">
      <c r="A32" s="17" t="s">
        <v>3</v>
      </c>
      <c r="B32" s="18" t="s">
        <v>34</v>
      </c>
      <c r="C32" s="22" t="s">
        <v>12</v>
      </c>
      <c r="D32" s="21" t="s">
        <v>257</v>
      </c>
      <c r="E32" s="21" t="s">
        <v>270</v>
      </c>
      <c r="F32" s="21" t="s">
        <v>102</v>
      </c>
      <c r="G32" s="21" t="s">
        <v>182</v>
      </c>
      <c r="H32" s="21" t="s">
        <v>273</v>
      </c>
      <c r="K32" s="56"/>
    </row>
    <row r="33" spans="1:9" ht="15.75" x14ac:dyDescent="0.25">
      <c r="A33" s="106" t="s">
        <v>3</v>
      </c>
      <c r="B33" s="19" t="s">
        <v>34</v>
      </c>
      <c r="C33" s="153" t="s">
        <v>12</v>
      </c>
      <c r="D33" s="124" t="s">
        <v>46</v>
      </c>
      <c r="E33" s="124" t="s">
        <v>20</v>
      </c>
      <c r="F33" s="124" t="s">
        <v>76</v>
      </c>
      <c r="G33" s="124" t="s">
        <v>48</v>
      </c>
      <c r="H33" s="124" t="s">
        <v>49</v>
      </c>
    </row>
    <row r="34" spans="1:9" ht="15.75" x14ac:dyDescent="0.25">
      <c r="A34" s="17" t="s">
        <v>3</v>
      </c>
      <c r="B34" s="23" t="s">
        <v>34</v>
      </c>
      <c r="C34" s="24" t="s">
        <v>12</v>
      </c>
      <c r="D34" s="25" t="s">
        <v>106</v>
      </c>
      <c r="E34" s="25" t="s">
        <v>107</v>
      </c>
      <c r="F34" s="25" t="s">
        <v>108</v>
      </c>
      <c r="G34" s="25" t="s">
        <v>109</v>
      </c>
      <c r="H34" s="25" t="s">
        <v>110</v>
      </c>
    </row>
    <row r="35" spans="1:9" ht="15.75" x14ac:dyDescent="0.25">
      <c r="A35" s="17" t="s">
        <v>3</v>
      </c>
      <c r="B35" s="26" t="s">
        <v>34</v>
      </c>
      <c r="C35" s="27" t="s">
        <v>12</v>
      </c>
      <c r="D35" s="28" t="s">
        <v>336</v>
      </c>
      <c r="E35" s="28" t="s">
        <v>381</v>
      </c>
      <c r="F35" s="28" t="s">
        <v>371</v>
      </c>
      <c r="G35" s="28" t="s">
        <v>372</v>
      </c>
      <c r="H35" s="28" t="s">
        <v>373</v>
      </c>
    </row>
    <row r="36" spans="1:9" ht="15.75" x14ac:dyDescent="0.25">
      <c r="A36" s="17" t="s">
        <v>3</v>
      </c>
      <c r="B36" s="3" t="s">
        <v>34</v>
      </c>
      <c r="C36" s="29" t="s">
        <v>12</v>
      </c>
      <c r="D36" s="21" t="s">
        <v>129</v>
      </c>
      <c r="E36" s="21" t="s">
        <v>143</v>
      </c>
      <c r="F36" s="21" t="s">
        <v>147</v>
      </c>
      <c r="G36" s="21" t="s">
        <v>148</v>
      </c>
      <c r="H36" s="21" t="s">
        <v>149</v>
      </c>
    </row>
    <row r="37" spans="1:9" ht="15.75" x14ac:dyDescent="0.25">
      <c r="A37" s="2" t="s">
        <v>3</v>
      </c>
      <c r="B37" s="3" t="s">
        <v>34</v>
      </c>
      <c r="C37" s="4" t="s">
        <v>12</v>
      </c>
      <c r="D37" s="5" t="s">
        <v>210</v>
      </c>
      <c r="E37" s="5" t="s">
        <v>223</v>
      </c>
      <c r="F37" s="5" t="s">
        <v>227</v>
      </c>
      <c r="G37" s="5" t="s">
        <v>228</v>
      </c>
      <c r="H37" s="5" t="s">
        <v>229</v>
      </c>
      <c r="I37" s="104"/>
    </row>
    <row r="38" spans="1:9" ht="15.75" x14ac:dyDescent="0.25">
      <c r="A38" s="2" t="s">
        <v>3</v>
      </c>
      <c r="B38" s="6" t="s">
        <v>34</v>
      </c>
      <c r="C38" s="7" t="s">
        <v>18</v>
      </c>
      <c r="D38" s="5" t="s">
        <v>181</v>
      </c>
      <c r="E38" s="5" t="s">
        <v>143</v>
      </c>
      <c r="F38" s="8" t="s">
        <v>188</v>
      </c>
      <c r="G38" s="8" t="s">
        <v>189</v>
      </c>
      <c r="H38" s="8" t="s">
        <v>190</v>
      </c>
    </row>
    <row r="39" spans="1:9" ht="15.75" x14ac:dyDescent="0.25">
      <c r="A39" s="2" t="s">
        <v>3</v>
      </c>
      <c r="B39" s="9" t="s">
        <v>253</v>
      </c>
      <c r="C39" s="7" t="s">
        <v>12</v>
      </c>
      <c r="D39" s="86" t="s">
        <v>249</v>
      </c>
      <c r="E39" s="86" t="s">
        <v>17</v>
      </c>
      <c r="F39" s="72" t="s">
        <v>144</v>
      </c>
      <c r="G39" s="72" t="s">
        <v>243</v>
      </c>
      <c r="H39" s="72" t="s">
        <v>244</v>
      </c>
    </row>
    <row r="40" spans="1:9" ht="15.75" x14ac:dyDescent="0.25">
      <c r="A40" s="127" t="s">
        <v>1</v>
      </c>
      <c r="B40" s="71" t="s">
        <v>15</v>
      </c>
      <c r="C40" s="7" t="s">
        <v>12</v>
      </c>
      <c r="D40" s="161" t="s">
        <v>163</v>
      </c>
      <c r="E40" s="161" t="s">
        <v>163</v>
      </c>
      <c r="F40" s="89" t="s">
        <v>170</v>
      </c>
      <c r="G40" s="89" t="s">
        <v>171</v>
      </c>
      <c r="H40" s="89" t="s">
        <v>172</v>
      </c>
    </row>
    <row r="41" spans="1:9" ht="15.75" x14ac:dyDescent="0.25">
      <c r="A41" s="2" t="s">
        <v>1</v>
      </c>
      <c r="B41" s="3" t="s">
        <v>15</v>
      </c>
      <c r="C41" s="4" t="s">
        <v>40</v>
      </c>
      <c r="D41" s="5" t="s">
        <v>447</v>
      </c>
      <c r="E41" s="5" t="s">
        <v>448</v>
      </c>
      <c r="F41" s="5" t="s">
        <v>259</v>
      </c>
      <c r="G41" s="5" t="s">
        <v>460</v>
      </c>
      <c r="H41" s="5" t="s">
        <v>473</v>
      </c>
      <c r="I41" s="104"/>
    </row>
    <row r="42" spans="1:9" ht="15.75" x14ac:dyDescent="0.25">
      <c r="A42" s="133" t="s">
        <v>1</v>
      </c>
      <c r="B42" s="144" t="s">
        <v>15</v>
      </c>
      <c r="C42" s="157" t="s">
        <v>40</v>
      </c>
      <c r="D42" s="181" t="s">
        <v>129</v>
      </c>
      <c r="E42" s="181" t="s">
        <v>153</v>
      </c>
      <c r="F42" s="172" t="s">
        <v>159</v>
      </c>
      <c r="G42" s="172" t="s">
        <v>160</v>
      </c>
      <c r="H42" s="172" t="s">
        <v>161</v>
      </c>
      <c r="I42" s="104"/>
    </row>
    <row r="43" spans="1:9" ht="15.75" x14ac:dyDescent="0.25">
      <c r="A43" s="127" t="s">
        <v>1</v>
      </c>
      <c r="B43" s="3" t="s">
        <v>15</v>
      </c>
      <c r="C43" s="4" t="s">
        <v>12</v>
      </c>
      <c r="D43" s="5" t="s">
        <v>320</v>
      </c>
      <c r="E43" s="5" t="s">
        <v>17</v>
      </c>
      <c r="F43" s="5" t="s">
        <v>316</v>
      </c>
      <c r="G43" s="5" t="s">
        <v>317</v>
      </c>
      <c r="H43" s="5" t="s">
        <v>120</v>
      </c>
    </row>
    <row r="44" spans="1:9" ht="15.75" x14ac:dyDescent="0.25">
      <c r="A44" s="127" t="s">
        <v>1</v>
      </c>
      <c r="B44" s="6" t="s">
        <v>15</v>
      </c>
      <c r="C44" s="7" t="s">
        <v>12</v>
      </c>
      <c r="D44" s="5" t="s">
        <v>320</v>
      </c>
      <c r="E44" s="5" t="s">
        <v>17</v>
      </c>
      <c r="F44" s="8" t="s">
        <v>332</v>
      </c>
      <c r="G44" s="8" t="s">
        <v>333</v>
      </c>
      <c r="H44" s="8" t="s">
        <v>334</v>
      </c>
    </row>
    <row r="45" spans="1:9" ht="15.75" x14ac:dyDescent="0.25">
      <c r="A45" s="2" t="s">
        <v>1</v>
      </c>
      <c r="B45" s="109" t="s">
        <v>15</v>
      </c>
      <c r="C45" s="114" t="s">
        <v>12</v>
      </c>
      <c r="D45" s="82" t="s">
        <v>386</v>
      </c>
      <c r="E45" s="5" t="s">
        <v>387</v>
      </c>
      <c r="F45" s="119" t="s">
        <v>394</v>
      </c>
      <c r="G45" s="119" t="s">
        <v>395</v>
      </c>
      <c r="H45" s="119" t="s">
        <v>396</v>
      </c>
    </row>
    <row r="46" spans="1:9" ht="15.75" x14ac:dyDescent="0.25">
      <c r="A46" s="2" t="s">
        <v>1</v>
      </c>
      <c r="B46" s="109" t="s">
        <v>15</v>
      </c>
      <c r="C46" s="116" t="s">
        <v>12</v>
      </c>
      <c r="D46" s="82" t="s">
        <v>386</v>
      </c>
      <c r="E46" s="82" t="s">
        <v>399</v>
      </c>
      <c r="F46" s="121" t="s">
        <v>406</v>
      </c>
      <c r="G46" s="121" t="s">
        <v>407</v>
      </c>
      <c r="H46" s="121" t="s">
        <v>408</v>
      </c>
    </row>
    <row r="47" spans="1:9" ht="15.75" x14ac:dyDescent="0.25">
      <c r="A47" s="17" t="s">
        <v>1</v>
      </c>
      <c r="B47" s="18" t="s">
        <v>15</v>
      </c>
      <c r="C47" s="22" t="s">
        <v>12</v>
      </c>
      <c r="D47" s="5" t="s">
        <v>284</v>
      </c>
      <c r="E47" s="5" t="s">
        <v>171</v>
      </c>
      <c r="F47" s="5" t="s">
        <v>297</v>
      </c>
      <c r="G47" s="5" t="s">
        <v>298</v>
      </c>
      <c r="H47" s="5" t="s">
        <v>299</v>
      </c>
    </row>
    <row r="48" spans="1:9" ht="15.75" x14ac:dyDescent="0.25">
      <c r="A48" s="17" t="s">
        <v>1</v>
      </c>
      <c r="B48" s="3" t="s">
        <v>15</v>
      </c>
      <c r="C48" s="7" t="s">
        <v>12</v>
      </c>
      <c r="D48" s="86" t="s">
        <v>249</v>
      </c>
      <c r="E48" s="86" t="s">
        <v>236</v>
      </c>
      <c r="F48" s="72" t="s">
        <v>144</v>
      </c>
      <c r="G48" s="72" t="s">
        <v>243</v>
      </c>
      <c r="H48" s="72" t="s">
        <v>244</v>
      </c>
    </row>
    <row r="49" spans="1:9" ht="15.75" x14ac:dyDescent="0.25">
      <c r="A49" s="17" t="s">
        <v>1</v>
      </c>
      <c r="B49" s="23" t="s">
        <v>15</v>
      </c>
      <c r="C49" s="24" t="s">
        <v>12</v>
      </c>
      <c r="D49" s="5" t="s">
        <v>320</v>
      </c>
      <c r="E49" s="5" t="s">
        <v>315</v>
      </c>
      <c r="F49" s="25" t="s">
        <v>321</v>
      </c>
      <c r="G49" s="25" t="s">
        <v>322</v>
      </c>
      <c r="H49" s="25" t="s">
        <v>323</v>
      </c>
    </row>
    <row r="50" spans="1:9" ht="15.75" x14ac:dyDescent="0.25">
      <c r="A50" s="17" t="s">
        <v>1</v>
      </c>
      <c r="B50" s="18" t="s">
        <v>15</v>
      </c>
      <c r="C50" s="22" t="s">
        <v>12</v>
      </c>
      <c r="D50" s="5" t="s">
        <v>19</v>
      </c>
      <c r="E50" s="5" t="s">
        <v>20</v>
      </c>
      <c r="F50" s="5" t="s">
        <v>27</v>
      </c>
      <c r="G50" s="5" t="s">
        <v>28</v>
      </c>
      <c r="H50" s="5" t="s">
        <v>29</v>
      </c>
    </row>
    <row r="51" spans="1:9" ht="15.75" x14ac:dyDescent="0.25">
      <c r="A51" s="17" t="s">
        <v>1</v>
      </c>
      <c r="B51" s="3" t="s">
        <v>15</v>
      </c>
      <c r="C51" s="7" t="s">
        <v>12</v>
      </c>
      <c r="D51" s="5" t="s">
        <v>447</v>
      </c>
      <c r="E51" s="5" t="s">
        <v>191</v>
      </c>
      <c r="F51" s="8" t="s">
        <v>41</v>
      </c>
      <c r="G51" s="8" t="s">
        <v>453</v>
      </c>
      <c r="H51" s="8" t="s">
        <v>466</v>
      </c>
    </row>
    <row r="52" spans="1:9" ht="15.75" x14ac:dyDescent="0.25">
      <c r="A52" s="17" t="s">
        <v>1</v>
      </c>
      <c r="B52" s="23" t="s">
        <v>15</v>
      </c>
      <c r="C52" s="24" t="s">
        <v>12</v>
      </c>
      <c r="D52" s="5" t="s">
        <v>257</v>
      </c>
      <c r="E52" s="5" t="s">
        <v>258</v>
      </c>
      <c r="F52" s="25" t="s">
        <v>264</v>
      </c>
      <c r="G52" s="25" t="s">
        <v>265</v>
      </c>
      <c r="H52" s="25" t="s">
        <v>266</v>
      </c>
    </row>
    <row r="53" spans="1:9" ht="15.75" x14ac:dyDescent="0.25">
      <c r="A53" s="17" t="s">
        <v>1</v>
      </c>
      <c r="B53" s="18" t="s">
        <v>15</v>
      </c>
      <c r="C53" s="22" t="s">
        <v>12</v>
      </c>
      <c r="D53" s="5" t="s">
        <v>420</v>
      </c>
      <c r="E53" s="5" t="s">
        <v>421</v>
      </c>
      <c r="F53" s="5" t="s">
        <v>114</v>
      </c>
      <c r="G53" s="5" t="s">
        <v>428</v>
      </c>
      <c r="H53" s="5" t="s">
        <v>429</v>
      </c>
      <c r="I53" s="21">
        <v>18221032</v>
      </c>
    </row>
    <row r="54" spans="1:9" ht="15.75" x14ac:dyDescent="0.25">
      <c r="A54" s="17" t="s">
        <v>1</v>
      </c>
      <c r="B54" s="3" t="s">
        <v>15</v>
      </c>
      <c r="C54" s="7" t="s">
        <v>12</v>
      </c>
      <c r="D54" s="5" t="s">
        <v>420</v>
      </c>
      <c r="E54" s="5" t="s">
        <v>17</v>
      </c>
      <c r="F54" s="8" t="s">
        <v>371</v>
      </c>
      <c r="G54" s="8" t="s">
        <v>432</v>
      </c>
      <c r="H54" s="8" t="s">
        <v>433</v>
      </c>
      <c r="I54" s="21">
        <v>18221087</v>
      </c>
    </row>
    <row r="55" spans="1:9" ht="15.75" x14ac:dyDescent="0.25">
      <c r="A55" s="17" t="s">
        <v>1</v>
      </c>
      <c r="B55" s="23" t="s">
        <v>15</v>
      </c>
      <c r="C55" s="24" t="s">
        <v>12</v>
      </c>
      <c r="D55" s="5" t="s">
        <v>420</v>
      </c>
      <c r="E55" s="5" t="s">
        <v>17</v>
      </c>
      <c r="F55" s="25" t="s">
        <v>434</v>
      </c>
      <c r="G55" s="25" t="s">
        <v>338</v>
      </c>
      <c r="H55" s="25" t="s">
        <v>435</v>
      </c>
      <c r="I55" s="21">
        <v>18221081</v>
      </c>
    </row>
    <row r="56" spans="1:9" ht="15.75" x14ac:dyDescent="0.25">
      <c r="A56" s="17" t="s">
        <v>1</v>
      </c>
      <c r="B56" s="26" t="s">
        <v>15</v>
      </c>
      <c r="C56" s="27" t="s">
        <v>12</v>
      </c>
      <c r="D56" s="5" t="s">
        <v>106</v>
      </c>
      <c r="E56" s="5" t="s">
        <v>107</v>
      </c>
      <c r="F56" s="28" t="s">
        <v>114</v>
      </c>
      <c r="G56" s="28" t="s">
        <v>115</v>
      </c>
      <c r="H56" s="28" t="s">
        <v>116</v>
      </c>
    </row>
    <row r="57" spans="1:9" ht="15.75" x14ac:dyDescent="0.25">
      <c r="A57" s="30" t="s">
        <v>1</v>
      </c>
      <c r="B57" s="3" t="s">
        <v>15</v>
      </c>
      <c r="C57" s="29" t="s">
        <v>12</v>
      </c>
      <c r="D57" s="5" t="s">
        <v>336</v>
      </c>
      <c r="E57" s="21" t="s">
        <v>337</v>
      </c>
      <c r="F57" s="21" t="s">
        <v>343</v>
      </c>
      <c r="G57" s="21" t="s">
        <v>344</v>
      </c>
      <c r="H57" s="21" t="s">
        <v>345</v>
      </c>
    </row>
    <row r="58" spans="1:9" ht="15.75" x14ac:dyDescent="0.25">
      <c r="A58" s="2" t="s">
        <v>1</v>
      </c>
      <c r="B58" s="3" t="s">
        <v>15</v>
      </c>
      <c r="C58" s="4" t="s">
        <v>12</v>
      </c>
      <c r="D58" s="5" t="s">
        <v>336</v>
      </c>
      <c r="E58" s="5" t="s">
        <v>350</v>
      </c>
      <c r="F58" s="5" t="s">
        <v>357</v>
      </c>
      <c r="G58" s="5" t="s">
        <v>358</v>
      </c>
      <c r="H58" s="5" t="s">
        <v>359</v>
      </c>
    </row>
    <row r="59" spans="1:9" ht="15.75" x14ac:dyDescent="0.25">
      <c r="A59" s="2" t="s">
        <v>1</v>
      </c>
      <c r="B59" s="6" t="s">
        <v>15</v>
      </c>
      <c r="C59" s="7" t="s">
        <v>12</v>
      </c>
      <c r="D59" s="8" t="s">
        <v>336</v>
      </c>
      <c r="E59" s="8" t="s">
        <v>362</v>
      </c>
      <c r="F59" s="8" t="s">
        <v>264</v>
      </c>
      <c r="G59" s="8" t="s">
        <v>369</v>
      </c>
      <c r="H59" s="8" t="s">
        <v>370</v>
      </c>
    </row>
    <row r="60" spans="1:9" ht="15.75" x14ac:dyDescent="0.25">
      <c r="A60" s="2" t="s">
        <v>1</v>
      </c>
      <c r="B60" s="9" t="s">
        <v>15</v>
      </c>
      <c r="C60" s="7" t="s">
        <v>12</v>
      </c>
      <c r="D60" s="8" t="s">
        <v>129</v>
      </c>
      <c r="E60" s="8" t="s">
        <v>130</v>
      </c>
      <c r="F60" s="8" t="s">
        <v>137</v>
      </c>
      <c r="G60" s="8" t="s">
        <v>138</v>
      </c>
      <c r="H60" s="8" t="s">
        <v>139</v>
      </c>
    </row>
    <row r="61" spans="1:9" ht="15.75" x14ac:dyDescent="0.25">
      <c r="A61" s="2" t="s">
        <v>1</v>
      </c>
      <c r="B61" s="9" t="s">
        <v>15</v>
      </c>
      <c r="C61" s="10" t="s">
        <v>12</v>
      </c>
      <c r="D61" s="11" t="s">
        <v>13</v>
      </c>
      <c r="E61" s="90" t="s">
        <v>191</v>
      </c>
      <c r="F61" s="11" t="s">
        <v>440</v>
      </c>
      <c r="G61" s="11" t="s">
        <v>441</v>
      </c>
      <c r="H61" s="11" t="s">
        <v>446</v>
      </c>
      <c r="I61" s="104"/>
    </row>
    <row r="62" spans="1:9" ht="15.75" x14ac:dyDescent="0.25">
      <c r="A62" s="17" t="s">
        <v>1</v>
      </c>
      <c r="B62" s="18" t="s">
        <v>15</v>
      </c>
      <c r="C62" s="22" t="s">
        <v>12</v>
      </c>
      <c r="D62" s="5" t="s">
        <v>210</v>
      </c>
      <c r="E62" s="5" t="s">
        <v>211</v>
      </c>
      <c r="F62" s="268" t="s">
        <v>217</v>
      </c>
      <c r="G62" s="268" t="s">
        <v>218</v>
      </c>
      <c r="H62" s="268" t="s">
        <v>219</v>
      </c>
      <c r="I62" s="104"/>
    </row>
    <row r="63" spans="1:9" ht="15.75" x14ac:dyDescent="0.25">
      <c r="A63" s="106" t="s">
        <v>1</v>
      </c>
      <c r="B63" s="19" t="s">
        <v>15</v>
      </c>
      <c r="C63" s="153" t="s">
        <v>18</v>
      </c>
      <c r="D63" s="167" t="s">
        <v>46</v>
      </c>
      <c r="E63" s="167" t="s">
        <v>20</v>
      </c>
      <c r="F63" s="167" t="s">
        <v>53</v>
      </c>
      <c r="G63" s="167" t="s">
        <v>54</v>
      </c>
      <c r="H63" s="167" t="s">
        <v>55</v>
      </c>
    </row>
    <row r="64" spans="1:9" ht="15.75" x14ac:dyDescent="0.25">
      <c r="A64" s="106" t="s">
        <v>1</v>
      </c>
      <c r="B64" s="195" t="s">
        <v>15</v>
      </c>
      <c r="C64" s="206" t="s">
        <v>18</v>
      </c>
      <c r="D64" s="216" t="s">
        <v>46</v>
      </c>
      <c r="E64" s="216" t="s">
        <v>58</v>
      </c>
      <c r="F64" s="216" t="s">
        <v>50</v>
      </c>
      <c r="G64" s="216" t="s">
        <v>51</v>
      </c>
      <c r="H64" s="216" t="s">
        <v>52</v>
      </c>
    </row>
    <row r="65" spans="1:9" ht="15.75" x14ac:dyDescent="0.25">
      <c r="A65" s="106" t="s">
        <v>1</v>
      </c>
      <c r="B65" s="198" t="s">
        <v>15</v>
      </c>
      <c r="C65" s="210" t="s">
        <v>18</v>
      </c>
      <c r="D65" s="218" t="s">
        <v>46</v>
      </c>
      <c r="E65" s="218" t="s">
        <v>69</v>
      </c>
      <c r="F65" s="218" t="s">
        <v>76</v>
      </c>
      <c r="G65" s="218" t="s">
        <v>48</v>
      </c>
      <c r="H65" s="218" t="s">
        <v>77</v>
      </c>
    </row>
    <row r="66" spans="1:9" ht="15.75" x14ac:dyDescent="0.25">
      <c r="A66" s="30" t="s">
        <v>1</v>
      </c>
      <c r="B66" s="3" t="s">
        <v>15</v>
      </c>
      <c r="C66" s="29" t="s">
        <v>18</v>
      </c>
      <c r="D66" s="21" t="s">
        <v>181</v>
      </c>
      <c r="E66" s="21" t="s">
        <v>191</v>
      </c>
      <c r="F66" s="21" t="s">
        <v>197</v>
      </c>
      <c r="G66" s="21" t="s">
        <v>198</v>
      </c>
      <c r="H66" s="21" t="s">
        <v>199</v>
      </c>
    </row>
    <row r="67" spans="1:9" ht="15.75" x14ac:dyDescent="0.25">
      <c r="A67" s="236" t="s">
        <v>1</v>
      </c>
      <c r="B67" s="243" t="s">
        <v>15</v>
      </c>
      <c r="C67" s="249" t="s">
        <v>18</v>
      </c>
      <c r="D67" s="258" t="s">
        <v>89</v>
      </c>
      <c r="E67" s="258" t="s">
        <v>20</v>
      </c>
      <c r="F67" s="258" t="s">
        <v>99</v>
      </c>
      <c r="G67" s="258" t="s">
        <v>100</v>
      </c>
      <c r="H67" s="258" t="s">
        <v>101</v>
      </c>
      <c r="I67" s="95">
        <v>21972</v>
      </c>
    </row>
    <row r="68" spans="1:9" ht="15.75" x14ac:dyDescent="0.25">
      <c r="A68" s="187" t="s">
        <v>1</v>
      </c>
      <c r="B68" s="194" t="s">
        <v>16</v>
      </c>
      <c r="C68" s="205" t="s">
        <v>162</v>
      </c>
      <c r="D68" s="175" t="s">
        <v>163</v>
      </c>
      <c r="E68" s="175" t="s">
        <v>163</v>
      </c>
      <c r="F68" s="175" t="s">
        <v>41</v>
      </c>
      <c r="G68" s="175" t="s">
        <v>173</v>
      </c>
      <c r="H68" s="175" t="s">
        <v>174</v>
      </c>
    </row>
    <row r="69" spans="1:9" ht="15.75" x14ac:dyDescent="0.25">
      <c r="A69" s="30" t="s">
        <v>1</v>
      </c>
      <c r="B69" s="63" t="s">
        <v>16</v>
      </c>
      <c r="C69" s="155" t="s">
        <v>40</v>
      </c>
      <c r="D69" s="169" t="s">
        <v>386</v>
      </c>
      <c r="E69" s="169" t="s">
        <v>17</v>
      </c>
      <c r="F69" s="169" t="s">
        <v>411</v>
      </c>
      <c r="G69" s="169" t="s">
        <v>412</v>
      </c>
      <c r="H69" s="169" t="s">
        <v>413</v>
      </c>
      <c r="I69" s="104"/>
    </row>
    <row r="70" spans="1:9" ht="15.75" x14ac:dyDescent="0.25">
      <c r="A70" s="30" t="s">
        <v>1</v>
      </c>
      <c r="B70" s="3" t="s">
        <v>16</v>
      </c>
      <c r="C70" s="29" t="s">
        <v>40</v>
      </c>
      <c r="D70" s="21" t="s">
        <v>447</v>
      </c>
      <c r="E70" s="21" t="s">
        <v>448</v>
      </c>
      <c r="F70" s="21" t="s">
        <v>461</v>
      </c>
      <c r="G70" s="21" t="s">
        <v>462</v>
      </c>
      <c r="H70" s="21" t="s">
        <v>470</v>
      </c>
      <c r="I70" s="104"/>
    </row>
    <row r="71" spans="1:9" ht="15.75" x14ac:dyDescent="0.25">
      <c r="A71" s="107" t="s">
        <v>1</v>
      </c>
      <c r="B71" s="63" t="s">
        <v>16</v>
      </c>
      <c r="C71" s="250" t="s">
        <v>12</v>
      </c>
      <c r="D71" s="259" t="s">
        <v>386</v>
      </c>
      <c r="E71" s="123" t="s">
        <v>387</v>
      </c>
      <c r="F71" s="259" t="s">
        <v>293</v>
      </c>
      <c r="G71" s="259" t="s">
        <v>397</v>
      </c>
      <c r="H71" s="259" t="s">
        <v>398</v>
      </c>
    </row>
    <row r="72" spans="1:9" ht="15.75" x14ac:dyDescent="0.25">
      <c r="A72" s="107" t="s">
        <v>1</v>
      </c>
      <c r="B72" s="201" t="s">
        <v>16</v>
      </c>
      <c r="C72" s="212" t="s">
        <v>12</v>
      </c>
      <c r="D72" s="221" t="s">
        <v>386</v>
      </c>
      <c r="E72" s="221" t="s">
        <v>399</v>
      </c>
      <c r="F72" s="221" t="s">
        <v>41</v>
      </c>
      <c r="G72" s="221" t="s">
        <v>409</v>
      </c>
      <c r="H72" s="221" t="s">
        <v>410</v>
      </c>
    </row>
    <row r="73" spans="1:9" ht="15.75" x14ac:dyDescent="0.25">
      <c r="A73" s="107" t="s">
        <v>1</v>
      </c>
      <c r="B73" s="202" t="s">
        <v>16</v>
      </c>
      <c r="C73" s="251" t="s">
        <v>12</v>
      </c>
      <c r="D73" s="260" t="s">
        <v>284</v>
      </c>
      <c r="E73" s="260" t="s">
        <v>171</v>
      </c>
      <c r="F73" s="260" t="s">
        <v>312</v>
      </c>
      <c r="G73" s="260" t="s">
        <v>91</v>
      </c>
      <c r="H73" s="260" t="s">
        <v>313</v>
      </c>
    </row>
    <row r="74" spans="1:9" ht="15.75" x14ac:dyDescent="0.25">
      <c r="A74" s="107" t="s">
        <v>1</v>
      </c>
      <c r="B74" s="113" t="s">
        <v>16</v>
      </c>
      <c r="C74" s="118" t="s">
        <v>12</v>
      </c>
      <c r="D74" s="261" t="s">
        <v>249</v>
      </c>
      <c r="E74" s="261" t="s">
        <v>236</v>
      </c>
      <c r="F74" s="261" t="s">
        <v>245</v>
      </c>
      <c r="G74" s="261" t="s">
        <v>160</v>
      </c>
      <c r="H74" s="261" t="s">
        <v>246</v>
      </c>
    </row>
    <row r="75" spans="1:9" ht="15.75" x14ac:dyDescent="0.25">
      <c r="A75" s="108" t="s">
        <v>1</v>
      </c>
      <c r="B75" s="3" t="s">
        <v>16</v>
      </c>
      <c r="C75" s="117" t="s">
        <v>12</v>
      </c>
      <c r="D75" s="122" t="s">
        <v>320</v>
      </c>
      <c r="E75" s="122" t="s">
        <v>315</v>
      </c>
      <c r="F75" s="122" t="s">
        <v>324</v>
      </c>
      <c r="G75" s="122" t="s">
        <v>325</v>
      </c>
      <c r="H75" s="122" t="s">
        <v>326</v>
      </c>
    </row>
    <row r="76" spans="1:9" ht="15.75" x14ac:dyDescent="0.25">
      <c r="A76" s="2" t="s">
        <v>1</v>
      </c>
      <c r="B76" s="3" t="s">
        <v>16</v>
      </c>
      <c r="C76" s="4" t="s">
        <v>12</v>
      </c>
      <c r="D76" s="5" t="s">
        <v>19</v>
      </c>
      <c r="E76" s="5" t="s">
        <v>20</v>
      </c>
      <c r="F76" s="5" t="s">
        <v>27</v>
      </c>
      <c r="G76" s="5" t="s">
        <v>30</v>
      </c>
      <c r="H76" s="5" t="s">
        <v>31</v>
      </c>
    </row>
    <row r="77" spans="1:9" ht="15.75" x14ac:dyDescent="0.25">
      <c r="A77" s="2" t="s">
        <v>1</v>
      </c>
      <c r="B77" s="3" t="s">
        <v>16</v>
      </c>
      <c r="C77" s="35" t="s">
        <v>12</v>
      </c>
      <c r="D77" s="15" t="s">
        <v>447</v>
      </c>
      <c r="E77" s="15" t="s">
        <v>191</v>
      </c>
      <c r="F77" s="15" t="s">
        <v>454</v>
      </c>
      <c r="G77" s="15" t="s">
        <v>423</v>
      </c>
      <c r="H77" s="15" t="s">
        <v>467</v>
      </c>
    </row>
    <row r="78" spans="1:9" ht="15.75" x14ac:dyDescent="0.25">
      <c r="A78" s="2" t="s">
        <v>1</v>
      </c>
      <c r="B78" s="3" t="s">
        <v>16</v>
      </c>
      <c r="C78" s="35" t="s">
        <v>12</v>
      </c>
      <c r="D78" s="15" t="s">
        <v>257</v>
      </c>
      <c r="E78" s="15" t="s">
        <v>258</v>
      </c>
      <c r="F78" s="15" t="s">
        <v>267</v>
      </c>
      <c r="G78" s="15" t="s">
        <v>268</v>
      </c>
      <c r="H78" s="15" t="s">
        <v>269</v>
      </c>
    </row>
    <row r="79" spans="1:9" ht="15.75" x14ac:dyDescent="0.25">
      <c r="A79" s="2" t="s">
        <v>1</v>
      </c>
      <c r="B79" s="3" t="s">
        <v>16</v>
      </c>
      <c r="C79" s="35" t="s">
        <v>12</v>
      </c>
      <c r="D79" s="15" t="s">
        <v>420</v>
      </c>
      <c r="E79" s="15" t="s">
        <v>421</v>
      </c>
      <c r="F79" s="15" t="s">
        <v>332</v>
      </c>
      <c r="G79" s="15" t="s">
        <v>430</v>
      </c>
      <c r="H79" s="15" t="s">
        <v>431</v>
      </c>
      <c r="I79" s="21">
        <v>18221113</v>
      </c>
    </row>
    <row r="80" spans="1:9" ht="15.75" x14ac:dyDescent="0.25">
      <c r="A80" s="2" t="s">
        <v>1</v>
      </c>
      <c r="B80" s="3" t="s">
        <v>16</v>
      </c>
      <c r="C80" s="35" t="s">
        <v>12</v>
      </c>
      <c r="D80" s="15" t="s">
        <v>420</v>
      </c>
      <c r="E80" s="15" t="s">
        <v>17</v>
      </c>
      <c r="F80" s="15" t="s">
        <v>121</v>
      </c>
      <c r="G80" s="15" t="s">
        <v>338</v>
      </c>
      <c r="H80" s="15" t="s">
        <v>436</v>
      </c>
      <c r="I80" s="21">
        <v>18221080</v>
      </c>
    </row>
    <row r="81" spans="1:9" ht="15.75" x14ac:dyDescent="0.25">
      <c r="A81" s="2" t="s">
        <v>1</v>
      </c>
      <c r="B81" s="6" t="s">
        <v>16</v>
      </c>
      <c r="C81" s="7" t="s">
        <v>12</v>
      </c>
      <c r="D81" s="8" t="s">
        <v>106</v>
      </c>
      <c r="E81" s="8" t="s">
        <v>107</v>
      </c>
      <c r="F81" s="8" t="s">
        <v>117</v>
      </c>
      <c r="G81" s="8" t="s">
        <v>118</v>
      </c>
      <c r="H81" s="8" t="s">
        <v>119</v>
      </c>
    </row>
    <row r="82" spans="1:9" ht="15.75" x14ac:dyDescent="0.25">
      <c r="A82" s="2" t="s">
        <v>1</v>
      </c>
      <c r="B82" s="9" t="s">
        <v>16</v>
      </c>
      <c r="C82" s="7" t="s">
        <v>12</v>
      </c>
      <c r="D82" s="8" t="s">
        <v>336</v>
      </c>
      <c r="E82" s="8" t="s">
        <v>346</v>
      </c>
      <c r="F82" s="8" t="s">
        <v>347</v>
      </c>
      <c r="G82" s="8" t="s">
        <v>348</v>
      </c>
      <c r="H82" s="8" t="s">
        <v>349</v>
      </c>
    </row>
    <row r="83" spans="1:9" ht="15.75" x14ac:dyDescent="0.25">
      <c r="A83" s="2" t="s">
        <v>1</v>
      </c>
      <c r="B83" s="9" t="s">
        <v>16</v>
      </c>
      <c r="C83" s="10" t="s">
        <v>12</v>
      </c>
      <c r="D83" s="11" t="s">
        <v>336</v>
      </c>
      <c r="E83" s="11" t="s">
        <v>350</v>
      </c>
      <c r="F83" s="11" t="s">
        <v>157</v>
      </c>
      <c r="G83" s="11" t="s">
        <v>360</v>
      </c>
      <c r="H83" s="11" t="s">
        <v>361</v>
      </c>
      <c r="I83" s="104"/>
    </row>
    <row r="84" spans="1:9" ht="15.75" x14ac:dyDescent="0.25">
      <c r="A84" s="12" t="s">
        <v>1</v>
      </c>
      <c r="B84" s="6" t="s">
        <v>16</v>
      </c>
      <c r="C84" s="13" t="s">
        <v>12</v>
      </c>
      <c r="D84" s="14" t="s">
        <v>336</v>
      </c>
      <c r="E84" s="14" t="s">
        <v>362</v>
      </c>
      <c r="F84" s="14" t="s">
        <v>371</v>
      </c>
      <c r="G84" s="14" t="s">
        <v>372</v>
      </c>
      <c r="H84" s="14" t="s">
        <v>373</v>
      </c>
      <c r="I84" s="91"/>
    </row>
    <row r="85" spans="1:9" ht="15.75" x14ac:dyDescent="0.25">
      <c r="A85" s="12" t="s">
        <v>1</v>
      </c>
      <c r="B85" s="18" t="s">
        <v>16</v>
      </c>
      <c r="C85" s="22" t="s">
        <v>12</v>
      </c>
      <c r="D85" s="5" t="s">
        <v>129</v>
      </c>
      <c r="E85" s="5" t="s">
        <v>130</v>
      </c>
      <c r="F85" s="5" t="s">
        <v>140</v>
      </c>
      <c r="G85" s="5" t="s">
        <v>141</v>
      </c>
      <c r="H85" s="5" t="s">
        <v>142</v>
      </c>
    </row>
    <row r="86" spans="1:9" ht="15.75" x14ac:dyDescent="0.25">
      <c r="A86" s="12" t="s">
        <v>1</v>
      </c>
      <c r="B86" s="3" t="s">
        <v>16</v>
      </c>
      <c r="C86" s="7" t="s">
        <v>12</v>
      </c>
      <c r="D86" s="8" t="s">
        <v>13</v>
      </c>
      <c r="E86" s="176" t="s">
        <v>191</v>
      </c>
      <c r="F86" s="8" t="s">
        <v>400</v>
      </c>
      <c r="G86" s="8" t="s">
        <v>442</v>
      </c>
      <c r="H86" s="8" t="s">
        <v>443</v>
      </c>
    </row>
    <row r="87" spans="1:9" ht="15.75" x14ac:dyDescent="0.25">
      <c r="A87" s="12" t="s">
        <v>1</v>
      </c>
      <c r="B87" s="23" t="s">
        <v>16</v>
      </c>
      <c r="C87" s="24" t="s">
        <v>12</v>
      </c>
      <c r="D87" s="25" t="s">
        <v>210</v>
      </c>
      <c r="E87" s="25" t="s">
        <v>211</v>
      </c>
      <c r="F87" s="25" t="s">
        <v>220</v>
      </c>
      <c r="G87" s="25" t="s">
        <v>221</v>
      </c>
      <c r="H87" s="25" t="s">
        <v>222</v>
      </c>
      <c r="I87" s="104"/>
    </row>
    <row r="88" spans="1:9" ht="15.75" x14ac:dyDescent="0.25">
      <c r="A88" s="131" t="s">
        <v>1</v>
      </c>
      <c r="B88" s="198" t="s">
        <v>16</v>
      </c>
      <c r="C88" s="210" t="s">
        <v>18</v>
      </c>
      <c r="D88" s="218" t="s">
        <v>46</v>
      </c>
      <c r="E88" s="218" t="s">
        <v>20</v>
      </c>
      <c r="F88" s="218" t="s">
        <v>65</v>
      </c>
      <c r="G88" s="218" t="s">
        <v>66</v>
      </c>
      <c r="H88" s="218" t="s">
        <v>67</v>
      </c>
    </row>
    <row r="89" spans="1:9" ht="15.75" x14ac:dyDescent="0.25">
      <c r="A89" s="136" t="s">
        <v>1</v>
      </c>
      <c r="B89" s="19" t="s">
        <v>16</v>
      </c>
      <c r="C89" s="209" t="s">
        <v>18</v>
      </c>
      <c r="D89" s="124" t="s">
        <v>46</v>
      </c>
      <c r="E89" s="124" t="s">
        <v>58</v>
      </c>
      <c r="F89" s="124" t="s">
        <v>56</v>
      </c>
      <c r="G89" s="124" t="s">
        <v>57</v>
      </c>
      <c r="H89" s="124" t="s">
        <v>68</v>
      </c>
      <c r="I89" s="104"/>
    </row>
    <row r="90" spans="1:9" ht="15.75" x14ac:dyDescent="0.25">
      <c r="A90" s="136" t="s">
        <v>1</v>
      </c>
      <c r="B90" s="147" t="s">
        <v>16</v>
      </c>
      <c r="C90" s="153" t="s">
        <v>18</v>
      </c>
      <c r="D90" s="167" t="s">
        <v>46</v>
      </c>
      <c r="E90" s="124" t="s">
        <v>69</v>
      </c>
      <c r="F90" s="167" t="s">
        <v>78</v>
      </c>
      <c r="G90" s="167" t="s">
        <v>79</v>
      </c>
      <c r="H90" s="167" t="s">
        <v>80</v>
      </c>
      <c r="I90" s="91"/>
    </row>
    <row r="91" spans="1:9" ht="15.75" x14ac:dyDescent="0.25">
      <c r="A91" s="2" t="s">
        <v>1</v>
      </c>
      <c r="B91" s="9" t="s">
        <v>16</v>
      </c>
      <c r="C91" s="7" t="s">
        <v>18</v>
      </c>
      <c r="D91" s="8" t="s">
        <v>181</v>
      </c>
      <c r="E91" s="5" t="s">
        <v>191</v>
      </c>
      <c r="F91" s="8" t="s">
        <v>200</v>
      </c>
      <c r="G91" s="8" t="s">
        <v>63</v>
      </c>
      <c r="H91" s="8" t="s">
        <v>201</v>
      </c>
    </row>
    <row r="92" spans="1:9" ht="15.75" x14ac:dyDescent="0.25">
      <c r="A92" s="237" t="s">
        <v>1</v>
      </c>
      <c r="B92" s="244" t="s">
        <v>16</v>
      </c>
      <c r="C92" s="252" t="s">
        <v>18</v>
      </c>
      <c r="D92" s="262" t="s">
        <v>89</v>
      </c>
      <c r="E92" s="171" t="s">
        <v>20</v>
      </c>
      <c r="F92" s="262" t="s">
        <v>102</v>
      </c>
      <c r="G92" s="262" t="s">
        <v>103</v>
      </c>
      <c r="H92" s="262" t="s">
        <v>104</v>
      </c>
      <c r="I92" s="95"/>
    </row>
    <row r="93" spans="1:9" ht="15.75" x14ac:dyDescent="0.25">
      <c r="A93" s="17" t="s">
        <v>3</v>
      </c>
      <c r="B93" s="18" t="s">
        <v>377</v>
      </c>
      <c r="C93" s="22" t="s">
        <v>12</v>
      </c>
      <c r="D93" s="5" t="s">
        <v>336</v>
      </c>
      <c r="E93" s="5" t="s">
        <v>346</v>
      </c>
      <c r="F93" s="5" t="s">
        <v>167</v>
      </c>
      <c r="G93" s="5" t="s">
        <v>360</v>
      </c>
      <c r="H93" s="5" t="s">
        <v>361</v>
      </c>
    </row>
    <row r="94" spans="1:9" ht="15.75" x14ac:dyDescent="0.25">
      <c r="A94" s="17" t="s">
        <v>3</v>
      </c>
      <c r="B94" s="3" t="s">
        <v>296</v>
      </c>
      <c r="C94" s="24" t="s">
        <v>12</v>
      </c>
      <c r="D94" s="25" t="s">
        <v>284</v>
      </c>
      <c r="E94" s="5" t="s">
        <v>191</v>
      </c>
      <c r="F94" s="25" t="s">
        <v>297</v>
      </c>
      <c r="G94" s="25" t="s">
        <v>298</v>
      </c>
      <c r="H94" s="25" t="s">
        <v>299</v>
      </c>
    </row>
    <row r="95" spans="1:9" ht="15.75" x14ac:dyDescent="0.25">
      <c r="A95" s="17" t="s">
        <v>3</v>
      </c>
      <c r="B95" s="3" t="s">
        <v>35</v>
      </c>
      <c r="C95" s="29" t="s">
        <v>40</v>
      </c>
      <c r="D95" s="21" t="s">
        <v>447</v>
      </c>
      <c r="E95" s="5" t="s">
        <v>448</v>
      </c>
      <c r="F95" s="21" t="s">
        <v>457</v>
      </c>
      <c r="G95" s="21" t="s">
        <v>243</v>
      </c>
      <c r="H95" s="21" t="s">
        <v>475</v>
      </c>
    </row>
    <row r="96" spans="1:9" ht="15.75" x14ac:dyDescent="0.25">
      <c r="A96" s="105" t="s">
        <v>3</v>
      </c>
      <c r="B96" s="245" t="s">
        <v>35</v>
      </c>
      <c r="C96" s="253" t="s">
        <v>12</v>
      </c>
      <c r="D96" s="263" t="s">
        <v>386</v>
      </c>
      <c r="E96" s="82" t="s">
        <v>414</v>
      </c>
      <c r="F96" s="263" t="s">
        <v>394</v>
      </c>
      <c r="G96" s="263" t="s">
        <v>395</v>
      </c>
      <c r="H96" s="263" t="s">
        <v>396</v>
      </c>
    </row>
    <row r="97" spans="1:9" ht="15.75" x14ac:dyDescent="0.25">
      <c r="A97" s="155" t="s">
        <v>3</v>
      </c>
      <c r="B97" s="63" t="s">
        <v>35</v>
      </c>
      <c r="C97" s="155" t="s">
        <v>12</v>
      </c>
      <c r="D97" s="169" t="s">
        <v>386</v>
      </c>
      <c r="E97" s="169" t="s">
        <v>418</v>
      </c>
      <c r="F97" s="169" t="s">
        <v>406</v>
      </c>
      <c r="G97" s="169" t="s">
        <v>407</v>
      </c>
      <c r="H97" s="169" t="s">
        <v>408</v>
      </c>
      <c r="I97" s="104"/>
    </row>
    <row r="98" spans="1:9" ht="15.75" x14ac:dyDescent="0.25">
      <c r="A98" s="29" t="s">
        <v>3</v>
      </c>
      <c r="B98" s="3" t="s">
        <v>35</v>
      </c>
      <c r="C98" s="29" t="s">
        <v>12</v>
      </c>
      <c r="D98" s="21" t="s">
        <v>284</v>
      </c>
      <c r="E98" s="21" t="s">
        <v>191</v>
      </c>
      <c r="F98" s="21" t="s">
        <v>300</v>
      </c>
      <c r="G98" s="21" t="s">
        <v>301</v>
      </c>
      <c r="H98" s="21" t="s">
        <v>302</v>
      </c>
    </row>
    <row r="99" spans="1:9" ht="15.75" x14ac:dyDescent="0.25">
      <c r="A99" s="29" t="s">
        <v>3</v>
      </c>
      <c r="B99" s="3" t="s">
        <v>35</v>
      </c>
      <c r="C99" s="29" t="s">
        <v>12</v>
      </c>
      <c r="D99" s="103" t="s">
        <v>249</v>
      </c>
      <c r="E99" s="103" t="s">
        <v>247</v>
      </c>
      <c r="F99" s="103" t="s">
        <v>240</v>
      </c>
      <c r="G99" s="103" t="s">
        <v>241</v>
      </c>
      <c r="H99" s="103" t="s">
        <v>242</v>
      </c>
    </row>
    <row r="100" spans="1:9" ht="15.75" x14ac:dyDescent="0.25">
      <c r="A100" s="29" t="s">
        <v>3</v>
      </c>
      <c r="B100" s="3" t="s">
        <v>35</v>
      </c>
      <c r="C100" s="29" t="s">
        <v>12</v>
      </c>
      <c r="D100" s="21" t="s">
        <v>19</v>
      </c>
      <c r="E100" s="21" t="s">
        <v>20</v>
      </c>
      <c r="F100" s="21" t="s">
        <v>27</v>
      </c>
      <c r="G100" s="21" t="s">
        <v>28</v>
      </c>
      <c r="H100" s="21" t="s">
        <v>29</v>
      </c>
    </row>
    <row r="101" spans="1:9" ht="15.75" x14ac:dyDescent="0.25">
      <c r="A101" s="29" t="s">
        <v>3</v>
      </c>
      <c r="B101" s="3" t="s">
        <v>35</v>
      </c>
      <c r="C101" s="29" t="s">
        <v>12</v>
      </c>
      <c r="D101" s="21" t="s">
        <v>447</v>
      </c>
      <c r="E101" s="21" t="s">
        <v>191</v>
      </c>
      <c r="F101" s="21" t="s">
        <v>449</v>
      </c>
      <c r="G101" s="21" t="s">
        <v>450</v>
      </c>
      <c r="H101" s="21" t="s">
        <v>471</v>
      </c>
    </row>
    <row r="102" spans="1:9" ht="15.75" x14ac:dyDescent="0.25">
      <c r="A102" s="29" t="s">
        <v>3</v>
      </c>
      <c r="B102" s="3" t="s">
        <v>35</v>
      </c>
      <c r="C102" s="29" t="s">
        <v>12</v>
      </c>
      <c r="D102" s="21" t="s">
        <v>447</v>
      </c>
      <c r="E102" s="21" t="s">
        <v>143</v>
      </c>
      <c r="F102" s="21" t="s">
        <v>41</v>
      </c>
      <c r="G102" s="21" t="s">
        <v>453</v>
      </c>
      <c r="H102" s="21" t="s">
        <v>466</v>
      </c>
    </row>
    <row r="103" spans="1:9" ht="15.75" x14ac:dyDescent="0.25">
      <c r="A103" s="29" t="s">
        <v>3</v>
      </c>
      <c r="B103" s="3" t="s">
        <v>35</v>
      </c>
      <c r="C103" s="29" t="s">
        <v>12</v>
      </c>
      <c r="D103" s="21" t="s">
        <v>257</v>
      </c>
      <c r="E103" s="21" t="s">
        <v>270</v>
      </c>
      <c r="F103" s="21" t="s">
        <v>267</v>
      </c>
      <c r="G103" s="21" t="s">
        <v>268</v>
      </c>
      <c r="H103" s="21" t="s">
        <v>269</v>
      </c>
    </row>
    <row r="104" spans="1:9" ht="15.75" x14ac:dyDescent="0.25">
      <c r="A104" s="55" t="s">
        <v>3</v>
      </c>
      <c r="B104" s="19" t="s">
        <v>35</v>
      </c>
      <c r="C104" s="55" t="s">
        <v>12</v>
      </c>
      <c r="D104" s="20" t="s">
        <v>46</v>
      </c>
      <c r="E104" s="20" t="s">
        <v>20</v>
      </c>
      <c r="F104" s="20" t="s">
        <v>65</v>
      </c>
      <c r="G104" s="20" t="s">
        <v>66</v>
      </c>
      <c r="H104" s="20" t="s">
        <v>67</v>
      </c>
    </row>
    <row r="105" spans="1:9" ht="15.75" x14ac:dyDescent="0.25">
      <c r="A105" s="29" t="s">
        <v>3</v>
      </c>
      <c r="B105" s="3" t="s">
        <v>35</v>
      </c>
      <c r="C105" s="29" t="s">
        <v>12</v>
      </c>
      <c r="D105" s="21" t="s">
        <v>106</v>
      </c>
      <c r="E105" s="21" t="s">
        <v>107</v>
      </c>
      <c r="F105" s="21" t="s">
        <v>114</v>
      </c>
      <c r="G105" s="21" t="s">
        <v>115</v>
      </c>
      <c r="H105" s="21" t="s">
        <v>116</v>
      </c>
    </row>
    <row r="106" spans="1:9" ht="15.75" x14ac:dyDescent="0.25">
      <c r="A106" s="29" t="s">
        <v>3</v>
      </c>
      <c r="B106" s="3" t="s">
        <v>35</v>
      </c>
      <c r="C106" s="29" t="s">
        <v>12</v>
      </c>
      <c r="D106" s="21" t="s">
        <v>336</v>
      </c>
      <c r="E106" s="21" t="s">
        <v>346</v>
      </c>
      <c r="F106" s="21" t="s">
        <v>363</v>
      </c>
      <c r="G106" s="21" t="s">
        <v>364</v>
      </c>
      <c r="H106" s="21" t="s">
        <v>365</v>
      </c>
    </row>
    <row r="107" spans="1:9" ht="15.75" x14ac:dyDescent="0.25">
      <c r="A107" s="29" t="s">
        <v>3</v>
      </c>
      <c r="B107" s="3" t="s">
        <v>35</v>
      </c>
      <c r="C107" s="29" t="s">
        <v>12</v>
      </c>
      <c r="D107" s="21" t="s">
        <v>336</v>
      </c>
      <c r="E107" s="21" t="s">
        <v>381</v>
      </c>
      <c r="F107" s="21" t="s">
        <v>264</v>
      </c>
      <c r="G107" s="21" t="s">
        <v>369</v>
      </c>
      <c r="H107" s="21" t="s">
        <v>382</v>
      </c>
    </row>
    <row r="108" spans="1:9" ht="15.75" x14ac:dyDescent="0.25">
      <c r="A108" s="29" t="s">
        <v>3</v>
      </c>
      <c r="B108" s="3" t="s">
        <v>35</v>
      </c>
      <c r="C108" s="29" t="s">
        <v>12</v>
      </c>
      <c r="D108" s="21" t="s">
        <v>129</v>
      </c>
      <c r="E108" s="21" t="s">
        <v>143</v>
      </c>
      <c r="F108" s="21" t="s">
        <v>137</v>
      </c>
      <c r="G108" s="21" t="s">
        <v>138</v>
      </c>
      <c r="H108" s="21" t="s">
        <v>139</v>
      </c>
    </row>
    <row r="109" spans="1:9" ht="15.75" x14ac:dyDescent="0.25">
      <c r="A109" s="37" t="s">
        <v>3</v>
      </c>
      <c r="B109" s="38" t="s">
        <v>35</v>
      </c>
      <c r="C109" s="37" t="s">
        <v>12</v>
      </c>
      <c r="D109" s="39" t="s">
        <v>210</v>
      </c>
      <c r="E109" s="39" t="s">
        <v>223</v>
      </c>
      <c r="F109" s="163" t="s">
        <v>230</v>
      </c>
      <c r="G109" s="163" t="s">
        <v>231</v>
      </c>
      <c r="H109" s="163" t="s">
        <v>232</v>
      </c>
      <c r="I109" s="104"/>
    </row>
    <row r="110" spans="1:9" ht="15.75" x14ac:dyDescent="0.25">
      <c r="A110" s="37" t="s">
        <v>3</v>
      </c>
      <c r="B110" s="38" t="s">
        <v>35</v>
      </c>
      <c r="C110" s="37" t="s">
        <v>18</v>
      </c>
      <c r="D110" s="39" t="s">
        <v>181</v>
      </c>
      <c r="E110" s="39" t="s">
        <v>17</v>
      </c>
      <c r="F110" s="226" t="s">
        <v>202</v>
      </c>
      <c r="G110" s="226" t="s">
        <v>203</v>
      </c>
      <c r="H110" s="226" t="s">
        <v>204</v>
      </c>
      <c r="I110" s="94" t="s">
        <v>209</v>
      </c>
    </row>
    <row r="111" spans="1:9" ht="15.75" x14ac:dyDescent="0.25">
      <c r="A111" s="37" t="s">
        <v>3</v>
      </c>
      <c r="B111" s="38" t="s">
        <v>35</v>
      </c>
      <c r="C111" s="37" t="s">
        <v>18</v>
      </c>
      <c r="D111" s="39" t="s">
        <v>181</v>
      </c>
      <c r="E111" s="39" t="s">
        <v>143</v>
      </c>
      <c r="F111" s="39" t="s">
        <v>108</v>
      </c>
      <c r="G111" s="39" t="s">
        <v>207</v>
      </c>
      <c r="H111" s="39" t="s">
        <v>208</v>
      </c>
    </row>
    <row r="112" spans="1:9" ht="15.75" x14ac:dyDescent="0.25">
      <c r="A112" s="37" t="s">
        <v>3</v>
      </c>
      <c r="B112" s="38" t="s">
        <v>32</v>
      </c>
      <c r="C112" s="37" t="s">
        <v>40</v>
      </c>
      <c r="D112" s="39" t="s">
        <v>447</v>
      </c>
      <c r="E112" s="39" t="s">
        <v>448</v>
      </c>
      <c r="F112" s="39" t="s">
        <v>458</v>
      </c>
      <c r="G112" s="39" t="s">
        <v>459</v>
      </c>
      <c r="H112" s="39" t="s">
        <v>474</v>
      </c>
    </row>
    <row r="113" spans="1:11" ht="15.75" x14ac:dyDescent="0.25">
      <c r="A113" s="192" t="s">
        <v>3</v>
      </c>
      <c r="B113" s="203" t="s">
        <v>32</v>
      </c>
      <c r="C113" s="192" t="s">
        <v>40</v>
      </c>
      <c r="D113" s="223" t="s">
        <v>89</v>
      </c>
      <c r="E113" s="223" t="s">
        <v>17</v>
      </c>
      <c r="F113" s="223" t="s">
        <v>90</v>
      </c>
      <c r="G113" s="223" t="s">
        <v>91</v>
      </c>
      <c r="H113" s="223" t="s">
        <v>92</v>
      </c>
      <c r="I113" s="95"/>
    </row>
    <row r="114" spans="1:11" ht="15.75" x14ac:dyDescent="0.25">
      <c r="A114" s="154" t="s">
        <v>3</v>
      </c>
      <c r="B114" s="140" t="s">
        <v>32</v>
      </c>
      <c r="C114" s="154" t="s">
        <v>12</v>
      </c>
      <c r="D114" s="168" t="s">
        <v>386</v>
      </c>
      <c r="E114" s="168" t="s">
        <v>17</v>
      </c>
      <c r="F114" s="168" t="s">
        <v>391</v>
      </c>
      <c r="G114" s="168" t="s">
        <v>392</v>
      </c>
      <c r="H114" s="168" t="s">
        <v>393</v>
      </c>
    </row>
    <row r="115" spans="1:11" ht="15.75" x14ac:dyDescent="0.25">
      <c r="A115" s="154" t="s">
        <v>3</v>
      </c>
      <c r="B115" s="140" t="s">
        <v>32</v>
      </c>
      <c r="C115" s="154" t="s">
        <v>12</v>
      </c>
      <c r="D115" s="168" t="s">
        <v>386</v>
      </c>
      <c r="E115" s="168" t="s">
        <v>17</v>
      </c>
      <c r="F115" s="168" t="s">
        <v>388</v>
      </c>
      <c r="G115" s="168" t="s">
        <v>389</v>
      </c>
      <c r="H115" s="168" t="s">
        <v>390</v>
      </c>
    </row>
    <row r="116" spans="1:11" ht="15.75" x14ac:dyDescent="0.25">
      <c r="A116" s="154" t="s">
        <v>3</v>
      </c>
      <c r="B116" s="140" t="s">
        <v>32</v>
      </c>
      <c r="C116" s="154" t="s">
        <v>12</v>
      </c>
      <c r="D116" s="168" t="s">
        <v>386</v>
      </c>
      <c r="E116" s="168" t="s">
        <v>414</v>
      </c>
      <c r="F116" s="168" t="s">
        <v>415</v>
      </c>
      <c r="G116" s="168" t="s">
        <v>416</v>
      </c>
      <c r="H116" s="168" t="s">
        <v>417</v>
      </c>
    </row>
    <row r="117" spans="1:11" ht="15.75" x14ac:dyDescent="0.25">
      <c r="A117" s="154" t="s">
        <v>3</v>
      </c>
      <c r="B117" s="140" t="s">
        <v>32</v>
      </c>
      <c r="C117" s="154" t="s">
        <v>12</v>
      </c>
      <c r="D117" s="168" t="s">
        <v>386</v>
      </c>
      <c r="E117" s="168" t="s">
        <v>418</v>
      </c>
      <c r="F117" s="168" t="s">
        <v>41</v>
      </c>
      <c r="G117" s="168" t="s">
        <v>409</v>
      </c>
      <c r="H117" s="168" t="s">
        <v>410</v>
      </c>
      <c r="I117" s="104"/>
    </row>
    <row r="118" spans="1:11" ht="15.75" x14ac:dyDescent="0.25">
      <c r="A118" s="2" t="s">
        <v>3</v>
      </c>
      <c r="B118" s="3" t="s">
        <v>32</v>
      </c>
      <c r="C118" s="40" t="s">
        <v>12</v>
      </c>
      <c r="D118" s="41" t="s">
        <v>284</v>
      </c>
      <c r="E118" s="41" t="s">
        <v>191</v>
      </c>
      <c r="F118" s="41" t="s">
        <v>293</v>
      </c>
      <c r="G118" s="41" t="s">
        <v>294</v>
      </c>
      <c r="H118" s="41" t="s">
        <v>295</v>
      </c>
    </row>
    <row r="119" spans="1:11" ht="15.75" x14ac:dyDescent="0.25">
      <c r="A119" s="42" t="s">
        <v>3</v>
      </c>
      <c r="B119" s="6" t="s">
        <v>32</v>
      </c>
      <c r="C119" s="40" t="s">
        <v>12</v>
      </c>
      <c r="D119" s="72" t="s">
        <v>249</v>
      </c>
      <c r="E119" s="72" t="s">
        <v>247</v>
      </c>
      <c r="F119" s="72" t="s">
        <v>245</v>
      </c>
      <c r="G119" s="72" t="s">
        <v>160</v>
      </c>
      <c r="H119" s="72" t="s">
        <v>248</v>
      </c>
    </row>
    <row r="120" spans="1:11" ht="15.75" x14ac:dyDescent="0.25">
      <c r="A120" s="42" t="s">
        <v>3</v>
      </c>
      <c r="B120" s="9" t="s">
        <v>32</v>
      </c>
      <c r="C120" s="40" t="s">
        <v>12</v>
      </c>
      <c r="D120" s="8" t="s">
        <v>447</v>
      </c>
      <c r="E120" s="8" t="s">
        <v>191</v>
      </c>
      <c r="F120" s="8" t="s">
        <v>463</v>
      </c>
      <c r="G120" s="8" t="s">
        <v>423</v>
      </c>
      <c r="H120" s="8" t="s">
        <v>467</v>
      </c>
    </row>
    <row r="121" spans="1:11" ht="15.75" x14ac:dyDescent="0.25">
      <c r="A121" s="42" t="s">
        <v>3</v>
      </c>
      <c r="B121" s="9" t="s">
        <v>32</v>
      </c>
      <c r="C121" s="40" t="s">
        <v>12</v>
      </c>
      <c r="D121" s="11" t="s">
        <v>447</v>
      </c>
      <c r="E121" s="11" t="s">
        <v>143</v>
      </c>
      <c r="F121" s="11" t="s">
        <v>128</v>
      </c>
      <c r="G121" s="11" t="s">
        <v>456</v>
      </c>
      <c r="H121" s="11" t="s">
        <v>469</v>
      </c>
      <c r="I121" s="104"/>
    </row>
    <row r="122" spans="1:11" ht="15.75" x14ac:dyDescent="0.25">
      <c r="A122" s="12" t="s">
        <v>3</v>
      </c>
      <c r="B122" s="6" t="s">
        <v>32</v>
      </c>
      <c r="C122" s="13" t="s">
        <v>12</v>
      </c>
      <c r="D122" s="14" t="s">
        <v>257</v>
      </c>
      <c r="E122" s="14" t="s">
        <v>270</v>
      </c>
      <c r="F122" s="14" t="s">
        <v>93</v>
      </c>
      <c r="G122" s="14" t="s">
        <v>271</v>
      </c>
      <c r="H122" s="14" t="s">
        <v>272</v>
      </c>
      <c r="I122" s="104"/>
      <c r="K122" s="57"/>
    </row>
    <row r="123" spans="1:11" ht="15.75" x14ac:dyDescent="0.25">
      <c r="A123" s="131" t="s">
        <v>3</v>
      </c>
      <c r="B123" s="233" t="s">
        <v>32</v>
      </c>
      <c r="C123" s="254" t="s">
        <v>12</v>
      </c>
      <c r="D123" s="165" t="s">
        <v>46</v>
      </c>
      <c r="E123" s="165" t="s">
        <v>20</v>
      </c>
      <c r="F123" s="165" t="s">
        <v>56</v>
      </c>
      <c r="G123" s="165" t="s">
        <v>57</v>
      </c>
      <c r="H123" s="165" t="s">
        <v>68</v>
      </c>
    </row>
    <row r="124" spans="1:11" ht="15.75" x14ac:dyDescent="0.25">
      <c r="A124" s="12" t="s">
        <v>3</v>
      </c>
      <c r="B124" s="3" t="s">
        <v>32</v>
      </c>
      <c r="C124" s="7" t="s">
        <v>12</v>
      </c>
      <c r="D124" s="176" t="s">
        <v>106</v>
      </c>
      <c r="E124" s="176" t="s">
        <v>107</v>
      </c>
      <c r="F124" s="176" t="s">
        <v>111</v>
      </c>
      <c r="G124" s="176" t="s">
        <v>112</v>
      </c>
      <c r="H124" s="176" t="s">
        <v>113</v>
      </c>
    </row>
    <row r="125" spans="1:11" ht="15.75" x14ac:dyDescent="0.25">
      <c r="A125" s="12" t="s">
        <v>3</v>
      </c>
      <c r="B125" s="23" t="s">
        <v>32</v>
      </c>
      <c r="C125" s="24" t="s">
        <v>12</v>
      </c>
      <c r="D125" s="25" t="s">
        <v>336</v>
      </c>
      <c r="E125" s="25" t="s">
        <v>346</v>
      </c>
      <c r="F125" s="25" t="s">
        <v>374</v>
      </c>
      <c r="G125" s="25" t="s">
        <v>375</v>
      </c>
      <c r="H125" s="25" t="s">
        <v>376</v>
      </c>
    </row>
    <row r="126" spans="1:11" ht="15.75" x14ac:dyDescent="0.25">
      <c r="A126" s="12" t="s">
        <v>3</v>
      </c>
      <c r="B126" s="45" t="s">
        <v>32</v>
      </c>
      <c r="C126" s="46" t="s">
        <v>12</v>
      </c>
      <c r="D126" s="47" t="s">
        <v>336</v>
      </c>
      <c r="E126" s="47" t="s">
        <v>381</v>
      </c>
      <c r="F126" s="47" t="s">
        <v>366</v>
      </c>
      <c r="G126" s="47" t="s">
        <v>367</v>
      </c>
      <c r="H126" s="47" t="s">
        <v>368</v>
      </c>
    </row>
    <row r="127" spans="1:11" ht="15.75" x14ac:dyDescent="0.25">
      <c r="A127" s="30" t="s">
        <v>3</v>
      </c>
      <c r="B127" s="3" t="s">
        <v>32</v>
      </c>
      <c r="C127" s="29" t="s">
        <v>12</v>
      </c>
      <c r="D127" s="21" t="s">
        <v>129</v>
      </c>
      <c r="E127" s="21" t="s">
        <v>143</v>
      </c>
      <c r="F127" s="21" t="s">
        <v>144</v>
      </c>
      <c r="G127" s="21" t="s">
        <v>145</v>
      </c>
      <c r="H127" s="21" t="s">
        <v>146</v>
      </c>
      <c r="I127" s="104"/>
    </row>
    <row r="128" spans="1:11" ht="15.75" x14ac:dyDescent="0.25">
      <c r="A128" s="30" t="s">
        <v>3</v>
      </c>
      <c r="B128" s="31" t="s">
        <v>32</v>
      </c>
      <c r="C128" s="32" t="s">
        <v>12</v>
      </c>
      <c r="D128" s="33" t="s">
        <v>129</v>
      </c>
      <c r="E128" s="33" t="s">
        <v>17</v>
      </c>
      <c r="F128" s="33" t="s">
        <v>131</v>
      </c>
      <c r="G128" s="33" t="s">
        <v>132</v>
      </c>
      <c r="H128" s="33" t="s">
        <v>133</v>
      </c>
    </row>
    <row r="129" spans="1:9" ht="15.75" x14ac:dyDescent="0.25">
      <c r="A129" s="30" t="s">
        <v>3</v>
      </c>
      <c r="B129" s="3" t="s">
        <v>32</v>
      </c>
      <c r="C129" s="29" t="s">
        <v>12</v>
      </c>
      <c r="D129" s="21" t="s">
        <v>210</v>
      </c>
      <c r="E129" s="21" t="s">
        <v>223</v>
      </c>
      <c r="F129" s="21" t="s">
        <v>224</v>
      </c>
      <c r="G129" s="21" t="s">
        <v>225</v>
      </c>
      <c r="H129" s="21" t="s">
        <v>226</v>
      </c>
      <c r="I129" s="104"/>
    </row>
    <row r="130" spans="1:9" ht="15.75" x14ac:dyDescent="0.25">
      <c r="A130" s="42" t="s">
        <v>3</v>
      </c>
      <c r="B130" s="3" t="s">
        <v>32</v>
      </c>
      <c r="C130" s="40" t="s">
        <v>18</v>
      </c>
      <c r="D130" s="41" t="s">
        <v>314</v>
      </c>
      <c r="E130" s="41" t="s">
        <v>17</v>
      </c>
      <c r="F130" s="41" t="s">
        <v>324</v>
      </c>
      <c r="G130" s="41" t="s">
        <v>325</v>
      </c>
      <c r="H130" s="41" t="s">
        <v>326</v>
      </c>
    </row>
    <row r="131" spans="1:9" ht="15.75" x14ac:dyDescent="0.25">
      <c r="A131" s="42" t="s">
        <v>3</v>
      </c>
      <c r="B131" s="6" t="s">
        <v>32</v>
      </c>
      <c r="C131" s="7" t="s">
        <v>18</v>
      </c>
      <c r="D131" s="8" t="s">
        <v>314</v>
      </c>
      <c r="E131" s="8" t="s">
        <v>17</v>
      </c>
      <c r="F131" s="8" t="s">
        <v>59</v>
      </c>
      <c r="G131" s="8" t="s">
        <v>318</v>
      </c>
      <c r="H131" s="8" t="s">
        <v>319</v>
      </c>
    </row>
    <row r="132" spans="1:9" ht="15.75" x14ac:dyDescent="0.25">
      <c r="A132" s="42" t="s">
        <v>3</v>
      </c>
      <c r="B132" s="9" t="s">
        <v>32</v>
      </c>
      <c r="C132" s="7" t="s">
        <v>18</v>
      </c>
      <c r="D132" s="8" t="s">
        <v>314</v>
      </c>
      <c r="E132" s="8" t="s">
        <v>17</v>
      </c>
      <c r="F132" s="8" t="s">
        <v>329</v>
      </c>
      <c r="G132" s="8" t="s">
        <v>330</v>
      </c>
      <c r="H132" s="8" t="s">
        <v>331</v>
      </c>
    </row>
    <row r="133" spans="1:9" ht="15.75" x14ac:dyDescent="0.25">
      <c r="A133" s="42" t="s">
        <v>3</v>
      </c>
      <c r="B133" s="9" t="s">
        <v>32</v>
      </c>
      <c r="C133" s="10" t="s">
        <v>18</v>
      </c>
      <c r="D133" s="11" t="s">
        <v>19</v>
      </c>
      <c r="E133" s="11" t="s">
        <v>20</v>
      </c>
      <c r="F133" s="11" t="s">
        <v>21</v>
      </c>
      <c r="G133" s="11" t="s">
        <v>22</v>
      </c>
      <c r="H133" s="11" t="s">
        <v>33</v>
      </c>
    </row>
    <row r="134" spans="1:9" ht="15.75" x14ac:dyDescent="0.25">
      <c r="A134" s="42" t="s">
        <v>3</v>
      </c>
      <c r="B134" s="6" t="s">
        <v>32</v>
      </c>
      <c r="C134" s="7" t="s">
        <v>18</v>
      </c>
      <c r="D134" s="8" t="s">
        <v>181</v>
      </c>
      <c r="E134" s="8" t="s">
        <v>143</v>
      </c>
      <c r="F134" s="269" t="s">
        <v>205</v>
      </c>
      <c r="G134" s="269" t="s">
        <v>30</v>
      </c>
      <c r="H134" s="269" t="s">
        <v>206</v>
      </c>
    </row>
    <row r="135" spans="1:9" ht="15.75" x14ac:dyDescent="0.25">
      <c r="A135" s="189" t="s">
        <v>3</v>
      </c>
      <c r="B135" s="196" t="s">
        <v>32</v>
      </c>
      <c r="C135" s="207" t="s">
        <v>18</v>
      </c>
      <c r="D135" s="174" t="s">
        <v>89</v>
      </c>
      <c r="E135" s="174" t="s">
        <v>17</v>
      </c>
      <c r="F135" s="174" t="s">
        <v>99</v>
      </c>
      <c r="G135" s="174" t="s">
        <v>100</v>
      </c>
      <c r="H135" s="174" t="s">
        <v>105</v>
      </c>
      <c r="I135" s="95">
        <v>21973</v>
      </c>
    </row>
    <row r="136" spans="1:9" ht="15.75" x14ac:dyDescent="0.25">
      <c r="A136" s="48" t="s">
        <v>3</v>
      </c>
      <c r="B136" s="43" t="s">
        <v>84</v>
      </c>
      <c r="C136" s="44" t="s">
        <v>40</v>
      </c>
      <c r="D136" s="41" t="s">
        <v>106</v>
      </c>
      <c r="E136" s="41" t="s">
        <v>17</v>
      </c>
      <c r="F136" s="41" t="s">
        <v>122</v>
      </c>
      <c r="G136" s="41" t="s">
        <v>123</v>
      </c>
      <c r="H136" s="41" t="s">
        <v>124</v>
      </c>
    </row>
    <row r="137" spans="1:9" ht="15.75" x14ac:dyDescent="0.25">
      <c r="A137" s="48" t="s">
        <v>1</v>
      </c>
      <c r="B137" s="43" t="s">
        <v>11</v>
      </c>
      <c r="C137" s="44" t="s">
        <v>12</v>
      </c>
      <c r="D137" s="41" t="s">
        <v>284</v>
      </c>
      <c r="E137" s="41" t="s">
        <v>171</v>
      </c>
      <c r="F137" s="41" t="s">
        <v>306</v>
      </c>
      <c r="G137" s="41" t="s">
        <v>307</v>
      </c>
      <c r="H137" s="41" t="s">
        <v>308</v>
      </c>
    </row>
    <row r="138" spans="1:9" ht="15.75" x14ac:dyDescent="0.25">
      <c r="A138" s="48" t="s">
        <v>1</v>
      </c>
      <c r="B138" s="9" t="s">
        <v>11</v>
      </c>
      <c r="C138" s="7" t="s">
        <v>162</v>
      </c>
      <c r="D138" s="8" t="s">
        <v>314</v>
      </c>
      <c r="E138" s="8" t="s">
        <v>315</v>
      </c>
      <c r="F138" s="8" t="s">
        <v>316</v>
      </c>
      <c r="G138" s="8" t="s">
        <v>317</v>
      </c>
      <c r="H138" s="8" t="s">
        <v>120</v>
      </c>
    </row>
    <row r="139" spans="1:9" ht="15.75" x14ac:dyDescent="0.25">
      <c r="A139" s="238" t="s">
        <v>1</v>
      </c>
      <c r="B139" s="71" t="s">
        <v>11</v>
      </c>
      <c r="C139" s="79" t="s">
        <v>162</v>
      </c>
      <c r="D139" s="88" t="s">
        <v>163</v>
      </c>
      <c r="E139" s="88" t="s">
        <v>163</v>
      </c>
      <c r="F139" s="88" t="s">
        <v>164</v>
      </c>
      <c r="G139" s="88" t="s">
        <v>165</v>
      </c>
      <c r="H139" s="88" t="s">
        <v>166</v>
      </c>
    </row>
    <row r="140" spans="1:9" ht="15.75" x14ac:dyDescent="0.25">
      <c r="A140" s="49" t="s">
        <v>1</v>
      </c>
      <c r="B140" s="9" t="s">
        <v>11</v>
      </c>
      <c r="C140" s="24" t="s">
        <v>40</v>
      </c>
      <c r="D140" s="25" t="s">
        <v>280</v>
      </c>
      <c r="E140" s="25" t="s">
        <v>17</v>
      </c>
      <c r="F140" s="25" t="s">
        <v>281</v>
      </c>
      <c r="G140" s="25" t="s">
        <v>282</v>
      </c>
      <c r="H140" s="25" t="s">
        <v>283</v>
      </c>
      <c r="I140" s="104"/>
    </row>
    <row r="141" spans="1:9" ht="15.75" x14ac:dyDescent="0.25">
      <c r="A141" s="49" t="s">
        <v>1</v>
      </c>
      <c r="B141" s="9" t="s">
        <v>11</v>
      </c>
      <c r="C141" s="24" t="s">
        <v>40</v>
      </c>
      <c r="D141" s="25" t="s">
        <v>284</v>
      </c>
      <c r="E141" s="25" t="s">
        <v>17</v>
      </c>
      <c r="F141" s="25" t="s">
        <v>285</v>
      </c>
      <c r="G141" s="25" t="s">
        <v>286</v>
      </c>
      <c r="H141" s="25" t="s">
        <v>287</v>
      </c>
      <c r="I141" s="104"/>
    </row>
    <row r="142" spans="1:9" ht="15.75" x14ac:dyDescent="0.25">
      <c r="A142" s="49" t="s">
        <v>1</v>
      </c>
      <c r="B142" s="9" t="s">
        <v>11</v>
      </c>
      <c r="C142" s="24" t="s">
        <v>40</v>
      </c>
      <c r="D142" s="25" t="s">
        <v>447</v>
      </c>
      <c r="E142" s="25" t="s">
        <v>448</v>
      </c>
      <c r="F142" s="25" t="s">
        <v>457</v>
      </c>
      <c r="G142" s="25" t="s">
        <v>243</v>
      </c>
      <c r="H142" s="25" t="s">
        <v>475</v>
      </c>
      <c r="I142" s="104"/>
    </row>
    <row r="143" spans="1:9" ht="15.75" x14ac:dyDescent="0.25">
      <c r="A143" s="190" t="s">
        <v>1</v>
      </c>
      <c r="B143" s="139" t="s">
        <v>11</v>
      </c>
      <c r="C143" s="206" t="s">
        <v>40</v>
      </c>
      <c r="D143" s="216" t="s">
        <v>46</v>
      </c>
      <c r="E143" s="216" t="s">
        <v>17</v>
      </c>
      <c r="F143" s="216" t="s">
        <v>81</v>
      </c>
      <c r="G143" s="216" t="s">
        <v>82</v>
      </c>
      <c r="H143" s="216" t="s">
        <v>83</v>
      </c>
      <c r="I143" s="104"/>
    </row>
    <row r="144" spans="1:9" ht="15.75" x14ac:dyDescent="0.25">
      <c r="A144" s="49" t="s">
        <v>1</v>
      </c>
      <c r="B144" s="9" t="s">
        <v>11</v>
      </c>
      <c r="C144" s="24" t="s">
        <v>40</v>
      </c>
      <c r="D144" s="25" t="s">
        <v>106</v>
      </c>
      <c r="E144" s="25" t="s">
        <v>17</v>
      </c>
      <c r="F144" s="25" t="s">
        <v>120</v>
      </c>
      <c r="G144" s="25" t="s">
        <v>115</v>
      </c>
      <c r="H144" s="25" t="s">
        <v>121</v>
      </c>
    </row>
    <row r="145" spans="1:9" ht="15.75" x14ac:dyDescent="0.25">
      <c r="A145" s="191" t="s">
        <v>1</v>
      </c>
      <c r="B145" s="200" t="s">
        <v>11</v>
      </c>
      <c r="C145" s="213" t="s">
        <v>40</v>
      </c>
      <c r="D145" s="222" t="s">
        <v>129</v>
      </c>
      <c r="E145" s="222" t="s">
        <v>153</v>
      </c>
      <c r="F145" s="222" t="s">
        <v>154</v>
      </c>
      <c r="G145" s="222" t="s">
        <v>155</v>
      </c>
      <c r="H145" s="222" t="s">
        <v>156</v>
      </c>
    </row>
    <row r="146" spans="1:9" ht="15.75" x14ac:dyDescent="0.25">
      <c r="A146" s="49" t="s">
        <v>1</v>
      </c>
      <c r="B146" s="9" t="s">
        <v>11</v>
      </c>
      <c r="C146" s="24" t="s">
        <v>12</v>
      </c>
      <c r="D146" s="25" t="s">
        <v>386</v>
      </c>
      <c r="E146" s="25" t="s">
        <v>387</v>
      </c>
      <c r="F146" s="25" t="s">
        <v>388</v>
      </c>
      <c r="G146" s="25" t="s">
        <v>389</v>
      </c>
      <c r="H146" s="25" t="s">
        <v>390</v>
      </c>
    </row>
    <row r="147" spans="1:9" ht="15.75" x14ac:dyDescent="0.25">
      <c r="A147" s="49" t="s">
        <v>1</v>
      </c>
      <c r="B147" s="109" t="s">
        <v>11</v>
      </c>
      <c r="C147" s="148" t="s">
        <v>12</v>
      </c>
      <c r="D147" s="162" t="s">
        <v>386</v>
      </c>
      <c r="E147" s="162" t="s">
        <v>399</v>
      </c>
      <c r="F147" s="162" t="s">
        <v>400</v>
      </c>
      <c r="G147" s="162" t="s">
        <v>401</v>
      </c>
      <c r="H147" s="162" t="s">
        <v>402</v>
      </c>
    </row>
    <row r="148" spans="1:9" ht="15.75" x14ac:dyDescent="0.25">
      <c r="A148" s="49" t="s">
        <v>1</v>
      </c>
      <c r="B148" s="9" t="s">
        <v>11</v>
      </c>
      <c r="C148" s="24" t="s">
        <v>12</v>
      </c>
      <c r="D148" s="81" t="s">
        <v>249</v>
      </c>
      <c r="E148" s="81" t="s">
        <v>236</v>
      </c>
      <c r="F148" s="81" t="s">
        <v>237</v>
      </c>
      <c r="G148" s="81" t="s">
        <v>238</v>
      </c>
      <c r="H148" s="81" t="s">
        <v>239</v>
      </c>
    </row>
    <row r="149" spans="1:9" ht="15.75" x14ac:dyDescent="0.25">
      <c r="A149" s="49" t="s">
        <v>1</v>
      </c>
      <c r="B149" s="9" t="s">
        <v>11</v>
      </c>
      <c r="C149" s="24" t="s">
        <v>12</v>
      </c>
      <c r="D149" s="25" t="s">
        <v>447</v>
      </c>
      <c r="E149" s="25" t="s">
        <v>17</v>
      </c>
      <c r="F149" s="25" t="s">
        <v>99</v>
      </c>
      <c r="G149" s="25" t="s">
        <v>455</v>
      </c>
      <c r="H149" s="25" t="s">
        <v>468</v>
      </c>
    </row>
    <row r="150" spans="1:9" ht="15.75" x14ac:dyDescent="0.25">
      <c r="A150" s="49" t="s">
        <v>1</v>
      </c>
      <c r="B150" s="9" t="s">
        <v>11</v>
      </c>
      <c r="C150" s="24" t="s">
        <v>12</v>
      </c>
      <c r="D150" s="25" t="s">
        <v>257</v>
      </c>
      <c r="E150" s="25" t="s">
        <v>258</v>
      </c>
      <c r="F150" s="25" t="s">
        <v>259</v>
      </c>
      <c r="G150" s="25" t="s">
        <v>260</v>
      </c>
      <c r="H150" s="25" t="s">
        <v>261</v>
      </c>
    </row>
    <row r="151" spans="1:9" ht="15.75" x14ac:dyDescent="0.25">
      <c r="A151" s="49" t="s">
        <v>1</v>
      </c>
      <c r="B151" s="9" t="s">
        <v>11</v>
      </c>
      <c r="C151" s="10" t="s">
        <v>12</v>
      </c>
      <c r="D151" s="11" t="s">
        <v>420</v>
      </c>
      <c r="E151" s="11" t="s">
        <v>421</v>
      </c>
      <c r="F151" s="11" t="s">
        <v>422</v>
      </c>
      <c r="G151" s="11" t="s">
        <v>423</v>
      </c>
      <c r="H151" s="11" t="s">
        <v>424</v>
      </c>
      <c r="I151" s="21">
        <v>18221024</v>
      </c>
    </row>
    <row r="152" spans="1:9" ht="15.75" x14ac:dyDescent="0.25">
      <c r="A152" s="48" t="s">
        <v>1</v>
      </c>
      <c r="B152" s="43" t="s">
        <v>11</v>
      </c>
      <c r="C152" s="44" t="s">
        <v>12</v>
      </c>
      <c r="D152" s="41" t="s">
        <v>106</v>
      </c>
      <c r="E152" s="41" t="s">
        <v>107</v>
      </c>
      <c r="F152" s="41" t="s">
        <v>108</v>
      </c>
      <c r="G152" s="41" t="s">
        <v>109</v>
      </c>
      <c r="H152" s="41" t="s">
        <v>110</v>
      </c>
    </row>
    <row r="153" spans="1:9" ht="15.75" x14ac:dyDescent="0.25">
      <c r="A153" s="48" t="s">
        <v>1</v>
      </c>
      <c r="B153" s="3" t="s">
        <v>11</v>
      </c>
      <c r="C153" s="50" t="s">
        <v>12</v>
      </c>
      <c r="D153" s="15" t="s">
        <v>129</v>
      </c>
      <c r="E153" s="15" t="s">
        <v>130</v>
      </c>
      <c r="F153" s="15" t="s">
        <v>131</v>
      </c>
      <c r="G153" s="15" t="s">
        <v>132</v>
      </c>
      <c r="H153" s="15" t="s">
        <v>133</v>
      </c>
    </row>
    <row r="154" spans="1:9" ht="15.75" x14ac:dyDescent="0.25">
      <c r="A154" s="48" t="s">
        <v>1</v>
      </c>
      <c r="B154" s="3" t="s">
        <v>11</v>
      </c>
      <c r="C154" s="50" t="s">
        <v>12</v>
      </c>
      <c r="D154" s="15" t="s">
        <v>181</v>
      </c>
      <c r="E154" s="15" t="s">
        <v>17</v>
      </c>
      <c r="F154" s="15" t="s">
        <v>182</v>
      </c>
      <c r="G154" s="15" t="s">
        <v>183</v>
      </c>
      <c r="H154" s="15" t="s">
        <v>184</v>
      </c>
    </row>
    <row r="155" spans="1:9" ht="15.75" x14ac:dyDescent="0.25">
      <c r="A155" s="48" t="s">
        <v>1</v>
      </c>
      <c r="B155" s="3" t="s">
        <v>11</v>
      </c>
      <c r="C155" s="50" t="s">
        <v>12</v>
      </c>
      <c r="D155" s="15" t="s">
        <v>181</v>
      </c>
      <c r="E155" s="15" t="s">
        <v>191</v>
      </c>
      <c r="F155" s="15" t="s">
        <v>99</v>
      </c>
      <c r="G155" s="15" t="s">
        <v>192</v>
      </c>
      <c r="H155" s="15" t="s">
        <v>193</v>
      </c>
    </row>
    <row r="156" spans="1:9" ht="15.75" x14ac:dyDescent="0.25">
      <c r="A156" s="48" t="s">
        <v>1</v>
      </c>
      <c r="B156" s="3" t="s">
        <v>11</v>
      </c>
      <c r="C156" s="50" t="s">
        <v>12</v>
      </c>
      <c r="D156" s="15" t="s">
        <v>13</v>
      </c>
      <c r="E156" s="265" t="s">
        <v>191</v>
      </c>
      <c r="F156" s="15" t="s">
        <v>437</v>
      </c>
      <c r="G156" s="15" t="s">
        <v>438</v>
      </c>
      <c r="H156" s="15" t="s">
        <v>445</v>
      </c>
    </row>
    <row r="157" spans="1:9" ht="15.75" x14ac:dyDescent="0.25">
      <c r="A157" s="48" t="s">
        <v>1</v>
      </c>
      <c r="B157" s="3" t="s">
        <v>11</v>
      </c>
      <c r="C157" s="7" t="s">
        <v>12</v>
      </c>
      <c r="D157" s="8" t="s">
        <v>210</v>
      </c>
      <c r="E157" s="8" t="s">
        <v>211</v>
      </c>
      <c r="F157" s="8" t="s">
        <v>212</v>
      </c>
      <c r="G157" s="8" t="s">
        <v>213</v>
      </c>
      <c r="H157" s="8" t="s">
        <v>214</v>
      </c>
    </row>
    <row r="158" spans="1:9" ht="15.75" x14ac:dyDescent="0.25">
      <c r="A158" s="48" t="s">
        <v>1</v>
      </c>
      <c r="B158" s="23" t="s">
        <v>11</v>
      </c>
      <c r="C158" s="24" t="s">
        <v>18</v>
      </c>
      <c r="D158" s="25" t="s">
        <v>19</v>
      </c>
      <c r="E158" s="25" t="s">
        <v>20</v>
      </c>
      <c r="F158" s="25" t="s">
        <v>21</v>
      </c>
      <c r="G158" s="25" t="s">
        <v>22</v>
      </c>
      <c r="H158" s="25" t="s">
        <v>23</v>
      </c>
    </row>
    <row r="159" spans="1:9" ht="15.75" x14ac:dyDescent="0.25">
      <c r="A159" s="48" t="s">
        <v>1</v>
      </c>
      <c r="B159" s="51" t="s">
        <v>11</v>
      </c>
      <c r="C159" s="13" t="s">
        <v>18</v>
      </c>
      <c r="D159" s="14" t="s">
        <v>447</v>
      </c>
      <c r="E159" s="14" t="s">
        <v>191</v>
      </c>
      <c r="F159" s="14" t="s">
        <v>449</v>
      </c>
      <c r="G159" s="14" t="s">
        <v>450</v>
      </c>
      <c r="H159" s="14" t="s">
        <v>471</v>
      </c>
    </row>
    <row r="160" spans="1:9" ht="15.75" x14ac:dyDescent="0.25">
      <c r="A160" s="188" t="s">
        <v>1</v>
      </c>
      <c r="B160" s="19" t="s">
        <v>11</v>
      </c>
      <c r="C160" s="55" t="s">
        <v>18</v>
      </c>
      <c r="D160" s="20" t="s">
        <v>46</v>
      </c>
      <c r="E160" s="20" t="s">
        <v>20</v>
      </c>
      <c r="F160" s="20" t="s">
        <v>47</v>
      </c>
      <c r="G160" s="20" t="s">
        <v>48</v>
      </c>
      <c r="H160" s="20" t="s">
        <v>49</v>
      </c>
    </row>
    <row r="161" spans="1:9" ht="15.75" x14ac:dyDescent="0.25">
      <c r="A161" s="128" t="s">
        <v>1</v>
      </c>
      <c r="B161" s="145" t="s">
        <v>11</v>
      </c>
      <c r="C161" s="158" t="s">
        <v>18</v>
      </c>
      <c r="D161" s="173" t="s">
        <v>46</v>
      </c>
      <c r="E161" s="173" t="s">
        <v>58</v>
      </c>
      <c r="F161" s="173" t="s">
        <v>59</v>
      </c>
      <c r="G161" s="173" t="s">
        <v>60</v>
      </c>
      <c r="H161" s="173" t="s">
        <v>61</v>
      </c>
    </row>
    <row r="162" spans="1:9" ht="15.75" x14ac:dyDescent="0.25">
      <c r="A162" s="128" t="s">
        <v>1</v>
      </c>
      <c r="B162" s="145" t="s">
        <v>11</v>
      </c>
      <c r="C162" s="158" t="s">
        <v>18</v>
      </c>
      <c r="D162" s="173" t="s">
        <v>46</v>
      </c>
      <c r="E162" s="173" t="s">
        <v>69</v>
      </c>
      <c r="F162" s="173" t="s">
        <v>70</v>
      </c>
      <c r="G162" s="173" t="s">
        <v>71</v>
      </c>
      <c r="H162" s="173" t="s">
        <v>72</v>
      </c>
    </row>
    <row r="163" spans="1:9" ht="15.75" x14ac:dyDescent="0.25">
      <c r="A163" s="42" t="s">
        <v>1</v>
      </c>
      <c r="B163" s="52" t="s">
        <v>11</v>
      </c>
      <c r="C163" s="53" t="s">
        <v>18</v>
      </c>
      <c r="D163" s="54" t="s">
        <v>181</v>
      </c>
      <c r="E163" s="54" t="s">
        <v>17</v>
      </c>
      <c r="F163" s="54" t="s">
        <v>185</v>
      </c>
      <c r="G163" s="54" t="s">
        <v>186</v>
      </c>
      <c r="H163" s="54" t="s">
        <v>187</v>
      </c>
    </row>
    <row r="164" spans="1:9" ht="15.75" x14ac:dyDescent="0.25">
      <c r="A164" s="135" t="s">
        <v>1</v>
      </c>
      <c r="B164" s="138" t="s">
        <v>11</v>
      </c>
      <c r="C164" s="151" t="s">
        <v>18</v>
      </c>
      <c r="D164" s="166" t="s">
        <v>89</v>
      </c>
      <c r="E164" s="166" t="s">
        <v>20</v>
      </c>
      <c r="F164" s="166" t="s">
        <v>93</v>
      </c>
      <c r="G164" s="166" t="s">
        <v>94</v>
      </c>
      <c r="H164" s="166" t="s">
        <v>95</v>
      </c>
      <c r="I164" s="95"/>
    </row>
    <row r="165" spans="1:9" ht="15.75" x14ac:dyDescent="0.25">
      <c r="A165" s="42" t="s">
        <v>1</v>
      </c>
      <c r="B165" s="52" t="s">
        <v>335</v>
      </c>
      <c r="C165" s="53" t="s">
        <v>12</v>
      </c>
      <c r="D165" s="54" t="s">
        <v>336</v>
      </c>
      <c r="E165" s="54" t="s">
        <v>337</v>
      </c>
      <c r="F165" s="54" t="s">
        <v>259</v>
      </c>
      <c r="G165" s="54" t="s">
        <v>338</v>
      </c>
      <c r="H165" s="54" t="s">
        <v>339</v>
      </c>
    </row>
    <row r="166" spans="1:9" ht="15.75" x14ac:dyDescent="0.25">
      <c r="A166" s="42" t="s">
        <v>1</v>
      </c>
      <c r="B166" s="52" t="s">
        <v>335</v>
      </c>
      <c r="C166" s="53" t="s">
        <v>12</v>
      </c>
      <c r="D166" s="54" t="s">
        <v>336</v>
      </c>
      <c r="E166" s="54" t="s">
        <v>350</v>
      </c>
      <c r="F166" s="54" t="s">
        <v>351</v>
      </c>
      <c r="G166" s="54" t="s">
        <v>352</v>
      </c>
      <c r="H166" s="54" t="s">
        <v>353</v>
      </c>
    </row>
    <row r="167" spans="1:9" ht="15.75" x14ac:dyDescent="0.25">
      <c r="A167" s="42" t="s">
        <v>1</v>
      </c>
      <c r="B167" s="52" t="s">
        <v>335</v>
      </c>
      <c r="C167" s="53" t="s">
        <v>12</v>
      </c>
      <c r="D167" s="54" t="s">
        <v>336</v>
      </c>
      <c r="E167" s="54" t="s">
        <v>362</v>
      </c>
      <c r="F167" s="54" t="s">
        <v>363</v>
      </c>
      <c r="G167" s="54" t="s">
        <v>364</v>
      </c>
      <c r="H167" s="54" t="s">
        <v>365</v>
      </c>
    </row>
    <row r="168" spans="1:9" ht="15.75" x14ac:dyDescent="0.25">
      <c r="A168" s="62" t="s">
        <v>175</v>
      </c>
      <c r="B168" s="197" t="s">
        <v>14</v>
      </c>
      <c r="C168" s="208" t="s">
        <v>176</v>
      </c>
      <c r="D168" s="217" t="s">
        <v>163</v>
      </c>
      <c r="E168" s="217" t="s">
        <v>177</v>
      </c>
      <c r="F168" s="227" t="s">
        <v>178</v>
      </c>
      <c r="G168" s="227" t="s">
        <v>179</v>
      </c>
      <c r="H168" s="227" t="s">
        <v>180</v>
      </c>
    </row>
    <row r="169" spans="1:9" ht="15.75" x14ac:dyDescent="0.25">
      <c r="A169" s="62" t="s">
        <v>1</v>
      </c>
      <c r="B169" s="197" t="s">
        <v>14</v>
      </c>
      <c r="C169" s="208" t="s">
        <v>162</v>
      </c>
      <c r="D169" s="217" t="s">
        <v>163</v>
      </c>
      <c r="E169" s="217" t="s">
        <v>163</v>
      </c>
      <c r="F169" s="217" t="s">
        <v>167</v>
      </c>
      <c r="G169" s="217" t="s">
        <v>168</v>
      </c>
      <c r="H169" s="217" t="s">
        <v>169</v>
      </c>
    </row>
    <row r="170" spans="1:9" ht="15.75" x14ac:dyDescent="0.25">
      <c r="A170" s="30" t="s">
        <v>1</v>
      </c>
      <c r="B170" s="52" t="s">
        <v>14</v>
      </c>
      <c r="C170" s="53" t="s">
        <v>40</v>
      </c>
      <c r="D170" s="54" t="s">
        <v>284</v>
      </c>
      <c r="E170" s="54" t="s">
        <v>17</v>
      </c>
      <c r="F170" s="54" t="s">
        <v>288</v>
      </c>
      <c r="G170" s="54" t="s">
        <v>289</v>
      </c>
      <c r="H170" s="54" t="s">
        <v>290</v>
      </c>
      <c r="I170" s="104"/>
    </row>
    <row r="171" spans="1:9" ht="15.75" x14ac:dyDescent="0.25">
      <c r="A171" s="30" t="s">
        <v>1</v>
      </c>
      <c r="B171" s="52" t="s">
        <v>14</v>
      </c>
      <c r="C171" s="53" t="s">
        <v>40</v>
      </c>
      <c r="D171" s="54" t="s">
        <v>284</v>
      </c>
      <c r="E171" s="54" t="s">
        <v>17</v>
      </c>
      <c r="F171" s="54" t="s">
        <v>291</v>
      </c>
      <c r="G171" s="54" t="s">
        <v>289</v>
      </c>
      <c r="H171" s="54" t="s">
        <v>292</v>
      </c>
    </row>
    <row r="172" spans="1:9" ht="15.75" x14ac:dyDescent="0.25">
      <c r="A172" s="30" t="s">
        <v>1</v>
      </c>
      <c r="B172" s="52" t="s">
        <v>14</v>
      </c>
      <c r="C172" s="53" t="s">
        <v>40</v>
      </c>
      <c r="D172" s="54" t="s">
        <v>447</v>
      </c>
      <c r="E172" s="54" t="s">
        <v>448</v>
      </c>
      <c r="F172" s="54" t="s">
        <v>458</v>
      </c>
      <c r="G172" s="54" t="s">
        <v>459</v>
      </c>
      <c r="H172" s="54" t="s">
        <v>474</v>
      </c>
    </row>
    <row r="173" spans="1:9" ht="15.75" x14ac:dyDescent="0.25">
      <c r="A173" s="30" t="s">
        <v>1</v>
      </c>
      <c r="B173" s="52" t="s">
        <v>14</v>
      </c>
      <c r="C173" s="53" t="s">
        <v>40</v>
      </c>
      <c r="D173" s="54" t="s">
        <v>106</v>
      </c>
      <c r="E173" s="54" t="s">
        <v>17</v>
      </c>
      <c r="F173" s="54" t="s">
        <v>122</v>
      </c>
      <c r="G173" s="54" t="s">
        <v>123</v>
      </c>
      <c r="H173" s="54" t="s">
        <v>124</v>
      </c>
    </row>
    <row r="174" spans="1:9" ht="15.75" x14ac:dyDescent="0.25">
      <c r="A174" s="30" t="s">
        <v>1</v>
      </c>
      <c r="B174" s="52" t="s">
        <v>14</v>
      </c>
      <c r="C174" s="53" t="s">
        <v>40</v>
      </c>
      <c r="D174" s="54" t="s">
        <v>106</v>
      </c>
      <c r="E174" s="54" t="s">
        <v>17</v>
      </c>
      <c r="F174" s="54" t="s">
        <v>120</v>
      </c>
      <c r="G174" s="54" t="s">
        <v>115</v>
      </c>
      <c r="H174" s="54" t="s">
        <v>121</v>
      </c>
    </row>
    <row r="175" spans="1:9" ht="15.75" x14ac:dyDescent="0.25">
      <c r="A175" s="30" t="s">
        <v>1</v>
      </c>
      <c r="B175" s="52" t="s">
        <v>14</v>
      </c>
      <c r="C175" s="53" t="s">
        <v>40</v>
      </c>
      <c r="D175" s="54" t="s">
        <v>106</v>
      </c>
      <c r="E175" s="54" t="s">
        <v>17</v>
      </c>
      <c r="F175" s="54" t="s">
        <v>125</v>
      </c>
      <c r="G175" s="54" t="s">
        <v>126</v>
      </c>
      <c r="H175" s="54" t="s">
        <v>127</v>
      </c>
    </row>
    <row r="176" spans="1:9" ht="15.75" x14ac:dyDescent="0.25">
      <c r="A176" s="34" t="s">
        <v>1</v>
      </c>
      <c r="B176" s="110" t="s">
        <v>14</v>
      </c>
      <c r="C176" s="115" t="s">
        <v>40</v>
      </c>
      <c r="D176" s="120" t="s">
        <v>129</v>
      </c>
      <c r="E176" s="120" t="s">
        <v>153</v>
      </c>
      <c r="F176" s="120" t="s">
        <v>157</v>
      </c>
      <c r="G176" s="120" t="s">
        <v>145</v>
      </c>
      <c r="H176" s="120" t="s">
        <v>158</v>
      </c>
    </row>
    <row r="177" spans="1:9" ht="15.75" x14ac:dyDescent="0.25">
      <c r="A177" s="130" t="s">
        <v>1</v>
      </c>
      <c r="B177" s="138" t="s">
        <v>14</v>
      </c>
      <c r="C177" s="151" t="s">
        <v>40</v>
      </c>
      <c r="D177" s="166" t="s">
        <v>89</v>
      </c>
      <c r="E177" s="166" t="s">
        <v>17</v>
      </c>
      <c r="F177" s="166" t="s">
        <v>90</v>
      </c>
      <c r="G177" s="166" t="s">
        <v>91</v>
      </c>
      <c r="H177" s="166" t="s">
        <v>92</v>
      </c>
      <c r="I177" s="95"/>
    </row>
    <row r="178" spans="1:9" ht="15.75" x14ac:dyDescent="0.25">
      <c r="A178" s="30" t="s">
        <v>1</v>
      </c>
      <c r="B178" s="199" t="s">
        <v>14</v>
      </c>
      <c r="C178" s="211" t="s">
        <v>12</v>
      </c>
      <c r="D178" s="220" t="s">
        <v>386</v>
      </c>
      <c r="E178" s="54" t="s">
        <v>387</v>
      </c>
      <c r="F178" s="220" t="s">
        <v>391</v>
      </c>
      <c r="G178" s="220" t="s">
        <v>392</v>
      </c>
      <c r="H178" s="220" t="s">
        <v>393</v>
      </c>
    </row>
    <row r="179" spans="1:9" ht="15.75" x14ac:dyDescent="0.25">
      <c r="A179" s="30" t="s">
        <v>1</v>
      </c>
      <c r="B179" s="199" t="s">
        <v>14</v>
      </c>
      <c r="C179" s="211" t="s">
        <v>12</v>
      </c>
      <c r="D179" s="220" t="s">
        <v>386</v>
      </c>
      <c r="E179" s="220" t="s">
        <v>399</v>
      </c>
      <c r="F179" s="220" t="s">
        <v>403</v>
      </c>
      <c r="G179" s="220" t="s">
        <v>404</v>
      </c>
      <c r="H179" s="220" t="s">
        <v>405</v>
      </c>
    </row>
    <row r="180" spans="1:9" ht="15.75" x14ac:dyDescent="0.25">
      <c r="A180" s="59" t="s">
        <v>1</v>
      </c>
      <c r="B180" s="3" t="s">
        <v>14</v>
      </c>
      <c r="C180" s="76" t="s">
        <v>12</v>
      </c>
      <c r="D180" s="85" t="s">
        <v>284</v>
      </c>
      <c r="E180" s="85" t="s">
        <v>171</v>
      </c>
      <c r="F180" s="85" t="s">
        <v>309</v>
      </c>
      <c r="G180" s="85" t="s">
        <v>310</v>
      </c>
      <c r="H180" s="85" t="s">
        <v>311</v>
      </c>
    </row>
    <row r="181" spans="1:9" ht="15.75" x14ac:dyDescent="0.25">
      <c r="A181" s="59" t="s">
        <v>1</v>
      </c>
      <c r="B181" s="65" t="s">
        <v>14</v>
      </c>
      <c r="C181" s="76" t="s">
        <v>12</v>
      </c>
      <c r="D181" s="219" t="s">
        <v>249</v>
      </c>
      <c r="E181" s="219" t="s">
        <v>236</v>
      </c>
      <c r="F181" s="228" t="s">
        <v>240</v>
      </c>
      <c r="G181" s="228" t="s">
        <v>241</v>
      </c>
      <c r="H181" s="228" t="s">
        <v>242</v>
      </c>
    </row>
    <row r="182" spans="1:9" ht="15.75" x14ac:dyDescent="0.25">
      <c r="A182" s="59" t="s">
        <v>1</v>
      </c>
      <c r="B182" s="112" t="s">
        <v>14</v>
      </c>
      <c r="C182" s="76" t="s">
        <v>12</v>
      </c>
      <c r="D182" s="85" t="s">
        <v>314</v>
      </c>
      <c r="E182" s="85" t="s">
        <v>315</v>
      </c>
      <c r="F182" s="92" t="s">
        <v>316</v>
      </c>
      <c r="G182" s="92" t="s">
        <v>318</v>
      </c>
      <c r="H182" s="92" t="s">
        <v>319</v>
      </c>
    </row>
    <row r="183" spans="1:9" ht="15.75" x14ac:dyDescent="0.25">
      <c r="A183" s="59" t="s">
        <v>1</v>
      </c>
      <c r="B183" s="112" t="s">
        <v>14</v>
      </c>
      <c r="C183" s="76" t="s">
        <v>12</v>
      </c>
      <c r="D183" s="85" t="s">
        <v>314</v>
      </c>
      <c r="E183" s="85" t="s">
        <v>17</v>
      </c>
      <c r="F183" s="126" t="s">
        <v>170</v>
      </c>
      <c r="G183" s="126" t="s">
        <v>327</v>
      </c>
      <c r="H183" s="126" t="s">
        <v>328</v>
      </c>
    </row>
    <row r="184" spans="1:9" ht="15.75" x14ac:dyDescent="0.25">
      <c r="A184" s="59" t="s">
        <v>1</v>
      </c>
      <c r="B184" s="65" t="s">
        <v>14</v>
      </c>
      <c r="C184" s="76" t="s">
        <v>12</v>
      </c>
      <c r="D184" s="85" t="s">
        <v>19</v>
      </c>
      <c r="E184" s="83" t="s">
        <v>20</v>
      </c>
      <c r="F184" s="83" t="s">
        <v>24</v>
      </c>
      <c r="G184" s="83" t="s">
        <v>25</v>
      </c>
      <c r="H184" s="83" t="s">
        <v>26</v>
      </c>
    </row>
    <row r="185" spans="1:9" ht="15.75" x14ac:dyDescent="0.25">
      <c r="A185" s="59" t="s">
        <v>1</v>
      </c>
      <c r="B185" s="65" t="s">
        <v>14</v>
      </c>
      <c r="C185" s="76" t="s">
        <v>12</v>
      </c>
      <c r="D185" s="85" t="s">
        <v>447</v>
      </c>
      <c r="E185" s="83" t="s">
        <v>191</v>
      </c>
      <c r="F185" s="83" t="s">
        <v>451</v>
      </c>
      <c r="G185" s="83" t="s">
        <v>452</v>
      </c>
      <c r="H185" s="83" t="s">
        <v>472</v>
      </c>
    </row>
    <row r="186" spans="1:9" ht="15.75" x14ac:dyDescent="0.25">
      <c r="A186" s="59" t="s">
        <v>1</v>
      </c>
      <c r="B186" s="65" t="s">
        <v>14</v>
      </c>
      <c r="C186" s="76" t="s">
        <v>12</v>
      </c>
      <c r="D186" s="85" t="s">
        <v>447</v>
      </c>
      <c r="E186" s="83" t="s">
        <v>17</v>
      </c>
      <c r="F186" s="83" t="s">
        <v>128</v>
      </c>
      <c r="G186" s="83" t="s">
        <v>456</v>
      </c>
      <c r="H186" s="83" t="s">
        <v>469</v>
      </c>
    </row>
    <row r="187" spans="1:9" ht="15.75" x14ac:dyDescent="0.25">
      <c r="A187" s="59" t="s">
        <v>1</v>
      </c>
      <c r="B187" s="65" t="s">
        <v>14</v>
      </c>
      <c r="C187" s="76" t="s">
        <v>12</v>
      </c>
      <c r="D187" s="85" t="s">
        <v>257</v>
      </c>
      <c r="E187" s="83" t="s">
        <v>258</v>
      </c>
      <c r="F187" s="83" t="s">
        <v>144</v>
      </c>
      <c r="G187" s="83" t="s">
        <v>262</v>
      </c>
      <c r="H187" s="83" t="s">
        <v>263</v>
      </c>
    </row>
    <row r="188" spans="1:9" ht="15.75" x14ac:dyDescent="0.25">
      <c r="A188" s="59" t="s">
        <v>1</v>
      </c>
      <c r="B188" s="65" t="s">
        <v>14</v>
      </c>
      <c r="C188" s="76" t="s">
        <v>12</v>
      </c>
      <c r="D188" s="85" t="s">
        <v>420</v>
      </c>
      <c r="E188" s="83" t="s">
        <v>421</v>
      </c>
      <c r="F188" s="83" t="s">
        <v>425</v>
      </c>
      <c r="G188" s="83" t="s">
        <v>426</v>
      </c>
      <c r="H188" s="83" t="s">
        <v>427</v>
      </c>
      <c r="I188" s="21">
        <v>18221089</v>
      </c>
    </row>
    <row r="189" spans="1:9" ht="15.75" x14ac:dyDescent="0.25">
      <c r="A189" s="59" t="s">
        <v>1</v>
      </c>
      <c r="B189" s="65" t="s">
        <v>14</v>
      </c>
      <c r="C189" s="76" t="s">
        <v>12</v>
      </c>
      <c r="D189" s="85" t="s">
        <v>106</v>
      </c>
      <c r="E189" s="83" t="s">
        <v>107</v>
      </c>
      <c r="F189" s="83" t="s">
        <v>111</v>
      </c>
      <c r="G189" s="83" t="s">
        <v>112</v>
      </c>
      <c r="H189" s="83" t="s">
        <v>113</v>
      </c>
    </row>
    <row r="190" spans="1:9" ht="15.75" x14ac:dyDescent="0.25">
      <c r="A190" s="59" t="s">
        <v>1</v>
      </c>
      <c r="B190" s="65" t="s">
        <v>14</v>
      </c>
      <c r="C190" s="76" t="s">
        <v>12</v>
      </c>
      <c r="D190" s="85" t="s">
        <v>336</v>
      </c>
      <c r="E190" s="83" t="s">
        <v>337</v>
      </c>
      <c r="F190" s="83" t="s">
        <v>340</v>
      </c>
      <c r="G190" s="83" t="s">
        <v>341</v>
      </c>
      <c r="H190" s="83" t="s">
        <v>342</v>
      </c>
    </row>
    <row r="191" spans="1:9" ht="15.75" x14ac:dyDescent="0.25">
      <c r="A191" s="59" t="s">
        <v>1</v>
      </c>
      <c r="B191" s="65" t="s">
        <v>14</v>
      </c>
      <c r="C191" s="76" t="s">
        <v>12</v>
      </c>
      <c r="D191" s="85" t="s">
        <v>336</v>
      </c>
      <c r="E191" s="83" t="s">
        <v>350</v>
      </c>
      <c r="F191" s="83" t="s">
        <v>354</v>
      </c>
      <c r="G191" s="83" t="s">
        <v>355</v>
      </c>
      <c r="H191" s="83" t="s">
        <v>356</v>
      </c>
    </row>
    <row r="192" spans="1:9" ht="15.75" x14ac:dyDescent="0.25">
      <c r="A192" s="59" t="s">
        <v>1</v>
      </c>
      <c r="B192" s="65" t="s">
        <v>14</v>
      </c>
      <c r="C192" s="152" t="s">
        <v>12</v>
      </c>
      <c r="D192" s="83" t="s">
        <v>336</v>
      </c>
      <c r="E192" s="83" t="s">
        <v>362</v>
      </c>
      <c r="F192" s="83" t="s">
        <v>366</v>
      </c>
      <c r="G192" s="83" t="s">
        <v>367</v>
      </c>
      <c r="H192" s="83" t="s">
        <v>368</v>
      </c>
    </row>
    <row r="193" spans="1:10" ht="15.75" x14ac:dyDescent="0.25">
      <c r="A193" s="61" t="s">
        <v>1</v>
      </c>
      <c r="B193" s="70" t="s">
        <v>14</v>
      </c>
      <c r="C193" s="77" t="s">
        <v>12</v>
      </c>
      <c r="D193" s="85" t="s">
        <v>129</v>
      </c>
      <c r="E193" s="85" t="s">
        <v>130</v>
      </c>
      <c r="F193" s="85" t="s">
        <v>134</v>
      </c>
      <c r="G193" s="85" t="s">
        <v>135</v>
      </c>
      <c r="H193" s="85" t="s">
        <v>136</v>
      </c>
    </row>
    <row r="194" spans="1:10" ht="15.75" x14ac:dyDescent="0.25">
      <c r="A194" s="61" t="s">
        <v>1</v>
      </c>
      <c r="B194" s="3" t="s">
        <v>14</v>
      </c>
      <c r="C194" s="77" t="s">
        <v>12</v>
      </c>
      <c r="D194" s="85" t="s">
        <v>129</v>
      </c>
      <c r="E194" s="85" t="s">
        <v>17</v>
      </c>
      <c r="F194" s="92" t="s">
        <v>117</v>
      </c>
      <c r="G194" s="92" t="s">
        <v>151</v>
      </c>
      <c r="H194" s="92" t="s">
        <v>152</v>
      </c>
    </row>
    <row r="195" spans="1:10" ht="15.75" x14ac:dyDescent="0.25">
      <c r="A195" s="61" t="s">
        <v>1</v>
      </c>
      <c r="B195" s="68" t="s">
        <v>14</v>
      </c>
      <c r="C195" s="77" t="s">
        <v>12</v>
      </c>
      <c r="D195" s="85" t="s">
        <v>13</v>
      </c>
      <c r="E195" s="125" t="s">
        <v>191</v>
      </c>
      <c r="F195" s="93" t="s">
        <v>108</v>
      </c>
      <c r="G195" s="93" t="s">
        <v>439</v>
      </c>
      <c r="H195" s="93" t="s">
        <v>444</v>
      </c>
    </row>
    <row r="196" spans="1:10" ht="15.75" x14ac:dyDescent="0.25">
      <c r="A196" s="61" t="s">
        <v>1</v>
      </c>
      <c r="B196" s="69" t="s">
        <v>14</v>
      </c>
      <c r="C196" s="77" t="s">
        <v>12</v>
      </c>
      <c r="D196" s="85" t="s">
        <v>210</v>
      </c>
      <c r="E196" s="85" t="s">
        <v>211</v>
      </c>
      <c r="F196" s="270" t="s">
        <v>50</v>
      </c>
      <c r="G196" s="270" t="s">
        <v>215</v>
      </c>
      <c r="H196" s="270" t="s">
        <v>216</v>
      </c>
      <c r="I196" s="184" t="s">
        <v>209</v>
      </c>
    </row>
    <row r="197" spans="1:10" ht="15.75" x14ac:dyDescent="0.25">
      <c r="A197" s="188" t="s">
        <v>1</v>
      </c>
      <c r="B197" s="19" t="s">
        <v>14</v>
      </c>
      <c r="C197" s="55" t="s">
        <v>18</v>
      </c>
      <c r="D197" s="20" t="s">
        <v>46</v>
      </c>
      <c r="E197" s="20" t="s">
        <v>20</v>
      </c>
      <c r="F197" s="20" t="s">
        <v>76</v>
      </c>
      <c r="G197" s="20" t="s">
        <v>48</v>
      </c>
      <c r="H197" s="20" t="s">
        <v>85</v>
      </c>
      <c r="I197" s="104"/>
    </row>
    <row r="198" spans="1:10" ht="15.75" x14ac:dyDescent="0.25">
      <c r="A198" s="128" t="s">
        <v>1</v>
      </c>
      <c r="B198" s="19" t="s">
        <v>14</v>
      </c>
      <c r="C198" s="150" t="s">
        <v>18</v>
      </c>
      <c r="D198" s="165" t="s">
        <v>46</v>
      </c>
      <c r="E198" s="167" t="s">
        <v>58</v>
      </c>
      <c r="F198" s="165" t="s">
        <v>62</v>
      </c>
      <c r="G198" s="165" t="s">
        <v>63</v>
      </c>
      <c r="H198" s="165" t="s">
        <v>64</v>
      </c>
      <c r="I198" s="185"/>
    </row>
    <row r="199" spans="1:10" ht="15.75" x14ac:dyDescent="0.25">
      <c r="A199" s="128" t="s">
        <v>1</v>
      </c>
      <c r="B199" s="147" t="s">
        <v>14</v>
      </c>
      <c r="C199" s="150" t="s">
        <v>18</v>
      </c>
      <c r="D199" s="165" t="s">
        <v>46</v>
      </c>
      <c r="E199" s="167" t="s">
        <v>69</v>
      </c>
      <c r="F199" s="167" t="s">
        <v>73</v>
      </c>
      <c r="G199" s="167" t="s">
        <v>74</v>
      </c>
      <c r="H199" s="167" t="s">
        <v>75</v>
      </c>
      <c r="I199" s="97"/>
    </row>
    <row r="200" spans="1:10" ht="15.75" x14ac:dyDescent="0.25">
      <c r="A200" s="42" t="s">
        <v>1</v>
      </c>
      <c r="B200" s="9" t="s">
        <v>14</v>
      </c>
      <c r="C200" s="40" t="s">
        <v>18</v>
      </c>
      <c r="D200" s="41" t="s">
        <v>181</v>
      </c>
      <c r="E200" s="8" t="s">
        <v>17</v>
      </c>
      <c r="F200" s="8" t="s">
        <v>185</v>
      </c>
      <c r="G200" s="8" t="s">
        <v>186</v>
      </c>
      <c r="H200" s="8" t="s">
        <v>187</v>
      </c>
      <c r="I200" s="97"/>
    </row>
    <row r="201" spans="1:10" ht="15.75" x14ac:dyDescent="0.25">
      <c r="A201" s="42" t="s">
        <v>1</v>
      </c>
      <c r="B201" s="9" t="s">
        <v>14</v>
      </c>
      <c r="C201" s="40" t="s">
        <v>18</v>
      </c>
      <c r="D201" s="41" t="s">
        <v>181</v>
      </c>
      <c r="E201" s="8" t="s">
        <v>17</v>
      </c>
      <c r="F201" s="11" t="s">
        <v>188</v>
      </c>
      <c r="G201" s="11" t="s">
        <v>189</v>
      </c>
      <c r="H201" s="11" t="s">
        <v>190</v>
      </c>
      <c r="I201" s="100"/>
    </row>
    <row r="202" spans="1:10" ht="15.75" x14ac:dyDescent="0.25">
      <c r="A202" s="42" t="s">
        <v>1</v>
      </c>
      <c r="B202" s="6" t="s">
        <v>14</v>
      </c>
      <c r="C202" s="40" t="s">
        <v>18</v>
      </c>
      <c r="D202" s="41" t="s">
        <v>181</v>
      </c>
      <c r="E202" s="15" t="s">
        <v>191</v>
      </c>
      <c r="F202" s="14" t="s">
        <v>194</v>
      </c>
      <c r="G202" s="14" t="s">
        <v>195</v>
      </c>
      <c r="H202" s="14" t="s">
        <v>196</v>
      </c>
      <c r="I202" s="102"/>
    </row>
    <row r="203" spans="1:10" ht="15.75" x14ac:dyDescent="0.25">
      <c r="A203" s="135" t="s">
        <v>1</v>
      </c>
      <c r="B203" s="146" t="s">
        <v>14</v>
      </c>
      <c r="C203" s="159" t="s">
        <v>18</v>
      </c>
      <c r="D203" s="174" t="s">
        <v>89</v>
      </c>
      <c r="E203" s="178" t="s">
        <v>20</v>
      </c>
      <c r="F203" s="182" t="s">
        <v>96</v>
      </c>
      <c r="G203" s="182" t="s">
        <v>97</v>
      </c>
      <c r="H203" s="182" t="s">
        <v>98</v>
      </c>
      <c r="I203" s="186"/>
    </row>
    <row r="204" spans="1:10" x14ac:dyDescent="0.25">
      <c r="A204" s="239" t="s">
        <v>0</v>
      </c>
      <c r="B204" s="246" t="s">
        <v>2</v>
      </c>
      <c r="C204" s="255" t="s">
        <v>4</v>
      </c>
      <c r="D204" s="264" t="s">
        <v>5</v>
      </c>
      <c r="E204" s="266" t="s">
        <v>6</v>
      </c>
      <c r="F204" s="271" t="s">
        <v>7</v>
      </c>
      <c r="G204" s="271" t="s">
        <v>8</v>
      </c>
      <c r="H204" s="271" t="s">
        <v>9</v>
      </c>
      <c r="I204" s="274" t="s">
        <v>10</v>
      </c>
      <c r="J204" s="1"/>
    </row>
  </sheetData>
  <autoFilter ref="A1:I204" xr:uid="{00000000-0009-0000-0000-000000000000}"/>
  <sortState ref="A2:K205">
    <sortCondition ref="B2:B205"/>
    <sortCondition ref="A2:A205"/>
    <sortCondition ref="C2:C205"/>
  </sortState>
  <pageMargins left="0.25" right="0.25" top="0.75" bottom="0.75" header="0.3" footer="0.3"/>
  <pageSetup paperSize="9" orientation="landscape" horizontalDpi="0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J248"/>
  <sheetViews>
    <sheetView topLeftCell="A43" workbookViewId="0">
      <selection activeCell="F57" sqref="F57"/>
    </sheetView>
  </sheetViews>
  <sheetFormatPr defaultRowHeight="15" x14ac:dyDescent="0.25"/>
  <cols>
    <col min="1" max="1" width="8.85546875" style="230"/>
    <col min="3" max="3" width="11.28515625" bestFit="1" customWidth="1"/>
    <col min="5" max="5" width="35.42578125" bestFit="1" customWidth="1"/>
    <col min="6" max="6" width="27.5703125" bestFit="1" customWidth="1"/>
    <col min="7" max="7" width="16.85546875" customWidth="1"/>
    <col min="8" max="8" width="24.85546875" customWidth="1"/>
    <col min="9" max="9" width="28.7109375" customWidth="1"/>
    <col min="10" max="10" width="10.140625" style="354" bestFit="1" customWidth="1"/>
  </cols>
  <sheetData>
    <row r="1" spans="1:10" x14ac:dyDescent="0.25">
      <c r="A1" s="230" t="s">
        <v>500</v>
      </c>
      <c r="B1" t="s">
        <v>501</v>
      </c>
      <c r="C1" s="284" t="s">
        <v>2</v>
      </c>
      <c r="D1" s="285" t="s">
        <v>4</v>
      </c>
      <c r="E1" s="285" t="s">
        <v>5</v>
      </c>
      <c r="F1" s="285" t="s">
        <v>6</v>
      </c>
      <c r="G1" s="285" t="s">
        <v>7</v>
      </c>
      <c r="H1" s="285" t="s">
        <v>8</v>
      </c>
      <c r="I1" s="285" t="s">
        <v>9</v>
      </c>
      <c r="J1" s="351" t="s">
        <v>10</v>
      </c>
    </row>
    <row r="2" spans="1:10" ht="15.75" x14ac:dyDescent="0.25">
      <c r="A2" s="230" t="s">
        <v>478</v>
      </c>
      <c r="B2" s="330">
        <v>0.62152777777777302</v>
      </c>
      <c r="C2" s="52" t="s">
        <v>14</v>
      </c>
      <c r="D2" s="53" t="s">
        <v>18</v>
      </c>
      <c r="E2" s="54" t="s">
        <v>181</v>
      </c>
      <c r="F2" s="54" t="s">
        <v>191</v>
      </c>
      <c r="G2" s="54" t="s">
        <v>194</v>
      </c>
      <c r="H2" s="54" t="s">
        <v>195</v>
      </c>
      <c r="I2" s="54" t="s">
        <v>196</v>
      </c>
      <c r="J2" s="352"/>
    </row>
    <row r="3" spans="1:10" ht="15.75" x14ac:dyDescent="0.25">
      <c r="A3" s="230" t="s">
        <v>478</v>
      </c>
      <c r="B3" s="330">
        <v>0.63611111111110596</v>
      </c>
      <c r="C3" s="52" t="s">
        <v>14</v>
      </c>
      <c r="D3" s="53" t="s">
        <v>12</v>
      </c>
      <c r="E3" s="54" t="s">
        <v>284</v>
      </c>
      <c r="F3" s="54" t="s">
        <v>171</v>
      </c>
      <c r="G3" s="54" t="s">
        <v>309</v>
      </c>
      <c r="H3" s="54" t="s">
        <v>310</v>
      </c>
      <c r="I3" s="54" t="s">
        <v>311</v>
      </c>
      <c r="J3" s="352"/>
    </row>
    <row r="4" spans="1:10" ht="15.75" x14ac:dyDescent="0.25">
      <c r="A4" s="230" t="s">
        <v>478</v>
      </c>
      <c r="B4" s="330">
        <v>0.65555555555555001</v>
      </c>
      <c r="C4" s="286" t="s">
        <v>14</v>
      </c>
      <c r="D4" s="287" t="s">
        <v>18</v>
      </c>
      <c r="E4" s="54" t="s">
        <v>314</v>
      </c>
      <c r="F4" s="54" t="s">
        <v>17</v>
      </c>
      <c r="G4" s="54" t="s">
        <v>515</v>
      </c>
      <c r="H4" s="54" t="s">
        <v>516</v>
      </c>
      <c r="I4" s="54" t="s">
        <v>517</v>
      </c>
      <c r="J4" s="352"/>
    </row>
    <row r="5" spans="1:10" ht="15.75" x14ac:dyDescent="0.25">
      <c r="A5" s="230" t="s">
        <v>479</v>
      </c>
      <c r="B5" s="330">
        <v>0.46597222222222201</v>
      </c>
      <c r="C5" s="52" t="s">
        <v>335</v>
      </c>
      <c r="D5" s="115" t="s">
        <v>40</v>
      </c>
      <c r="E5" s="173" t="s">
        <v>46</v>
      </c>
      <c r="F5" s="173" t="s">
        <v>17</v>
      </c>
      <c r="G5" s="173" t="s">
        <v>81</v>
      </c>
      <c r="H5" s="173" t="s">
        <v>82</v>
      </c>
      <c r="I5" s="173" t="s">
        <v>83</v>
      </c>
      <c r="J5" s="352"/>
    </row>
    <row r="6" spans="1:10" ht="15.75" x14ac:dyDescent="0.25">
      <c r="A6" s="230" t="s">
        <v>477</v>
      </c>
      <c r="B6" s="330">
        <v>0.49027777777777698</v>
      </c>
      <c r="C6" s="296" t="s">
        <v>15</v>
      </c>
      <c r="D6" s="297" t="s">
        <v>12</v>
      </c>
      <c r="E6" s="298" t="s">
        <v>320</v>
      </c>
      <c r="F6" s="298" t="s">
        <v>17</v>
      </c>
      <c r="G6" s="54" t="s">
        <v>332</v>
      </c>
      <c r="H6" s="54" t="s">
        <v>333</v>
      </c>
      <c r="I6" s="54" t="s">
        <v>334</v>
      </c>
      <c r="J6" s="352"/>
    </row>
    <row r="7" spans="1:10" ht="15.75" x14ac:dyDescent="0.25">
      <c r="A7" s="230" t="s">
        <v>477</v>
      </c>
      <c r="B7" s="330">
        <v>0.53888888888888697</v>
      </c>
      <c r="C7" s="296" t="s">
        <v>32</v>
      </c>
      <c r="D7" s="297" t="s">
        <v>18</v>
      </c>
      <c r="E7" s="298" t="s">
        <v>314</v>
      </c>
      <c r="F7" s="298" t="s">
        <v>17</v>
      </c>
      <c r="G7" s="54" t="s">
        <v>329</v>
      </c>
      <c r="H7" s="54" t="s">
        <v>330</v>
      </c>
      <c r="I7" s="54" t="s">
        <v>331</v>
      </c>
      <c r="J7" s="352"/>
    </row>
    <row r="8" spans="1:10" ht="15.75" x14ac:dyDescent="0.25">
      <c r="A8" s="230" t="s">
        <v>478</v>
      </c>
      <c r="B8" s="330">
        <v>0.52916666666666501</v>
      </c>
      <c r="C8" s="296" t="s">
        <v>14</v>
      </c>
      <c r="D8" s="297" t="s">
        <v>12</v>
      </c>
      <c r="E8" s="304" t="s">
        <v>46</v>
      </c>
      <c r="F8" s="304" t="s">
        <v>58</v>
      </c>
      <c r="G8" s="173" t="s">
        <v>332</v>
      </c>
      <c r="H8" s="173" t="s">
        <v>513</v>
      </c>
      <c r="I8" s="173" t="s">
        <v>514</v>
      </c>
      <c r="J8" s="352"/>
    </row>
    <row r="9" spans="1:10" ht="15.75" x14ac:dyDescent="0.25">
      <c r="A9" s="230" t="s">
        <v>480</v>
      </c>
      <c r="B9" s="330">
        <v>0.36875000000000002</v>
      </c>
      <c r="C9" s="110" t="s">
        <v>36</v>
      </c>
      <c r="D9" s="115" t="s">
        <v>12</v>
      </c>
      <c r="E9" s="54" t="s">
        <v>284</v>
      </c>
      <c r="F9" s="54" t="s">
        <v>191</v>
      </c>
      <c r="G9" s="54" t="s">
        <v>303</v>
      </c>
      <c r="H9" s="54" t="s">
        <v>304</v>
      </c>
      <c r="I9" s="54" t="s">
        <v>305</v>
      </c>
      <c r="J9" s="177"/>
    </row>
    <row r="10" spans="1:10" ht="15.75" x14ac:dyDescent="0.25">
      <c r="A10" s="230" t="s">
        <v>477</v>
      </c>
      <c r="B10" s="330">
        <v>0.37361111111111101</v>
      </c>
      <c r="C10" s="286" t="s">
        <v>15</v>
      </c>
      <c r="D10" s="287" t="s">
        <v>12</v>
      </c>
      <c r="E10" s="179" t="s">
        <v>284</v>
      </c>
      <c r="F10" s="179" t="s">
        <v>171</v>
      </c>
      <c r="G10" s="54" t="s">
        <v>297</v>
      </c>
      <c r="H10" s="54" t="s">
        <v>298</v>
      </c>
      <c r="I10" s="54" t="s">
        <v>299</v>
      </c>
      <c r="J10" s="352"/>
    </row>
    <row r="11" spans="1:10" ht="15.75" x14ac:dyDescent="0.25">
      <c r="A11" s="230" t="s">
        <v>478</v>
      </c>
      <c r="B11" s="330">
        <v>0.35416666666666669</v>
      </c>
      <c r="C11" s="110" t="s">
        <v>34</v>
      </c>
      <c r="D11" s="115" t="s">
        <v>12</v>
      </c>
      <c r="E11" s="179" t="s">
        <v>284</v>
      </c>
      <c r="F11" s="179" t="s">
        <v>191</v>
      </c>
      <c r="G11" s="54" t="s">
        <v>297</v>
      </c>
      <c r="H11" s="54" t="s">
        <v>298</v>
      </c>
      <c r="I11" s="54" t="s">
        <v>299</v>
      </c>
      <c r="J11" s="352"/>
    </row>
    <row r="12" spans="1:10" ht="15.75" x14ac:dyDescent="0.25">
      <c r="A12" s="230" t="s">
        <v>477</v>
      </c>
      <c r="B12" s="330">
        <v>0.42708333333333298</v>
      </c>
      <c r="C12" s="286" t="s">
        <v>15</v>
      </c>
      <c r="D12" s="287" t="s">
        <v>12</v>
      </c>
      <c r="E12" s="179" t="s">
        <v>336</v>
      </c>
      <c r="F12" s="179" t="s">
        <v>362</v>
      </c>
      <c r="G12" s="54" t="s">
        <v>264</v>
      </c>
      <c r="H12" s="54" t="s">
        <v>369</v>
      </c>
      <c r="I12" s="54" t="s">
        <v>370</v>
      </c>
      <c r="J12" s="352"/>
    </row>
    <row r="13" spans="1:10" ht="15.75" x14ac:dyDescent="0.25">
      <c r="A13" s="230" t="s">
        <v>479</v>
      </c>
      <c r="B13" s="330">
        <v>0.38333333333333303</v>
      </c>
      <c r="C13" s="286" t="s">
        <v>35</v>
      </c>
      <c r="D13" s="287" t="s">
        <v>12</v>
      </c>
      <c r="E13" s="179" t="s">
        <v>336</v>
      </c>
      <c r="F13" s="179" t="s">
        <v>381</v>
      </c>
      <c r="G13" s="54" t="s">
        <v>264</v>
      </c>
      <c r="H13" s="54" t="s">
        <v>369</v>
      </c>
      <c r="I13" s="54" t="s">
        <v>382</v>
      </c>
      <c r="J13" s="352"/>
    </row>
    <row r="14" spans="1:10" ht="15.75" x14ac:dyDescent="0.25">
      <c r="A14" s="230" t="s">
        <v>480</v>
      </c>
      <c r="B14" s="330">
        <v>0.626388888888884</v>
      </c>
      <c r="C14" s="329" t="s">
        <v>16</v>
      </c>
      <c r="D14" s="115" t="s">
        <v>18</v>
      </c>
      <c r="E14" s="173" t="s">
        <v>46</v>
      </c>
      <c r="F14" s="173" t="s">
        <v>69</v>
      </c>
      <c r="G14" s="173" t="s">
        <v>78</v>
      </c>
      <c r="H14" s="173" t="s">
        <v>79</v>
      </c>
      <c r="I14" s="173" t="s">
        <v>80</v>
      </c>
      <c r="J14" s="177"/>
    </row>
    <row r="15" spans="1:10" ht="15.75" x14ac:dyDescent="0.25">
      <c r="A15" s="230" t="s">
        <v>478</v>
      </c>
      <c r="B15" s="330">
        <v>0.58749999999999702</v>
      </c>
      <c r="C15" s="3" t="s">
        <v>14</v>
      </c>
      <c r="D15" s="29" t="s">
        <v>12</v>
      </c>
      <c r="E15" s="21" t="s">
        <v>210</v>
      </c>
      <c r="F15" s="21" t="s">
        <v>211</v>
      </c>
      <c r="G15" s="184" t="s">
        <v>50</v>
      </c>
      <c r="H15" s="184" t="s">
        <v>215</v>
      </c>
      <c r="I15" s="184" t="s">
        <v>216</v>
      </c>
      <c r="J15" s="370" t="s">
        <v>209</v>
      </c>
    </row>
    <row r="16" spans="1:10" ht="15.75" x14ac:dyDescent="0.25">
      <c r="A16" s="230" t="s">
        <v>477</v>
      </c>
      <c r="B16" s="330">
        <v>0.55347222222222003</v>
      </c>
      <c r="C16" s="63" t="s">
        <v>32</v>
      </c>
      <c r="D16" s="155" t="s">
        <v>12</v>
      </c>
      <c r="E16" s="220" t="s">
        <v>386</v>
      </c>
      <c r="F16" s="220" t="s">
        <v>414</v>
      </c>
      <c r="G16" s="220" t="s">
        <v>415</v>
      </c>
      <c r="H16" s="220" t="s">
        <v>416</v>
      </c>
      <c r="I16" s="220" t="s">
        <v>417</v>
      </c>
      <c r="J16" s="360"/>
    </row>
    <row r="17" spans="1:10" ht="15.75" x14ac:dyDescent="0.25">
      <c r="A17" s="230" t="s">
        <v>478</v>
      </c>
      <c r="B17" s="330">
        <v>0.65069444444443902</v>
      </c>
      <c r="C17" s="286" t="s">
        <v>14</v>
      </c>
      <c r="D17" s="287" t="s">
        <v>12</v>
      </c>
      <c r="E17" s="54" t="s">
        <v>129</v>
      </c>
      <c r="F17" s="54" t="s">
        <v>130</v>
      </c>
      <c r="G17" s="54" t="s">
        <v>134</v>
      </c>
      <c r="H17" s="54" t="s">
        <v>135</v>
      </c>
      <c r="I17" s="54" t="s">
        <v>136</v>
      </c>
      <c r="J17" s="352" t="s">
        <v>498</v>
      </c>
    </row>
    <row r="18" spans="1:10" ht="15.75" x14ac:dyDescent="0.25">
      <c r="A18" s="230" t="s">
        <v>477</v>
      </c>
      <c r="B18" s="330">
        <v>0.38819444444444401</v>
      </c>
      <c r="C18" s="286" t="s">
        <v>15</v>
      </c>
      <c r="D18" s="287" t="s">
        <v>12</v>
      </c>
      <c r="E18" s="217" t="s">
        <v>163</v>
      </c>
      <c r="F18" s="217" t="s">
        <v>163</v>
      </c>
      <c r="G18" s="217" t="s">
        <v>170</v>
      </c>
      <c r="H18" s="217" t="s">
        <v>171</v>
      </c>
      <c r="I18" s="217" t="s">
        <v>172</v>
      </c>
      <c r="J18" s="352"/>
    </row>
    <row r="19" spans="1:10" ht="15.75" x14ac:dyDescent="0.25">
      <c r="A19" s="230" t="s">
        <v>479</v>
      </c>
      <c r="B19" s="330">
        <v>0.436805555555555</v>
      </c>
      <c r="C19" s="286" t="s">
        <v>35</v>
      </c>
      <c r="D19" s="287" t="s">
        <v>12</v>
      </c>
      <c r="E19" s="290" t="s">
        <v>46</v>
      </c>
      <c r="F19" s="290" t="s">
        <v>20</v>
      </c>
      <c r="G19" s="173" t="s">
        <v>65</v>
      </c>
      <c r="H19" s="173" t="s">
        <v>66</v>
      </c>
      <c r="I19" s="173" t="s">
        <v>67</v>
      </c>
      <c r="J19" s="352"/>
    </row>
    <row r="20" spans="1:10" ht="15.75" x14ac:dyDescent="0.25">
      <c r="A20" s="230" t="s">
        <v>480</v>
      </c>
      <c r="B20" s="330">
        <v>0.55347222222222003</v>
      </c>
      <c r="C20" s="288" t="s">
        <v>16</v>
      </c>
      <c r="D20" s="289" t="s">
        <v>18</v>
      </c>
      <c r="E20" s="290" t="s">
        <v>46</v>
      </c>
      <c r="F20" s="290" t="s">
        <v>20</v>
      </c>
      <c r="G20" s="173" t="s">
        <v>65</v>
      </c>
      <c r="H20" s="173" t="s">
        <v>66</v>
      </c>
      <c r="I20" s="173" t="s">
        <v>67</v>
      </c>
      <c r="J20" s="177"/>
    </row>
    <row r="21" spans="1:10" ht="15.75" x14ac:dyDescent="0.25">
      <c r="A21" s="230" t="s">
        <v>477</v>
      </c>
      <c r="B21" s="330">
        <v>0.485416666666666</v>
      </c>
      <c r="C21" s="145" t="s">
        <v>15</v>
      </c>
      <c r="D21" s="158" t="s">
        <v>18</v>
      </c>
      <c r="E21" s="173" t="s">
        <v>46</v>
      </c>
      <c r="F21" s="173" t="s">
        <v>69</v>
      </c>
      <c r="G21" s="173" t="s">
        <v>502</v>
      </c>
      <c r="H21" s="173" t="s">
        <v>511</v>
      </c>
      <c r="I21" s="173" t="s">
        <v>512</v>
      </c>
      <c r="J21" s="352"/>
    </row>
    <row r="22" spans="1:10" ht="15.75" x14ac:dyDescent="0.25">
      <c r="A22" s="230" t="s">
        <v>479</v>
      </c>
      <c r="B22" s="330">
        <v>0.36388888888888887</v>
      </c>
      <c r="C22" s="52" t="s">
        <v>35</v>
      </c>
      <c r="D22" s="53" t="s">
        <v>18</v>
      </c>
      <c r="E22" s="54" t="s">
        <v>181</v>
      </c>
      <c r="F22" s="54" t="s">
        <v>143</v>
      </c>
      <c r="G22" s="54" t="s">
        <v>108</v>
      </c>
      <c r="H22" s="54" t="s">
        <v>207</v>
      </c>
      <c r="I22" s="54" t="s">
        <v>208</v>
      </c>
      <c r="J22" s="352"/>
    </row>
    <row r="23" spans="1:10" ht="15.75" x14ac:dyDescent="0.25">
      <c r="A23" s="230" t="s">
        <v>479</v>
      </c>
      <c r="B23" s="330">
        <v>0.64097222222221695</v>
      </c>
      <c r="C23" s="52" t="s">
        <v>335</v>
      </c>
      <c r="D23" s="211" t="s">
        <v>12</v>
      </c>
      <c r="E23" s="54" t="s">
        <v>181</v>
      </c>
      <c r="F23" s="54" t="s">
        <v>17</v>
      </c>
      <c r="G23" s="54" t="s">
        <v>182</v>
      </c>
      <c r="H23" s="54" t="s">
        <v>183</v>
      </c>
      <c r="I23" s="54" t="s">
        <v>184</v>
      </c>
      <c r="J23" s="352"/>
    </row>
    <row r="24" spans="1:10" ht="15.75" x14ac:dyDescent="0.25">
      <c r="A24" s="230" t="s">
        <v>480</v>
      </c>
      <c r="B24" s="330">
        <v>0.35416666666666669</v>
      </c>
      <c r="C24" s="52" t="s">
        <v>36</v>
      </c>
      <c r="D24" s="53" t="s">
        <v>12</v>
      </c>
      <c r="E24" s="54" t="s">
        <v>210</v>
      </c>
      <c r="F24" s="54" t="s">
        <v>223</v>
      </c>
      <c r="G24" s="54" t="s">
        <v>233</v>
      </c>
      <c r="H24" s="54" t="s">
        <v>234</v>
      </c>
      <c r="I24" s="54" t="s">
        <v>235</v>
      </c>
      <c r="J24" s="177"/>
    </row>
    <row r="25" spans="1:10" ht="15.75" x14ac:dyDescent="0.25">
      <c r="A25" s="230" t="s">
        <v>478</v>
      </c>
      <c r="B25" s="330">
        <v>0.47083333333333299</v>
      </c>
      <c r="C25" s="110" t="s">
        <v>14</v>
      </c>
      <c r="D25" s="115" t="s">
        <v>40</v>
      </c>
      <c r="E25" s="54" t="s">
        <v>106</v>
      </c>
      <c r="F25" s="54" t="s">
        <v>17</v>
      </c>
      <c r="G25" s="54" t="s">
        <v>125</v>
      </c>
      <c r="H25" s="54" t="s">
        <v>126</v>
      </c>
      <c r="I25" s="54" t="s">
        <v>127</v>
      </c>
      <c r="J25" s="352"/>
    </row>
    <row r="26" spans="1:10" ht="15.75" x14ac:dyDescent="0.25">
      <c r="A26" s="230" t="s">
        <v>480</v>
      </c>
      <c r="B26" s="330">
        <v>0.64097222222221695</v>
      </c>
      <c r="C26" s="110" t="s">
        <v>16</v>
      </c>
      <c r="D26" s="115" t="s">
        <v>18</v>
      </c>
      <c r="E26" s="217" t="s">
        <v>163</v>
      </c>
      <c r="F26" s="217" t="s">
        <v>163</v>
      </c>
      <c r="G26" s="217" t="s">
        <v>41</v>
      </c>
      <c r="H26" s="217" t="s">
        <v>173</v>
      </c>
      <c r="I26" s="217" t="s">
        <v>174</v>
      </c>
      <c r="J26" s="177"/>
    </row>
    <row r="27" spans="1:10" ht="15.75" x14ac:dyDescent="0.25">
      <c r="A27" s="230" t="s">
        <v>479</v>
      </c>
      <c r="B27" s="330">
        <v>0.57291666666666397</v>
      </c>
      <c r="C27" s="52" t="s">
        <v>335</v>
      </c>
      <c r="D27" s="151" t="s">
        <v>18</v>
      </c>
      <c r="E27" s="166" t="s">
        <v>89</v>
      </c>
      <c r="F27" s="166" t="s">
        <v>20</v>
      </c>
      <c r="G27" s="166" t="s">
        <v>316</v>
      </c>
      <c r="H27" s="166" t="s">
        <v>509</v>
      </c>
      <c r="I27" s="166" t="s">
        <v>510</v>
      </c>
      <c r="J27" s="355"/>
    </row>
    <row r="28" spans="1:10" ht="15.75" x14ac:dyDescent="0.25">
      <c r="A28" s="230" t="s">
        <v>478</v>
      </c>
      <c r="B28" s="330">
        <v>0.436805555555555</v>
      </c>
      <c r="C28" s="110" t="s">
        <v>34</v>
      </c>
      <c r="D28" s="115" t="s">
        <v>12</v>
      </c>
      <c r="E28" s="179" t="s">
        <v>336</v>
      </c>
      <c r="F28" s="179" t="s">
        <v>381</v>
      </c>
      <c r="G28" s="54" t="s">
        <v>371</v>
      </c>
      <c r="H28" s="54" t="s">
        <v>372</v>
      </c>
      <c r="I28" s="54" t="s">
        <v>373</v>
      </c>
      <c r="J28" s="352"/>
    </row>
    <row r="29" spans="1:10" ht="15.75" x14ac:dyDescent="0.25">
      <c r="A29" s="230" t="s">
        <v>480</v>
      </c>
      <c r="B29" s="330">
        <v>0.55833333333333102</v>
      </c>
      <c r="C29" s="286" t="s">
        <v>16</v>
      </c>
      <c r="D29" s="287" t="s">
        <v>12</v>
      </c>
      <c r="E29" s="179" t="s">
        <v>336</v>
      </c>
      <c r="F29" s="179" t="s">
        <v>362</v>
      </c>
      <c r="G29" s="54" t="s">
        <v>371</v>
      </c>
      <c r="H29" s="54" t="s">
        <v>372</v>
      </c>
      <c r="I29" s="54" t="s">
        <v>373</v>
      </c>
      <c r="J29" s="177"/>
    </row>
    <row r="30" spans="1:10" ht="15.75" x14ac:dyDescent="0.25">
      <c r="A30" s="230" t="s">
        <v>479</v>
      </c>
      <c r="B30" s="330">
        <v>0.61666666666666203</v>
      </c>
      <c r="C30" s="52" t="s">
        <v>335</v>
      </c>
      <c r="D30" s="53" t="s">
        <v>12</v>
      </c>
      <c r="E30" s="54" t="s">
        <v>13</v>
      </c>
      <c r="F30" s="177" t="s">
        <v>191</v>
      </c>
      <c r="G30" s="54" t="s">
        <v>437</v>
      </c>
      <c r="H30" s="54" t="s">
        <v>438</v>
      </c>
      <c r="I30" s="54" t="s">
        <v>445</v>
      </c>
      <c r="J30" s="352"/>
    </row>
    <row r="31" spans="1:10" ht="15.75" x14ac:dyDescent="0.25">
      <c r="A31" s="230" t="s">
        <v>478</v>
      </c>
      <c r="B31" s="330">
        <v>0.40763888888888899</v>
      </c>
      <c r="C31" s="110" t="s">
        <v>34</v>
      </c>
      <c r="D31" s="115" t="s">
        <v>12</v>
      </c>
      <c r="E31" s="298" t="s">
        <v>181</v>
      </c>
      <c r="F31" s="298" t="s">
        <v>143</v>
      </c>
      <c r="G31" s="54" t="s">
        <v>188</v>
      </c>
      <c r="H31" s="54" t="s">
        <v>189</v>
      </c>
      <c r="I31" s="54" t="s">
        <v>190</v>
      </c>
      <c r="J31" s="352"/>
    </row>
    <row r="32" spans="1:10" ht="15.75" x14ac:dyDescent="0.25">
      <c r="A32" s="230" t="s">
        <v>478</v>
      </c>
      <c r="B32" s="330">
        <v>0.54374999999999796</v>
      </c>
      <c r="C32" s="338" t="s">
        <v>14</v>
      </c>
      <c r="D32" s="340" t="s">
        <v>12</v>
      </c>
      <c r="E32" s="342" t="s">
        <v>181</v>
      </c>
      <c r="F32" s="342" t="s">
        <v>17</v>
      </c>
      <c r="G32" s="21" t="s">
        <v>188</v>
      </c>
      <c r="H32" s="21" t="s">
        <v>189</v>
      </c>
      <c r="I32" s="21" t="s">
        <v>190</v>
      </c>
      <c r="J32" s="360"/>
    </row>
    <row r="33" spans="1:10" ht="15.75" x14ac:dyDescent="0.25">
      <c r="A33" s="230" t="s">
        <v>478</v>
      </c>
      <c r="B33" s="330">
        <v>0.64583333333332804</v>
      </c>
      <c r="C33" s="339" t="s">
        <v>14</v>
      </c>
      <c r="D33" s="341" t="s">
        <v>18</v>
      </c>
      <c r="E33" s="20" t="s">
        <v>46</v>
      </c>
      <c r="F33" s="20" t="s">
        <v>69</v>
      </c>
      <c r="G33" s="20" t="s">
        <v>73</v>
      </c>
      <c r="H33" s="20" t="s">
        <v>74</v>
      </c>
      <c r="I33" s="20" t="s">
        <v>75</v>
      </c>
      <c r="J33" s="360"/>
    </row>
    <row r="34" spans="1:10" ht="15.75" x14ac:dyDescent="0.25">
      <c r="A34" s="230" t="s">
        <v>477</v>
      </c>
      <c r="B34" s="330">
        <v>0.64583333333332804</v>
      </c>
      <c r="C34" s="338" t="s">
        <v>32</v>
      </c>
      <c r="D34" s="340" t="s">
        <v>18</v>
      </c>
      <c r="E34" s="94" t="s">
        <v>336</v>
      </c>
      <c r="F34" s="94" t="s">
        <v>381</v>
      </c>
      <c r="G34" s="21" t="s">
        <v>366</v>
      </c>
      <c r="H34" s="21" t="s">
        <v>367</v>
      </c>
      <c r="I34" s="21" t="s">
        <v>368</v>
      </c>
      <c r="J34" s="360"/>
    </row>
    <row r="35" spans="1:10" ht="15.75" x14ac:dyDescent="0.25">
      <c r="A35" s="230" t="s">
        <v>478</v>
      </c>
      <c r="B35" s="330">
        <v>0.56805555555555298</v>
      </c>
      <c r="C35" s="338" t="s">
        <v>14</v>
      </c>
      <c r="D35" s="340" t="s">
        <v>12</v>
      </c>
      <c r="E35" s="94" t="s">
        <v>336</v>
      </c>
      <c r="F35" s="94" t="s">
        <v>362</v>
      </c>
      <c r="G35" s="21" t="s">
        <v>366</v>
      </c>
      <c r="H35" s="21" t="s">
        <v>367</v>
      </c>
      <c r="I35" s="21" t="s">
        <v>368</v>
      </c>
      <c r="J35" s="360"/>
    </row>
    <row r="36" spans="1:10" ht="15.75" x14ac:dyDescent="0.25">
      <c r="A36" s="230" t="s">
        <v>477</v>
      </c>
      <c r="B36" s="330">
        <v>0.47569444444444398</v>
      </c>
      <c r="C36" s="3" t="s">
        <v>15</v>
      </c>
      <c r="D36" s="29" t="s">
        <v>12</v>
      </c>
      <c r="E36" s="21" t="s">
        <v>13</v>
      </c>
      <c r="F36" s="104" t="s">
        <v>191</v>
      </c>
      <c r="G36" s="21" t="s">
        <v>440</v>
      </c>
      <c r="H36" s="21" t="s">
        <v>441</v>
      </c>
      <c r="I36" s="21" t="s">
        <v>446</v>
      </c>
      <c r="J36" s="360"/>
    </row>
    <row r="37" spans="1:10" ht="15.75" x14ac:dyDescent="0.25">
      <c r="A37" s="230" t="s">
        <v>477</v>
      </c>
      <c r="B37" s="330">
        <v>0.60208333333332997</v>
      </c>
      <c r="C37" s="296" t="s">
        <v>32</v>
      </c>
      <c r="D37" s="297" t="s">
        <v>12</v>
      </c>
      <c r="E37" s="179" t="s">
        <v>129</v>
      </c>
      <c r="F37" s="179" t="s">
        <v>17</v>
      </c>
      <c r="G37" s="54" t="s">
        <v>131</v>
      </c>
      <c r="H37" s="54" t="s">
        <v>132</v>
      </c>
      <c r="I37" s="54" t="s">
        <v>133</v>
      </c>
      <c r="J37" s="352"/>
    </row>
    <row r="38" spans="1:10" ht="15.75" x14ac:dyDescent="0.25">
      <c r="A38" s="230" t="s">
        <v>479</v>
      </c>
      <c r="B38" s="330">
        <v>0.55833333333333102</v>
      </c>
      <c r="C38" s="52" t="s">
        <v>335</v>
      </c>
      <c r="D38" s="287" t="s">
        <v>12</v>
      </c>
      <c r="E38" s="179" t="s">
        <v>129</v>
      </c>
      <c r="F38" s="179" t="s">
        <v>130</v>
      </c>
      <c r="G38" s="54" t="s">
        <v>131</v>
      </c>
      <c r="H38" s="54" t="s">
        <v>132</v>
      </c>
      <c r="I38" s="54" t="s">
        <v>133</v>
      </c>
      <c r="J38" s="352"/>
    </row>
    <row r="39" spans="1:10" ht="15.75" x14ac:dyDescent="0.25">
      <c r="A39" s="230" t="s">
        <v>478</v>
      </c>
      <c r="B39" s="330">
        <v>0.47569444444444398</v>
      </c>
      <c r="C39" s="110" t="s">
        <v>14</v>
      </c>
      <c r="D39" s="115" t="s">
        <v>40</v>
      </c>
      <c r="E39" s="54" t="s">
        <v>284</v>
      </c>
      <c r="F39" s="54" t="s">
        <v>17</v>
      </c>
      <c r="G39" s="54" t="s">
        <v>288</v>
      </c>
      <c r="H39" s="54" t="s">
        <v>289</v>
      </c>
      <c r="I39" s="54" t="s">
        <v>290</v>
      </c>
      <c r="J39" s="355"/>
    </row>
    <row r="40" spans="1:10" ht="15.75" x14ac:dyDescent="0.25">
      <c r="A40" s="230" t="s">
        <v>478</v>
      </c>
      <c r="B40" s="330">
        <v>0.485416666666666</v>
      </c>
      <c r="C40" s="110" t="s">
        <v>14</v>
      </c>
      <c r="D40" s="115" t="s">
        <v>40</v>
      </c>
      <c r="E40" s="54" t="s">
        <v>284</v>
      </c>
      <c r="F40" s="54" t="s">
        <v>17</v>
      </c>
      <c r="G40" s="54" t="s">
        <v>291</v>
      </c>
      <c r="H40" s="54" t="s">
        <v>289</v>
      </c>
      <c r="I40" s="54" t="s">
        <v>292</v>
      </c>
      <c r="J40" s="352"/>
    </row>
    <row r="41" spans="1:10" ht="15.75" x14ac:dyDescent="0.25">
      <c r="A41" s="230" t="s">
        <v>480</v>
      </c>
      <c r="B41" s="330">
        <v>0.62152777777777302</v>
      </c>
      <c r="C41" s="110" t="s">
        <v>16</v>
      </c>
      <c r="D41" s="115" t="s">
        <v>12</v>
      </c>
      <c r="E41" s="54" t="s">
        <v>420</v>
      </c>
      <c r="F41" s="54" t="s">
        <v>421</v>
      </c>
      <c r="G41" s="54" t="s">
        <v>332</v>
      </c>
      <c r="H41" s="54" t="s">
        <v>430</v>
      </c>
      <c r="I41" s="54" t="s">
        <v>431</v>
      </c>
      <c r="J41" s="54">
        <v>18221113</v>
      </c>
    </row>
    <row r="42" spans="1:10" ht="15.75" x14ac:dyDescent="0.25">
      <c r="A42" s="230" t="s">
        <v>478</v>
      </c>
      <c r="B42" s="330">
        <v>0.48055555555555501</v>
      </c>
      <c r="C42" s="110" t="s">
        <v>14</v>
      </c>
      <c r="D42" s="115" t="s">
        <v>40</v>
      </c>
      <c r="E42" s="179" t="s">
        <v>106</v>
      </c>
      <c r="F42" s="179" t="s">
        <v>17</v>
      </c>
      <c r="G42" s="54" t="s">
        <v>120</v>
      </c>
      <c r="H42" s="54" t="s">
        <v>115</v>
      </c>
      <c r="I42" s="54" t="s">
        <v>121</v>
      </c>
      <c r="J42" s="352"/>
    </row>
    <row r="43" spans="1:10" ht="15.75" x14ac:dyDescent="0.25">
      <c r="A43" s="230" t="s">
        <v>479</v>
      </c>
      <c r="B43" s="330">
        <v>0.45624999999999999</v>
      </c>
      <c r="C43" s="52" t="s">
        <v>335</v>
      </c>
      <c r="D43" s="115" t="s">
        <v>40</v>
      </c>
      <c r="E43" s="179" t="s">
        <v>106</v>
      </c>
      <c r="F43" s="179" t="s">
        <v>17</v>
      </c>
      <c r="G43" s="54" t="s">
        <v>120</v>
      </c>
      <c r="H43" s="54" t="s">
        <v>115</v>
      </c>
      <c r="I43" s="54" t="s">
        <v>121</v>
      </c>
      <c r="J43" s="352"/>
    </row>
    <row r="44" spans="1:10" ht="15.75" x14ac:dyDescent="0.25">
      <c r="A44" s="230" t="s">
        <v>477</v>
      </c>
      <c r="B44" s="330">
        <v>0.39305555555555499</v>
      </c>
      <c r="C44" s="286" t="s">
        <v>15</v>
      </c>
      <c r="D44" s="287" t="s">
        <v>12</v>
      </c>
      <c r="E44" s="179" t="s">
        <v>106</v>
      </c>
      <c r="F44" s="179" t="s">
        <v>107</v>
      </c>
      <c r="G44" s="54" t="s">
        <v>114</v>
      </c>
      <c r="H44" s="54" t="s">
        <v>115</v>
      </c>
      <c r="I44" s="54" t="s">
        <v>116</v>
      </c>
      <c r="J44" s="352"/>
    </row>
    <row r="45" spans="1:10" ht="15.75" x14ac:dyDescent="0.25">
      <c r="A45" s="230" t="s">
        <v>479</v>
      </c>
      <c r="B45" s="330">
        <v>0.41736111111111102</v>
      </c>
      <c r="C45" s="110" t="s">
        <v>35</v>
      </c>
      <c r="D45" s="115" t="s">
        <v>18</v>
      </c>
      <c r="E45" s="179" t="s">
        <v>106</v>
      </c>
      <c r="F45" s="179" t="s">
        <v>107</v>
      </c>
      <c r="G45" s="54" t="s">
        <v>114</v>
      </c>
      <c r="H45" s="54" t="s">
        <v>115</v>
      </c>
      <c r="I45" s="54" t="s">
        <v>116</v>
      </c>
      <c r="J45" s="352"/>
    </row>
    <row r="46" spans="1:10" ht="15.75" x14ac:dyDescent="0.25">
      <c r="A46" s="230" t="s">
        <v>480</v>
      </c>
      <c r="B46" s="330">
        <v>0.40763888888888899</v>
      </c>
      <c r="C46" s="299" t="s">
        <v>36</v>
      </c>
      <c r="D46" s="300" t="s">
        <v>12</v>
      </c>
      <c r="E46" s="301" t="s">
        <v>106</v>
      </c>
      <c r="F46" s="301" t="s">
        <v>107</v>
      </c>
      <c r="G46" s="54" t="s">
        <v>117</v>
      </c>
      <c r="H46" s="54" t="s">
        <v>118</v>
      </c>
      <c r="I46" s="54" t="s">
        <v>119</v>
      </c>
      <c r="J46" s="177"/>
    </row>
    <row r="47" spans="1:10" ht="15.75" x14ac:dyDescent="0.25">
      <c r="A47" s="230" t="s">
        <v>480</v>
      </c>
      <c r="B47" s="330">
        <v>0.54374999999999796</v>
      </c>
      <c r="C47" s="299" t="s">
        <v>16</v>
      </c>
      <c r="D47" s="300" t="s">
        <v>12</v>
      </c>
      <c r="E47" s="301" t="s">
        <v>106</v>
      </c>
      <c r="F47" s="301" t="s">
        <v>107</v>
      </c>
      <c r="G47" s="54" t="s">
        <v>117</v>
      </c>
      <c r="H47" s="54" t="s">
        <v>118</v>
      </c>
      <c r="I47" s="54" t="s">
        <v>119</v>
      </c>
      <c r="J47" s="177"/>
    </row>
    <row r="48" spans="1:10" ht="15.75" x14ac:dyDescent="0.25">
      <c r="A48" s="230" t="s">
        <v>479</v>
      </c>
      <c r="B48" s="330">
        <v>0.55347222222222003</v>
      </c>
      <c r="C48" s="52" t="s">
        <v>335</v>
      </c>
      <c r="D48" s="158" t="s">
        <v>18</v>
      </c>
      <c r="E48" s="173" t="s">
        <v>46</v>
      </c>
      <c r="F48" s="173" t="s">
        <v>20</v>
      </c>
      <c r="G48" s="173" t="s">
        <v>47</v>
      </c>
      <c r="H48" s="173" t="s">
        <v>48</v>
      </c>
      <c r="I48" s="173" t="s">
        <v>49</v>
      </c>
      <c r="J48" s="352"/>
    </row>
    <row r="49" spans="1:10" ht="15.75" x14ac:dyDescent="0.25">
      <c r="A49" s="230" t="s">
        <v>480</v>
      </c>
      <c r="B49" s="330">
        <v>0.45624999999999999</v>
      </c>
      <c r="C49" s="299" t="s">
        <v>44</v>
      </c>
      <c r="D49" s="300" t="s">
        <v>12</v>
      </c>
      <c r="E49" s="301" t="s">
        <v>19</v>
      </c>
      <c r="F49" s="301" t="s">
        <v>17</v>
      </c>
      <c r="G49" s="54" t="s">
        <v>37</v>
      </c>
      <c r="H49" s="54" t="s">
        <v>38</v>
      </c>
      <c r="I49" s="54" t="s">
        <v>45</v>
      </c>
      <c r="J49" s="177"/>
    </row>
    <row r="50" spans="1:10" ht="15.75" x14ac:dyDescent="0.25">
      <c r="A50" s="230" t="s">
        <v>479</v>
      </c>
      <c r="B50" s="330">
        <v>0.422222222222222</v>
      </c>
      <c r="C50" s="336" t="s">
        <v>35</v>
      </c>
      <c r="D50" s="337" t="s">
        <v>12</v>
      </c>
      <c r="E50" s="94" t="s">
        <v>19</v>
      </c>
      <c r="F50" s="94" t="s">
        <v>20</v>
      </c>
      <c r="G50" s="21" t="s">
        <v>505</v>
      </c>
      <c r="H50" s="21" t="s">
        <v>38</v>
      </c>
      <c r="I50" s="21" t="s">
        <v>506</v>
      </c>
      <c r="J50" s="360"/>
    </row>
    <row r="51" spans="1:10" ht="15.75" x14ac:dyDescent="0.25">
      <c r="A51" s="230" t="s">
        <v>477</v>
      </c>
      <c r="B51" s="330">
        <v>0.55833333333333102</v>
      </c>
      <c r="C51" s="3" t="s">
        <v>32</v>
      </c>
      <c r="D51" s="29" t="s">
        <v>12</v>
      </c>
      <c r="E51" s="21" t="s">
        <v>284</v>
      </c>
      <c r="F51" s="21" t="s">
        <v>191</v>
      </c>
      <c r="G51" s="21" t="s">
        <v>293</v>
      </c>
      <c r="H51" s="21" t="s">
        <v>294</v>
      </c>
      <c r="I51" s="21" t="s">
        <v>295</v>
      </c>
      <c r="J51" s="360"/>
    </row>
    <row r="52" spans="1:10" ht="15.75" x14ac:dyDescent="0.25">
      <c r="A52" s="230" t="s">
        <v>478</v>
      </c>
      <c r="B52" s="330">
        <v>0.422222222222222</v>
      </c>
      <c r="C52" s="110" t="s">
        <v>34</v>
      </c>
      <c r="D52" s="115" t="s">
        <v>18</v>
      </c>
      <c r="E52" s="179" t="s">
        <v>19</v>
      </c>
      <c r="F52" s="179" t="s">
        <v>20</v>
      </c>
      <c r="G52" s="54" t="s">
        <v>27</v>
      </c>
      <c r="H52" s="54" t="s">
        <v>30</v>
      </c>
      <c r="I52" s="54" t="s">
        <v>31</v>
      </c>
      <c r="J52" s="352"/>
    </row>
    <row r="53" spans="1:10" ht="15.75" x14ac:dyDescent="0.25">
      <c r="A53" s="230" t="s">
        <v>480</v>
      </c>
      <c r="B53" s="330">
        <v>0.52916666666666501</v>
      </c>
      <c r="C53" s="286" t="s">
        <v>16</v>
      </c>
      <c r="D53" s="287" t="s">
        <v>12</v>
      </c>
      <c r="E53" s="179" t="s">
        <v>19</v>
      </c>
      <c r="F53" s="179" t="s">
        <v>20</v>
      </c>
      <c r="G53" s="54" t="s">
        <v>27</v>
      </c>
      <c r="H53" s="54" t="s">
        <v>30</v>
      </c>
      <c r="I53" s="54" t="s">
        <v>31</v>
      </c>
      <c r="J53" s="177"/>
    </row>
    <row r="54" spans="1:10" ht="15.75" x14ac:dyDescent="0.25">
      <c r="A54" s="230" t="s">
        <v>477</v>
      </c>
      <c r="B54" s="330">
        <v>0.37847222222222199</v>
      </c>
      <c r="C54" s="52" t="s">
        <v>15</v>
      </c>
      <c r="D54" s="53" t="s">
        <v>18</v>
      </c>
      <c r="E54" s="54" t="s">
        <v>181</v>
      </c>
      <c r="F54" s="54" t="s">
        <v>191</v>
      </c>
      <c r="G54" s="54" t="s">
        <v>205</v>
      </c>
      <c r="H54" s="54" t="s">
        <v>30</v>
      </c>
      <c r="I54" s="54" t="s">
        <v>206</v>
      </c>
      <c r="J54" s="352"/>
    </row>
    <row r="55" spans="1:10" ht="15.75" x14ac:dyDescent="0.25">
      <c r="A55" s="230" t="s">
        <v>477</v>
      </c>
      <c r="B55" s="330">
        <v>0.54374999999999796</v>
      </c>
      <c r="C55" s="52" t="s">
        <v>32</v>
      </c>
      <c r="D55" s="53" t="s">
        <v>18</v>
      </c>
      <c r="E55" s="54" t="s">
        <v>181</v>
      </c>
      <c r="F55" s="54" t="s">
        <v>143</v>
      </c>
      <c r="G55" s="179" t="s">
        <v>205</v>
      </c>
      <c r="H55" s="179" t="s">
        <v>30</v>
      </c>
      <c r="I55" s="179" t="s">
        <v>206</v>
      </c>
      <c r="J55" s="352"/>
    </row>
    <row r="56" spans="1:10" ht="15.75" x14ac:dyDescent="0.25">
      <c r="A56" s="230" t="s">
        <v>480</v>
      </c>
      <c r="B56" s="330">
        <v>0.41736111111111102</v>
      </c>
      <c r="C56" s="315" t="s">
        <v>36</v>
      </c>
      <c r="D56" s="316" t="s">
        <v>18</v>
      </c>
      <c r="E56" s="301" t="s">
        <v>19</v>
      </c>
      <c r="F56" s="301" t="s">
        <v>20</v>
      </c>
      <c r="G56" s="54" t="s">
        <v>27</v>
      </c>
      <c r="H56" s="54" t="s">
        <v>28</v>
      </c>
      <c r="I56" s="54" t="s">
        <v>29</v>
      </c>
      <c r="J56" s="177"/>
    </row>
    <row r="57" spans="1:10" ht="15.75" x14ac:dyDescent="0.25">
      <c r="A57" s="230" t="s">
        <v>477</v>
      </c>
      <c r="B57" s="330">
        <v>0.36388888888888887</v>
      </c>
      <c r="C57" s="286" t="s">
        <v>15</v>
      </c>
      <c r="D57" s="287" t="s">
        <v>12</v>
      </c>
      <c r="E57" s="120" t="s">
        <v>129</v>
      </c>
      <c r="F57" s="120" t="s">
        <v>153</v>
      </c>
      <c r="G57" s="120" t="s">
        <v>159</v>
      </c>
      <c r="H57" s="120" t="s">
        <v>160</v>
      </c>
      <c r="I57" s="120" t="s">
        <v>161</v>
      </c>
      <c r="J57" s="352"/>
    </row>
    <row r="58" spans="1:10" ht="15.75" x14ac:dyDescent="0.25">
      <c r="A58" s="230" t="s">
        <v>477</v>
      </c>
      <c r="B58" s="330">
        <v>0.626388888888884</v>
      </c>
      <c r="C58" s="286" t="s">
        <v>32</v>
      </c>
      <c r="D58" s="287" t="s">
        <v>12</v>
      </c>
      <c r="E58" s="305" t="s">
        <v>249</v>
      </c>
      <c r="F58" s="305" t="s">
        <v>247</v>
      </c>
      <c r="G58" s="143" t="s">
        <v>245</v>
      </c>
      <c r="H58" s="143" t="s">
        <v>160</v>
      </c>
      <c r="I58" s="143" t="s">
        <v>248</v>
      </c>
      <c r="J58" s="352"/>
    </row>
    <row r="59" spans="1:10" ht="15.75" x14ac:dyDescent="0.25">
      <c r="A59" s="230" t="s">
        <v>480</v>
      </c>
      <c r="B59" s="330">
        <v>0.59236111111110801</v>
      </c>
      <c r="C59" s="296" t="s">
        <v>16</v>
      </c>
      <c r="D59" s="297" t="s">
        <v>12</v>
      </c>
      <c r="E59" s="305" t="s">
        <v>249</v>
      </c>
      <c r="F59" s="305" t="s">
        <v>236</v>
      </c>
      <c r="G59" s="143" t="s">
        <v>245</v>
      </c>
      <c r="H59" s="143" t="s">
        <v>160</v>
      </c>
      <c r="I59" s="143" t="s">
        <v>246</v>
      </c>
      <c r="J59" s="177"/>
    </row>
    <row r="60" spans="1:10" ht="15.75" x14ac:dyDescent="0.25">
      <c r="A60" s="230" t="s">
        <v>478</v>
      </c>
      <c r="B60" s="330">
        <v>0.41736111111111102</v>
      </c>
      <c r="C60" s="110" t="s">
        <v>34</v>
      </c>
      <c r="D60" s="115" t="s">
        <v>12</v>
      </c>
      <c r="E60" s="298" t="s">
        <v>106</v>
      </c>
      <c r="F60" s="298" t="s">
        <v>107</v>
      </c>
      <c r="G60" s="54" t="s">
        <v>108</v>
      </c>
      <c r="H60" s="54" t="s">
        <v>109</v>
      </c>
      <c r="I60" s="54" t="s">
        <v>110</v>
      </c>
      <c r="J60" s="352"/>
    </row>
    <row r="61" spans="1:10" ht="15.75" x14ac:dyDescent="0.25">
      <c r="A61" s="230" t="s">
        <v>479</v>
      </c>
      <c r="B61" s="330">
        <v>0.52430555555555403</v>
      </c>
      <c r="C61" s="52" t="s">
        <v>335</v>
      </c>
      <c r="D61" s="297" t="s">
        <v>12</v>
      </c>
      <c r="E61" s="298" t="s">
        <v>106</v>
      </c>
      <c r="F61" s="298" t="s">
        <v>107</v>
      </c>
      <c r="G61" s="54" t="s">
        <v>108</v>
      </c>
      <c r="H61" s="54" t="s">
        <v>109</v>
      </c>
      <c r="I61" s="54" t="s">
        <v>110</v>
      </c>
      <c r="J61" s="352"/>
    </row>
    <row r="62" spans="1:10" ht="15.75" x14ac:dyDescent="0.25">
      <c r="A62" s="230" t="s">
        <v>477</v>
      </c>
      <c r="B62" s="330">
        <v>0.61666666666666203</v>
      </c>
      <c r="C62" s="286" t="s">
        <v>32</v>
      </c>
      <c r="D62" s="287" t="s">
        <v>12</v>
      </c>
      <c r="E62" s="292" t="s">
        <v>106</v>
      </c>
      <c r="F62" s="292" t="s">
        <v>107</v>
      </c>
      <c r="G62" s="177" t="s">
        <v>111</v>
      </c>
      <c r="H62" s="177" t="s">
        <v>112</v>
      </c>
      <c r="I62" s="177" t="s">
        <v>113</v>
      </c>
      <c r="J62" s="352"/>
    </row>
    <row r="63" spans="1:10" ht="15.75" x14ac:dyDescent="0.25">
      <c r="A63" s="230" t="s">
        <v>478</v>
      </c>
      <c r="B63" s="330">
        <v>0.563194444444442</v>
      </c>
      <c r="C63" s="286" t="s">
        <v>14</v>
      </c>
      <c r="D63" s="287" t="s">
        <v>12</v>
      </c>
      <c r="E63" s="179" t="s">
        <v>106</v>
      </c>
      <c r="F63" s="179" t="s">
        <v>107</v>
      </c>
      <c r="G63" s="54" t="s">
        <v>111</v>
      </c>
      <c r="H63" s="54" t="s">
        <v>112</v>
      </c>
      <c r="I63" s="54" t="s">
        <v>113</v>
      </c>
      <c r="J63" s="352"/>
    </row>
    <row r="64" spans="1:10" ht="15.75" x14ac:dyDescent="0.25">
      <c r="A64" s="230" t="s">
        <v>479</v>
      </c>
      <c r="B64" s="330">
        <v>0.46111111111111103</v>
      </c>
      <c r="C64" s="52" t="s">
        <v>335</v>
      </c>
      <c r="D64" s="115" t="s">
        <v>40</v>
      </c>
      <c r="E64" s="376" t="s">
        <v>280</v>
      </c>
      <c r="F64" s="376" t="s">
        <v>17</v>
      </c>
      <c r="G64" s="376" t="s">
        <v>281</v>
      </c>
      <c r="H64" s="376" t="s">
        <v>282</v>
      </c>
      <c r="I64" s="376" t="s">
        <v>283</v>
      </c>
      <c r="J64" s="360"/>
    </row>
    <row r="65" spans="1:10" ht="15.75" x14ac:dyDescent="0.25">
      <c r="A65" s="230" t="s">
        <v>479</v>
      </c>
      <c r="B65" s="330">
        <v>0.35902777777777778</v>
      </c>
      <c r="C65" s="52" t="s">
        <v>35</v>
      </c>
      <c r="D65" s="53" t="s">
        <v>12</v>
      </c>
      <c r="E65" s="54" t="s">
        <v>210</v>
      </c>
      <c r="F65" s="54" t="s">
        <v>223</v>
      </c>
      <c r="G65" s="120" t="s">
        <v>230</v>
      </c>
      <c r="H65" s="120" t="s">
        <v>231</v>
      </c>
      <c r="I65" s="120" t="s">
        <v>232</v>
      </c>
      <c r="J65" s="352"/>
    </row>
    <row r="66" spans="1:10" ht="15.75" x14ac:dyDescent="0.25">
      <c r="A66" s="230" t="s">
        <v>477</v>
      </c>
      <c r="B66" s="330">
        <v>0.47083333333333299</v>
      </c>
      <c r="C66" s="52" t="s">
        <v>15</v>
      </c>
      <c r="D66" s="53" t="s">
        <v>12</v>
      </c>
      <c r="E66" s="54" t="s">
        <v>420</v>
      </c>
      <c r="F66" s="54" t="s">
        <v>17</v>
      </c>
      <c r="G66" s="54" t="s">
        <v>371</v>
      </c>
      <c r="H66" s="54" t="s">
        <v>432</v>
      </c>
      <c r="I66" s="54" t="s">
        <v>433</v>
      </c>
      <c r="J66" s="352"/>
    </row>
    <row r="67" spans="1:10" ht="15.75" x14ac:dyDescent="0.25">
      <c r="A67" s="230" t="s">
        <v>478</v>
      </c>
      <c r="B67" s="330">
        <v>0.60694444444443996</v>
      </c>
      <c r="C67" s="52" t="s">
        <v>14</v>
      </c>
      <c r="D67" s="53" t="s">
        <v>12</v>
      </c>
      <c r="E67" s="54" t="s">
        <v>336</v>
      </c>
      <c r="F67" s="54" t="s">
        <v>350</v>
      </c>
      <c r="G67" s="54" t="s">
        <v>354</v>
      </c>
      <c r="H67" s="54" t="s">
        <v>355</v>
      </c>
      <c r="I67" s="54" t="s">
        <v>356</v>
      </c>
      <c r="J67" s="352"/>
    </row>
    <row r="68" spans="1:10" ht="15.75" x14ac:dyDescent="0.25">
      <c r="A68" s="230" t="s">
        <v>478</v>
      </c>
      <c r="B68" s="330">
        <v>0.44166666666666599</v>
      </c>
      <c r="C68" s="110" t="s">
        <v>34</v>
      </c>
      <c r="D68" s="115" t="s">
        <v>40</v>
      </c>
      <c r="E68" s="179" t="s">
        <v>386</v>
      </c>
      <c r="F68" s="179" t="s">
        <v>17</v>
      </c>
      <c r="G68" s="220" t="s">
        <v>411</v>
      </c>
      <c r="H68" s="220" t="s">
        <v>412</v>
      </c>
      <c r="I68" s="220" t="s">
        <v>413</v>
      </c>
      <c r="J68" s="360"/>
    </row>
    <row r="69" spans="1:10" ht="15.75" x14ac:dyDescent="0.25">
      <c r="A69" s="230" t="s">
        <v>480</v>
      </c>
      <c r="B69" s="330">
        <v>0.51944444444444304</v>
      </c>
      <c r="C69" s="286" t="s">
        <v>16</v>
      </c>
      <c r="D69" s="287" t="s">
        <v>40</v>
      </c>
      <c r="E69" s="179" t="s">
        <v>386</v>
      </c>
      <c r="F69" s="179" t="s">
        <v>17</v>
      </c>
      <c r="G69" s="220" t="s">
        <v>411</v>
      </c>
      <c r="H69" s="220" t="s">
        <v>412</v>
      </c>
      <c r="I69" s="220" t="s">
        <v>413</v>
      </c>
      <c r="J69" s="177"/>
    </row>
    <row r="70" spans="1:10" ht="15.75" x14ac:dyDescent="0.25">
      <c r="A70" s="230" t="s">
        <v>477</v>
      </c>
      <c r="B70" s="330">
        <v>0.44166666666666599</v>
      </c>
      <c r="C70" s="286" t="s">
        <v>15</v>
      </c>
      <c r="D70" s="287" t="s">
        <v>12</v>
      </c>
      <c r="E70" s="291" t="s">
        <v>249</v>
      </c>
      <c r="F70" s="291" t="s">
        <v>236</v>
      </c>
      <c r="G70" s="143" t="s">
        <v>144</v>
      </c>
      <c r="H70" s="143" t="s">
        <v>243</v>
      </c>
      <c r="I70" s="143" t="s">
        <v>244</v>
      </c>
      <c r="J70" s="352"/>
    </row>
    <row r="71" spans="1:10" ht="15.75" x14ac:dyDescent="0.25">
      <c r="A71" s="230" t="s">
        <v>478</v>
      </c>
      <c r="B71" s="330">
        <v>0.38333333333333303</v>
      </c>
      <c r="C71" s="110" t="s">
        <v>34</v>
      </c>
      <c r="D71" s="115" t="s">
        <v>12</v>
      </c>
      <c r="E71" s="291" t="s">
        <v>249</v>
      </c>
      <c r="F71" s="291" t="s">
        <v>17</v>
      </c>
      <c r="G71" s="143" t="s">
        <v>144</v>
      </c>
      <c r="H71" s="143" t="s">
        <v>243</v>
      </c>
      <c r="I71" s="143" t="s">
        <v>244</v>
      </c>
      <c r="J71" s="352"/>
    </row>
    <row r="72" spans="1:10" ht="15.75" x14ac:dyDescent="0.25">
      <c r="A72" s="230" t="s">
        <v>479</v>
      </c>
      <c r="B72" s="330">
        <v>0.44166666666666599</v>
      </c>
      <c r="C72" s="110" t="s">
        <v>35</v>
      </c>
      <c r="D72" s="115" t="s">
        <v>40</v>
      </c>
      <c r="E72" s="298" t="s">
        <v>447</v>
      </c>
      <c r="F72" s="298" t="s">
        <v>448</v>
      </c>
      <c r="G72" s="54" t="s">
        <v>457</v>
      </c>
      <c r="H72" s="54" t="s">
        <v>243</v>
      </c>
      <c r="I72" s="54" t="s">
        <v>475</v>
      </c>
      <c r="J72" s="352"/>
    </row>
    <row r="73" spans="1:10" ht="15.75" x14ac:dyDescent="0.25">
      <c r="A73" s="230" t="s">
        <v>479</v>
      </c>
      <c r="B73" s="330">
        <v>0.47569444444444398</v>
      </c>
      <c r="C73" s="52" t="s">
        <v>335</v>
      </c>
      <c r="D73" s="115" t="s">
        <v>40</v>
      </c>
      <c r="E73" s="298" t="s">
        <v>447</v>
      </c>
      <c r="F73" s="298" t="s">
        <v>448</v>
      </c>
      <c r="G73" s="54" t="s">
        <v>457</v>
      </c>
      <c r="H73" s="54" t="s">
        <v>243</v>
      </c>
      <c r="I73" s="54" t="s">
        <v>475</v>
      </c>
      <c r="J73" s="360"/>
    </row>
    <row r="74" spans="1:10" ht="15.75" x14ac:dyDescent="0.25">
      <c r="A74" s="230" t="s">
        <v>480</v>
      </c>
      <c r="B74" s="330">
        <v>0.39305555555555499</v>
      </c>
      <c r="C74" s="346" t="s">
        <v>36</v>
      </c>
      <c r="D74" s="347" t="s">
        <v>12</v>
      </c>
      <c r="E74" s="345" t="s">
        <v>336</v>
      </c>
      <c r="F74" s="345" t="s">
        <v>381</v>
      </c>
      <c r="G74" s="21" t="s">
        <v>383</v>
      </c>
      <c r="H74" s="21" t="s">
        <v>384</v>
      </c>
      <c r="I74" s="21" t="s">
        <v>385</v>
      </c>
      <c r="J74" s="104"/>
    </row>
    <row r="75" spans="1:10" ht="15.75" x14ac:dyDescent="0.25">
      <c r="A75" s="230" t="s">
        <v>480</v>
      </c>
      <c r="B75" s="330">
        <v>0.44652777777777702</v>
      </c>
      <c r="C75" s="346" t="s">
        <v>44</v>
      </c>
      <c r="D75" s="347" t="s">
        <v>12</v>
      </c>
      <c r="E75" s="345" t="s">
        <v>336</v>
      </c>
      <c r="F75" s="345" t="s">
        <v>17</v>
      </c>
      <c r="G75" s="21" t="s">
        <v>383</v>
      </c>
      <c r="H75" s="21" t="s">
        <v>384</v>
      </c>
      <c r="I75" s="21" t="s">
        <v>385</v>
      </c>
      <c r="J75" s="104"/>
    </row>
    <row r="76" spans="1:10" ht="15.75" x14ac:dyDescent="0.25">
      <c r="A76" s="230" t="s">
        <v>477</v>
      </c>
      <c r="B76" s="330">
        <v>0.58263888888888604</v>
      </c>
      <c r="C76" s="302" t="s">
        <v>32</v>
      </c>
      <c r="D76" s="303" t="s">
        <v>12</v>
      </c>
      <c r="E76" s="179" t="s">
        <v>314</v>
      </c>
      <c r="F76" s="179" t="s">
        <v>17</v>
      </c>
      <c r="G76" s="54" t="s">
        <v>59</v>
      </c>
      <c r="H76" s="54" t="s">
        <v>318</v>
      </c>
      <c r="I76" s="54" t="s">
        <v>319</v>
      </c>
      <c r="J76" s="352"/>
    </row>
    <row r="77" spans="1:10" ht="15.75" x14ac:dyDescent="0.25">
      <c r="A77" s="230" t="s">
        <v>478</v>
      </c>
      <c r="B77" s="330">
        <v>0.55347222222222003</v>
      </c>
      <c r="C77" s="286" t="s">
        <v>14</v>
      </c>
      <c r="D77" s="287" t="s">
        <v>12</v>
      </c>
      <c r="E77" s="179" t="s">
        <v>314</v>
      </c>
      <c r="F77" s="179" t="s">
        <v>315</v>
      </c>
      <c r="G77" s="54" t="s">
        <v>316</v>
      </c>
      <c r="H77" s="54" t="s">
        <v>318</v>
      </c>
      <c r="I77" s="54" t="s">
        <v>319</v>
      </c>
      <c r="J77" s="352"/>
    </row>
    <row r="78" spans="1:10" ht="15.75" x14ac:dyDescent="0.25">
      <c r="A78" s="230" t="s">
        <v>477</v>
      </c>
      <c r="B78" s="330">
        <v>0.60694444444443996</v>
      </c>
      <c r="C78" s="286" t="s">
        <v>32</v>
      </c>
      <c r="D78" s="287" t="s">
        <v>18</v>
      </c>
      <c r="E78" s="179" t="s">
        <v>19</v>
      </c>
      <c r="F78" s="179" t="s">
        <v>20</v>
      </c>
      <c r="G78" s="54" t="s">
        <v>21</v>
      </c>
      <c r="H78" s="54" t="s">
        <v>22</v>
      </c>
      <c r="I78" s="54" t="s">
        <v>33</v>
      </c>
      <c r="J78" s="352"/>
    </row>
    <row r="79" spans="1:10" ht="15.75" x14ac:dyDescent="0.25">
      <c r="A79" s="230" t="s">
        <v>479</v>
      </c>
      <c r="B79" s="330">
        <v>0.563194444444442</v>
      </c>
      <c r="C79" s="52" t="s">
        <v>335</v>
      </c>
      <c r="D79" s="287" t="s">
        <v>18</v>
      </c>
      <c r="E79" s="179" t="s">
        <v>19</v>
      </c>
      <c r="F79" s="179" t="s">
        <v>20</v>
      </c>
      <c r="G79" s="54" t="s">
        <v>21</v>
      </c>
      <c r="H79" s="54" t="s">
        <v>22</v>
      </c>
      <c r="I79" s="54" t="s">
        <v>23</v>
      </c>
      <c r="J79" s="352"/>
    </row>
    <row r="80" spans="1:10" ht="15.75" x14ac:dyDescent="0.25">
      <c r="A80" s="230" t="s">
        <v>477</v>
      </c>
      <c r="B80" s="330">
        <v>0.45624999999999999</v>
      </c>
      <c r="C80" s="52" t="s">
        <v>15</v>
      </c>
      <c r="D80" s="53" t="s">
        <v>12</v>
      </c>
      <c r="E80" s="54" t="s">
        <v>420</v>
      </c>
      <c r="F80" s="54" t="s">
        <v>421</v>
      </c>
      <c r="G80" s="54" t="s">
        <v>114</v>
      </c>
      <c r="H80" s="54" t="s">
        <v>428</v>
      </c>
      <c r="I80" s="54" t="s">
        <v>429</v>
      </c>
      <c r="J80" s="353">
        <v>18221032</v>
      </c>
    </row>
    <row r="81" spans="1:10" ht="15.75" x14ac:dyDescent="0.25">
      <c r="A81" s="230" t="s">
        <v>478</v>
      </c>
      <c r="B81" s="330">
        <v>0.46597222222222201</v>
      </c>
      <c r="C81" s="110" t="s">
        <v>14</v>
      </c>
      <c r="D81" s="115" t="s">
        <v>40</v>
      </c>
      <c r="E81" s="217" t="s">
        <v>163</v>
      </c>
      <c r="F81" s="217" t="s">
        <v>17</v>
      </c>
      <c r="G81" s="227" t="s">
        <v>178</v>
      </c>
      <c r="H81" s="227" t="s">
        <v>179</v>
      </c>
      <c r="I81" s="227" t="s">
        <v>180</v>
      </c>
      <c r="J81" s="352"/>
    </row>
    <row r="82" spans="1:10" ht="15.75" x14ac:dyDescent="0.25">
      <c r="A82" s="230" t="s">
        <v>477</v>
      </c>
      <c r="B82" s="330">
        <v>0.61180555555555105</v>
      </c>
      <c r="C82" s="286" t="s">
        <v>32</v>
      </c>
      <c r="D82" s="287" t="s">
        <v>12</v>
      </c>
      <c r="E82" s="304" t="s">
        <v>46</v>
      </c>
      <c r="F82" s="304" t="s">
        <v>20</v>
      </c>
      <c r="G82" s="173" t="s">
        <v>56</v>
      </c>
      <c r="H82" s="173" t="s">
        <v>57</v>
      </c>
      <c r="I82" s="173" t="s">
        <v>68</v>
      </c>
      <c r="J82" s="352"/>
    </row>
    <row r="83" spans="1:10" ht="15.75" x14ac:dyDescent="0.25">
      <c r="A83" s="230" t="s">
        <v>480</v>
      </c>
      <c r="B83" s="330">
        <v>0.57291666666666397</v>
      </c>
      <c r="C83" s="302" t="s">
        <v>16</v>
      </c>
      <c r="D83" s="303" t="s">
        <v>18</v>
      </c>
      <c r="E83" s="304" t="s">
        <v>46</v>
      </c>
      <c r="F83" s="304" t="s">
        <v>58</v>
      </c>
      <c r="G83" s="173" t="s">
        <v>56</v>
      </c>
      <c r="H83" s="173" t="s">
        <v>57</v>
      </c>
      <c r="I83" s="173" t="s">
        <v>68</v>
      </c>
      <c r="J83" s="334"/>
    </row>
    <row r="84" spans="1:10" ht="15.75" x14ac:dyDescent="0.25">
      <c r="A84" s="230" t="s">
        <v>478</v>
      </c>
      <c r="B84" s="330">
        <v>0.36388888888888887</v>
      </c>
      <c r="C84" s="110" t="s">
        <v>34</v>
      </c>
      <c r="D84" s="115" t="s">
        <v>12</v>
      </c>
      <c r="E84" s="54" t="s">
        <v>257</v>
      </c>
      <c r="F84" s="54" t="s">
        <v>270</v>
      </c>
      <c r="G84" s="54" t="s">
        <v>102</v>
      </c>
      <c r="H84" s="54" t="s">
        <v>182</v>
      </c>
      <c r="I84" s="54" t="s">
        <v>273</v>
      </c>
      <c r="J84" s="352"/>
    </row>
    <row r="85" spans="1:10" ht="15.75" x14ac:dyDescent="0.25">
      <c r="A85" s="230" t="s">
        <v>477</v>
      </c>
      <c r="B85" s="330">
        <v>0.65069444444443902</v>
      </c>
      <c r="C85" s="338" t="s">
        <v>32</v>
      </c>
      <c r="D85" s="340" t="s">
        <v>12</v>
      </c>
      <c r="E85" s="342" t="s">
        <v>386</v>
      </c>
      <c r="F85" s="342" t="s">
        <v>418</v>
      </c>
      <c r="G85" s="169" t="s">
        <v>41</v>
      </c>
      <c r="H85" s="169" t="s">
        <v>409</v>
      </c>
      <c r="I85" s="169" t="s">
        <v>410</v>
      </c>
      <c r="J85" s="360"/>
    </row>
    <row r="86" spans="1:10" ht="15.75" x14ac:dyDescent="0.25">
      <c r="A86" s="230" t="s">
        <v>480</v>
      </c>
      <c r="B86" s="330">
        <v>0.61180555555555105</v>
      </c>
      <c r="C86" s="296" t="s">
        <v>16</v>
      </c>
      <c r="D86" s="297" t="s">
        <v>12</v>
      </c>
      <c r="E86" s="298" t="s">
        <v>386</v>
      </c>
      <c r="F86" s="298" t="s">
        <v>399</v>
      </c>
      <c r="G86" s="220" t="s">
        <v>41</v>
      </c>
      <c r="H86" s="220" t="s">
        <v>409</v>
      </c>
      <c r="I86" s="220" t="s">
        <v>410</v>
      </c>
      <c r="J86" s="177"/>
    </row>
    <row r="87" spans="1:10" ht="15.75" x14ac:dyDescent="0.25">
      <c r="A87" s="230" t="s">
        <v>477</v>
      </c>
      <c r="B87" s="330">
        <v>0.38333333333333303</v>
      </c>
      <c r="C87" s="52" t="s">
        <v>15</v>
      </c>
      <c r="D87" s="53" t="s">
        <v>12</v>
      </c>
      <c r="E87" s="54" t="s">
        <v>336</v>
      </c>
      <c r="F87" s="54" t="s">
        <v>337</v>
      </c>
      <c r="G87" s="54" t="s">
        <v>343</v>
      </c>
      <c r="H87" s="54" t="s">
        <v>344</v>
      </c>
      <c r="I87" s="54" t="s">
        <v>345</v>
      </c>
      <c r="J87" s="352"/>
    </row>
    <row r="88" spans="1:10" ht="15.75" x14ac:dyDescent="0.25">
      <c r="A88" s="230" t="s">
        <v>480</v>
      </c>
      <c r="B88" s="330">
        <v>0.63611111111110596</v>
      </c>
      <c r="C88" s="306" t="s">
        <v>16</v>
      </c>
      <c r="D88" s="307" t="s">
        <v>18</v>
      </c>
      <c r="E88" s="54" t="s">
        <v>210</v>
      </c>
      <c r="F88" s="54" t="s">
        <v>211</v>
      </c>
      <c r="G88" s="54" t="s">
        <v>220</v>
      </c>
      <c r="H88" s="54" t="s">
        <v>221</v>
      </c>
      <c r="I88" s="54" t="s">
        <v>222</v>
      </c>
      <c r="J88" s="177"/>
    </row>
    <row r="89" spans="1:10" ht="15.75" x14ac:dyDescent="0.25">
      <c r="A89" s="230" t="s">
        <v>479</v>
      </c>
      <c r="B89" s="330">
        <v>0.47083333333333299</v>
      </c>
      <c r="C89" s="52" t="s">
        <v>335</v>
      </c>
      <c r="D89" s="307" t="s">
        <v>40</v>
      </c>
      <c r="E89" s="54" t="s">
        <v>284</v>
      </c>
      <c r="F89" s="54" t="s">
        <v>17</v>
      </c>
      <c r="G89" s="54" t="s">
        <v>507</v>
      </c>
      <c r="H89" s="54" t="s">
        <v>286</v>
      </c>
      <c r="I89" s="54" t="s">
        <v>287</v>
      </c>
      <c r="J89" s="352"/>
    </row>
    <row r="90" spans="1:10" ht="15.75" x14ac:dyDescent="0.25">
      <c r="A90" s="230" t="s">
        <v>478</v>
      </c>
      <c r="B90" s="330">
        <v>0.52430555555555403</v>
      </c>
      <c r="C90" s="296" t="s">
        <v>14</v>
      </c>
      <c r="D90" s="297" t="s">
        <v>12</v>
      </c>
      <c r="E90" s="305" t="s">
        <v>249</v>
      </c>
      <c r="F90" s="305" t="s">
        <v>236</v>
      </c>
      <c r="G90" s="143" t="s">
        <v>240</v>
      </c>
      <c r="H90" s="143" t="s">
        <v>241</v>
      </c>
      <c r="I90" s="143" t="s">
        <v>242</v>
      </c>
      <c r="J90" s="352"/>
    </row>
    <row r="91" spans="1:10" ht="15.75" x14ac:dyDescent="0.25">
      <c r="A91" s="230" t="s">
        <v>479</v>
      </c>
      <c r="B91" s="330">
        <v>0.42708333333333298</v>
      </c>
      <c r="C91" s="296" t="s">
        <v>35</v>
      </c>
      <c r="D91" s="297" t="s">
        <v>12</v>
      </c>
      <c r="E91" s="305" t="s">
        <v>249</v>
      </c>
      <c r="F91" s="305" t="s">
        <v>247</v>
      </c>
      <c r="G91" s="143" t="s">
        <v>240</v>
      </c>
      <c r="H91" s="143" t="s">
        <v>241</v>
      </c>
      <c r="I91" s="143" t="s">
        <v>242</v>
      </c>
      <c r="J91" s="352"/>
    </row>
    <row r="92" spans="1:10" ht="15.75" x14ac:dyDescent="0.25">
      <c r="A92" s="230" t="s">
        <v>478</v>
      </c>
      <c r="B92" s="330">
        <v>0.37361111111111101</v>
      </c>
      <c r="C92" s="110" t="s">
        <v>34</v>
      </c>
      <c r="D92" s="115" t="s">
        <v>12</v>
      </c>
      <c r="E92" s="304" t="s">
        <v>46</v>
      </c>
      <c r="F92" s="304" t="s">
        <v>20</v>
      </c>
      <c r="G92" s="173" t="s">
        <v>518</v>
      </c>
      <c r="H92" s="173" t="s">
        <v>519</v>
      </c>
      <c r="I92" s="173" t="s">
        <v>49</v>
      </c>
      <c r="J92" s="352"/>
    </row>
    <row r="93" spans="1:10" ht="15.75" x14ac:dyDescent="0.25">
      <c r="A93" s="230" t="s">
        <v>477</v>
      </c>
      <c r="B93" s="330">
        <v>0.46111111111111103</v>
      </c>
      <c r="C93" s="197" t="s">
        <v>15</v>
      </c>
      <c r="D93" s="53" t="s">
        <v>12</v>
      </c>
      <c r="E93" s="179" t="s">
        <v>19</v>
      </c>
      <c r="F93" s="179" t="s">
        <v>20</v>
      </c>
      <c r="G93" s="54" t="s">
        <v>502</v>
      </c>
      <c r="H93" s="54" t="s">
        <v>503</v>
      </c>
      <c r="I93" s="54" t="s">
        <v>504</v>
      </c>
      <c r="J93" s="352"/>
    </row>
    <row r="94" spans="1:10" ht="15.75" x14ac:dyDescent="0.25">
      <c r="A94" s="230" t="s">
        <v>479</v>
      </c>
      <c r="B94" s="330">
        <v>0.61180555555555105</v>
      </c>
      <c r="C94" s="52" t="s">
        <v>335</v>
      </c>
      <c r="D94" s="53" t="s">
        <v>12</v>
      </c>
      <c r="E94" s="54" t="s">
        <v>181</v>
      </c>
      <c r="F94" s="54" t="s">
        <v>191</v>
      </c>
      <c r="G94" s="54" t="s">
        <v>99</v>
      </c>
      <c r="H94" s="54" t="s">
        <v>192</v>
      </c>
      <c r="I94" s="54" t="s">
        <v>193</v>
      </c>
      <c r="J94" s="352"/>
    </row>
    <row r="95" spans="1:10" ht="15.75" x14ac:dyDescent="0.25">
      <c r="A95" s="230" t="s">
        <v>477</v>
      </c>
      <c r="B95" s="330">
        <v>0.52430555555555403</v>
      </c>
      <c r="C95" s="110" t="s">
        <v>84</v>
      </c>
      <c r="D95" s="115" t="s">
        <v>40</v>
      </c>
      <c r="E95" s="295" t="s">
        <v>89</v>
      </c>
      <c r="F95" s="295" t="s">
        <v>17</v>
      </c>
      <c r="G95" s="166" t="s">
        <v>90</v>
      </c>
      <c r="H95" s="166" t="s">
        <v>91</v>
      </c>
      <c r="I95" s="166" t="s">
        <v>92</v>
      </c>
      <c r="J95" s="355"/>
    </row>
    <row r="96" spans="1:10" ht="15.75" x14ac:dyDescent="0.25">
      <c r="A96" s="230" t="s">
        <v>478</v>
      </c>
      <c r="B96" s="330">
        <v>0.46111111111111103</v>
      </c>
      <c r="C96" s="377" t="s">
        <v>14</v>
      </c>
      <c r="D96" s="378" t="s">
        <v>176</v>
      </c>
      <c r="E96" s="295" t="s">
        <v>89</v>
      </c>
      <c r="F96" s="295" t="s">
        <v>17</v>
      </c>
      <c r="G96" s="166" t="s">
        <v>90</v>
      </c>
      <c r="H96" s="166" t="s">
        <v>91</v>
      </c>
      <c r="I96" s="166" t="s">
        <v>92</v>
      </c>
      <c r="J96" s="352"/>
    </row>
    <row r="97" spans="1:10" ht="15.75" x14ac:dyDescent="0.25">
      <c r="A97" s="230" t="s">
        <v>480</v>
      </c>
      <c r="B97" s="330">
        <v>0.60208333333332997</v>
      </c>
      <c r="C97" s="336" t="s">
        <v>16</v>
      </c>
      <c r="D97" s="337" t="s">
        <v>12</v>
      </c>
      <c r="E97" s="361" t="s">
        <v>284</v>
      </c>
      <c r="F97" s="361" t="s">
        <v>171</v>
      </c>
      <c r="G97" s="361" t="s">
        <v>312</v>
      </c>
      <c r="H97" s="361" t="s">
        <v>91</v>
      </c>
      <c r="I97" s="361" t="s">
        <v>313</v>
      </c>
      <c r="J97" s="104"/>
    </row>
    <row r="98" spans="1:10" ht="15.75" x14ac:dyDescent="0.25">
      <c r="A98" s="230" t="s">
        <v>478</v>
      </c>
      <c r="B98" s="330">
        <v>0.37847222222222199</v>
      </c>
      <c r="C98" s="110" t="s">
        <v>34</v>
      </c>
      <c r="D98" s="115" t="s">
        <v>12</v>
      </c>
      <c r="E98" s="298" t="s">
        <v>447</v>
      </c>
      <c r="F98" s="298" t="s">
        <v>143</v>
      </c>
      <c r="G98" s="54" t="s">
        <v>99</v>
      </c>
      <c r="H98" s="54" t="s">
        <v>455</v>
      </c>
      <c r="I98" s="54" t="s">
        <v>468</v>
      </c>
      <c r="J98" s="352"/>
    </row>
    <row r="99" spans="1:10" ht="15.75" x14ac:dyDescent="0.25">
      <c r="A99" s="230" t="s">
        <v>479</v>
      </c>
      <c r="B99" s="330">
        <v>0.53402777777777599</v>
      </c>
      <c r="C99" s="3" t="s">
        <v>335</v>
      </c>
      <c r="D99" s="29" t="s">
        <v>12</v>
      </c>
      <c r="E99" s="342" t="s">
        <v>447</v>
      </c>
      <c r="F99" s="342" t="s">
        <v>17</v>
      </c>
      <c r="G99" s="21" t="s">
        <v>99</v>
      </c>
      <c r="H99" s="21" t="s">
        <v>455</v>
      </c>
      <c r="I99" s="21" t="s">
        <v>468</v>
      </c>
      <c r="J99" s="360"/>
    </row>
    <row r="100" spans="1:10" ht="15.75" x14ac:dyDescent="0.25">
      <c r="A100" s="230" t="s">
        <v>477</v>
      </c>
      <c r="B100" s="330">
        <v>0.44652777777777702</v>
      </c>
      <c r="C100" s="52" t="s">
        <v>15</v>
      </c>
      <c r="D100" s="53" t="s">
        <v>12</v>
      </c>
      <c r="E100" s="54" t="s">
        <v>320</v>
      </c>
      <c r="F100" s="54" t="s">
        <v>315</v>
      </c>
      <c r="G100" s="54" t="s">
        <v>321</v>
      </c>
      <c r="H100" s="54" t="s">
        <v>322</v>
      </c>
      <c r="I100" s="54" t="s">
        <v>520</v>
      </c>
      <c r="J100" s="352"/>
    </row>
    <row r="101" spans="1:10" ht="15.75" x14ac:dyDescent="0.25">
      <c r="A101" s="230" t="s">
        <v>479</v>
      </c>
      <c r="B101" s="330">
        <v>0.48055555555555501</v>
      </c>
      <c r="C101" s="52" t="s">
        <v>335</v>
      </c>
      <c r="D101" s="115" t="s">
        <v>40</v>
      </c>
      <c r="E101" s="120" t="s">
        <v>129</v>
      </c>
      <c r="F101" s="120" t="s">
        <v>153</v>
      </c>
      <c r="G101" s="120" t="s">
        <v>154</v>
      </c>
      <c r="H101" s="120" t="s">
        <v>155</v>
      </c>
      <c r="I101" s="120" t="s">
        <v>156</v>
      </c>
      <c r="J101" s="352"/>
    </row>
    <row r="102" spans="1:10" ht="15.75" x14ac:dyDescent="0.25">
      <c r="A102" s="230" t="s">
        <v>477</v>
      </c>
      <c r="B102" s="330">
        <v>0.53402777777777599</v>
      </c>
      <c r="C102" s="110" t="s">
        <v>84</v>
      </c>
      <c r="D102" s="327" t="s">
        <v>40</v>
      </c>
      <c r="E102" s="179" t="s">
        <v>447</v>
      </c>
      <c r="F102" s="179" t="s">
        <v>448</v>
      </c>
      <c r="G102" s="54" t="s">
        <v>458</v>
      </c>
      <c r="H102" s="54" t="s">
        <v>459</v>
      </c>
      <c r="I102" s="54" t="s">
        <v>474</v>
      </c>
      <c r="J102" s="352"/>
    </row>
    <row r="103" spans="1:10" ht="15.75" x14ac:dyDescent="0.25">
      <c r="A103" s="230" t="s">
        <v>478</v>
      </c>
      <c r="B103" s="330">
        <v>0.45624999999999999</v>
      </c>
      <c r="C103" s="326" t="s">
        <v>14</v>
      </c>
      <c r="D103" s="327" t="s">
        <v>40</v>
      </c>
      <c r="E103" s="179" t="s">
        <v>447</v>
      </c>
      <c r="F103" s="179" t="s">
        <v>448</v>
      </c>
      <c r="G103" s="54" t="s">
        <v>458</v>
      </c>
      <c r="H103" s="54" t="s">
        <v>459</v>
      </c>
      <c r="I103" s="54" t="s">
        <v>474</v>
      </c>
      <c r="J103" s="352"/>
    </row>
    <row r="104" spans="1:10" ht="15.75" x14ac:dyDescent="0.25">
      <c r="A104" s="230" t="s">
        <v>477</v>
      </c>
      <c r="B104" s="330">
        <v>0.39791666666666597</v>
      </c>
      <c r="C104" s="296" t="s">
        <v>15</v>
      </c>
      <c r="D104" s="297" t="s">
        <v>12</v>
      </c>
      <c r="E104" s="310" t="s">
        <v>46</v>
      </c>
      <c r="F104" s="310" t="s">
        <v>20</v>
      </c>
      <c r="G104" s="173" t="s">
        <v>53</v>
      </c>
      <c r="H104" s="173" t="s">
        <v>54</v>
      </c>
      <c r="I104" s="173" t="s">
        <v>55</v>
      </c>
      <c r="J104" s="352"/>
    </row>
    <row r="105" spans="1:10" ht="15.75" x14ac:dyDescent="0.25">
      <c r="A105" s="230" t="s">
        <v>480</v>
      </c>
      <c r="B105" s="330">
        <v>0.37361111111111101</v>
      </c>
      <c r="C105" s="299" t="s">
        <v>36</v>
      </c>
      <c r="D105" s="300" t="s">
        <v>12</v>
      </c>
      <c r="E105" s="310" t="s">
        <v>46</v>
      </c>
      <c r="F105" s="310" t="s">
        <v>20</v>
      </c>
      <c r="G105" s="173" t="s">
        <v>419</v>
      </c>
      <c r="H105" s="173" t="s">
        <v>54</v>
      </c>
      <c r="I105" s="173" t="s">
        <v>55</v>
      </c>
      <c r="J105" s="177"/>
    </row>
    <row r="106" spans="1:10" ht="15.75" x14ac:dyDescent="0.25">
      <c r="A106" s="230" t="s">
        <v>479</v>
      </c>
      <c r="B106" s="330">
        <v>0.58749999999999702</v>
      </c>
      <c r="C106" s="52" t="s">
        <v>335</v>
      </c>
      <c r="D106" s="53" t="s">
        <v>12</v>
      </c>
      <c r="E106" s="54" t="s">
        <v>257</v>
      </c>
      <c r="F106" s="54" t="s">
        <v>258</v>
      </c>
      <c r="G106" s="54" t="s">
        <v>259</v>
      </c>
      <c r="H106" s="54" t="s">
        <v>260</v>
      </c>
      <c r="I106" s="54" t="s">
        <v>261</v>
      </c>
      <c r="J106" s="352"/>
    </row>
    <row r="107" spans="1:10" ht="15.75" x14ac:dyDescent="0.25">
      <c r="A107" s="230" t="s">
        <v>477</v>
      </c>
      <c r="B107" s="330">
        <v>0.62152777777777302</v>
      </c>
      <c r="C107" s="296" t="s">
        <v>32</v>
      </c>
      <c r="D107" s="297" t="s">
        <v>12</v>
      </c>
      <c r="E107" s="179" t="s">
        <v>386</v>
      </c>
      <c r="F107" s="179" t="s">
        <v>17</v>
      </c>
      <c r="G107" s="220" t="s">
        <v>388</v>
      </c>
      <c r="H107" s="220" t="s">
        <v>389</v>
      </c>
      <c r="I107" s="220" t="s">
        <v>390</v>
      </c>
      <c r="J107" s="352"/>
    </row>
    <row r="108" spans="1:10" ht="15.75" x14ac:dyDescent="0.25">
      <c r="A108" s="230" t="s">
        <v>479</v>
      </c>
      <c r="B108" s="330">
        <v>0.56805555555555298</v>
      </c>
      <c r="C108" s="52" t="s">
        <v>335</v>
      </c>
      <c r="D108" s="297" t="s">
        <v>12</v>
      </c>
      <c r="E108" s="179" t="s">
        <v>386</v>
      </c>
      <c r="F108" s="179" t="s">
        <v>387</v>
      </c>
      <c r="G108" s="54" t="s">
        <v>388</v>
      </c>
      <c r="H108" s="54" t="s">
        <v>389</v>
      </c>
      <c r="I108" s="54" t="s">
        <v>390</v>
      </c>
      <c r="J108" s="353"/>
    </row>
    <row r="109" spans="1:10" ht="15.75" x14ac:dyDescent="0.25">
      <c r="A109" s="230" t="s">
        <v>478</v>
      </c>
      <c r="B109" s="330">
        <v>0.61180555555555105</v>
      </c>
      <c r="C109" s="138" t="s">
        <v>14</v>
      </c>
      <c r="D109" s="151" t="s">
        <v>18</v>
      </c>
      <c r="E109" s="166" t="s">
        <v>89</v>
      </c>
      <c r="F109" s="166" t="s">
        <v>20</v>
      </c>
      <c r="G109" s="166" t="s">
        <v>96</v>
      </c>
      <c r="H109" s="166" t="s">
        <v>97</v>
      </c>
      <c r="I109" s="166" t="s">
        <v>98</v>
      </c>
      <c r="J109" s="355"/>
    </row>
    <row r="110" spans="1:10" ht="15.75" x14ac:dyDescent="0.25">
      <c r="A110" s="230" t="s">
        <v>480</v>
      </c>
      <c r="B110" s="330">
        <v>0.37847222222222199</v>
      </c>
      <c r="C110" s="299" t="s">
        <v>36</v>
      </c>
      <c r="D110" s="300" t="s">
        <v>40</v>
      </c>
      <c r="E110" s="54" t="s">
        <v>19</v>
      </c>
      <c r="F110" s="54" t="s">
        <v>17</v>
      </c>
      <c r="G110" s="54" t="s">
        <v>41</v>
      </c>
      <c r="H110" s="54" t="s">
        <v>25</v>
      </c>
      <c r="I110" s="54" t="s">
        <v>42</v>
      </c>
      <c r="J110" s="177"/>
    </row>
    <row r="111" spans="1:10" ht="15.75" x14ac:dyDescent="0.25">
      <c r="A111" s="230" t="s">
        <v>478</v>
      </c>
      <c r="B111" s="330">
        <v>0.53888888888888697</v>
      </c>
      <c r="C111" s="52" t="s">
        <v>14</v>
      </c>
      <c r="D111" s="53" t="s">
        <v>12</v>
      </c>
      <c r="E111" s="54" t="s">
        <v>19</v>
      </c>
      <c r="F111" s="54" t="s">
        <v>20</v>
      </c>
      <c r="G111" s="54" t="s">
        <v>24</v>
      </c>
      <c r="H111" s="54" t="s">
        <v>25</v>
      </c>
      <c r="I111" s="54" t="s">
        <v>26</v>
      </c>
      <c r="J111" s="352"/>
    </row>
    <row r="112" spans="1:10" ht="15.75" x14ac:dyDescent="0.25">
      <c r="A112" s="230" t="s">
        <v>478</v>
      </c>
      <c r="B112" s="330">
        <v>0.41249999999999998</v>
      </c>
      <c r="C112" s="110" t="s">
        <v>34</v>
      </c>
      <c r="D112" s="115" t="s">
        <v>12</v>
      </c>
      <c r="E112" s="305" t="s">
        <v>249</v>
      </c>
      <c r="F112" s="305" t="s">
        <v>247</v>
      </c>
      <c r="G112" s="143" t="s">
        <v>237</v>
      </c>
      <c r="H112" s="143" t="s">
        <v>238</v>
      </c>
      <c r="I112" s="143" t="s">
        <v>239</v>
      </c>
      <c r="J112" s="352"/>
    </row>
    <row r="113" spans="1:10" ht="15.75" x14ac:dyDescent="0.25">
      <c r="A113" s="230" t="s">
        <v>479</v>
      </c>
      <c r="B113" s="330">
        <v>0.51944444444444304</v>
      </c>
      <c r="C113" s="52" t="s">
        <v>335</v>
      </c>
      <c r="D113" s="297" t="s">
        <v>12</v>
      </c>
      <c r="E113" s="305" t="s">
        <v>249</v>
      </c>
      <c r="F113" s="305" t="s">
        <v>236</v>
      </c>
      <c r="G113" s="143" t="s">
        <v>237</v>
      </c>
      <c r="H113" s="143" t="s">
        <v>238</v>
      </c>
      <c r="I113" s="143" t="s">
        <v>239</v>
      </c>
      <c r="J113" s="352"/>
    </row>
    <row r="114" spans="1:10" ht="15.75" x14ac:dyDescent="0.25">
      <c r="A114" s="230" t="s">
        <v>479</v>
      </c>
      <c r="B114" s="330">
        <v>0.60208333333332997</v>
      </c>
      <c r="C114" s="3" t="s">
        <v>335</v>
      </c>
      <c r="D114" s="29" t="s">
        <v>12</v>
      </c>
      <c r="E114" s="21" t="s">
        <v>284</v>
      </c>
      <c r="F114" s="21" t="s">
        <v>171</v>
      </c>
      <c r="G114" s="21" t="s">
        <v>306</v>
      </c>
      <c r="H114" s="21" t="s">
        <v>307</v>
      </c>
      <c r="I114" s="21" t="s">
        <v>308</v>
      </c>
      <c r="J114" s="360"/>
    </row>
    <row r="115" spans="1:10" ht="15.75" x14ac:dyDescent="0.25">
      <c r="A115" s="230" t="s">
        <v>480</v>
      </c>
      <c r="B115" s="330">
        <v>0.38333333333333303</v>
      </c>
      <c r="C115" s="348" t="s">
        <v>36</v>
      </c>
      <c r="D115" s="349" t="s">
        <v>12</v>
      </c>
      <c r="E115" s="311" t="s">
        <v>249</v>
      </c>
      <c r="F115" s="311" t="s">
        <v>17</v>
      </c>
      <c r="G115" s="143" t="s">
        <v>254</v>
      </c>
      <c r="H115" s="143" t="s">
        <v>255</v>
      </c>
      <c r="I115" s="143" t="s">
        <v>256</v>
      </c>
      <c r="J115" s="104"/>
    </row>
    <row r="116" spans="1:10" ht="15.75" x14ac:dyDescent="0.25">
      <c r="A116" s="230" t="s">
        <v>480</v>
      </c>
      <c r="B116" s="330">
        <v>0.46111111111111103</v>
      </c>
      <c r="C116" s="110" t="s">
        <v>44</v>
      </c>
      <c r="D116" s="115" t="s">
        <v>12</v>
      </c>
      <c r="E116" s="311" t="s">
        <v>249</v>
      </c>
      <c r="F116" s="311" t="s">
        <v>17</v>
      </c>
      <c r="G116" s="143" t="s">
        <v>254</v>
      </c>
      <c r="H116" s="143" t="s">
        <v>255</v>
      </c>
      <c r="I116" s="143" t="s">
        <v>256</v>
      </c>
      <c r="J116" s="177"/>
    </row>
    <row r="117" spans="1:10" ht="15.75" x14ac:dyDescent="0.25">
      <c r="A117" s="230" t="s">
        <v>477</v>
      </c>
      <c r="B117" s="330">
        <v>0.49513888888888802</v>
      </c>
      <c r="C117" s="312" t="s">
        <v>15</v>
      </c>
      <c r="D117" s="313" t="s">
        <v>18</v>
      </c>
      <c r="E117" s="314" t="s">
        <v>89</v>
      </c>
      <c r="F117" s="314" t="s">
        <v>20</v>
      </c>
      <c r="G117" s="166" t="s">
        <v>99</v>
      </c>
      <c r="H117" s="166" t="s">
        <v>100</v>
      </c>
      <c r="I117" s="166" t="s">
        <v>101</v>
      </c>
      <c r="J117" s="355">
        <v>21972</v>
      </c>
    </row>
    <row r="118" spans="1:10" ht="15.75" x14ac:dyDescent="0.25">
      <c r="A118" s="230" t="s">
        <v>477</v>
      </c>
      <c r="B118" s="330">
        <v>0.57777777777777495</v>
      </c>
      <c r="C118" s="312" t="s">
        <v>32</v>
      </c>
      <c r="D118" s="313" t="s">
        <v>18</v>
      </c>
      <c r="E118" s="314" t="s">
        <v>89</v>
      </c>
      <c r="F118" s="314" t="s">
        <v>17</v>
      </c>
      <c r="G118" s="166" t="s">
        <v>99</v>
      </c>
      <c r="H118" s="166" t="s">
        <v>100</v>
      </c>
      <c r="I118" s="166" t="s">
        <v>105</v>
      </c>
      <c r="J118" s="355">
        <v>21973</v>
      </c>
    </row>
    <row r="119" spans="1:10" ht="15.75" x14ac:dyDescent="0.25">
      <c r="A119" s="230" t="s">
        <v>480</v>
      </c>
      <c r="B119" s="330">
        <v>0.42708333333333298</v>
      </c>
      <c r="C119" s="110" t="s">
        <v>36</v>
      </c>
      <c r="D119" s="53" t="s">
        <v>40</v>
      </c>
      <c r="E119" s="220" t="s">
        <v>386</v>
      </c>
      <c r="F119" s="220" t="s">
        <v>418</v>
      </c>
      <c r="G119" s="220" t="s">
        <v>293</v>
      </c>
      <c r="H119" s="220" t="s">
        <v>397</v>
      </c>
      <c r="I119" s="220" t="s">
        <v>398</v>
      </c>
      <c r="J119" s="177"/>
    </row>
    <row r="120" spans="1:10" ht="15.75" x14ac:dyDescent="0.25">
      <c r="A120" s="230" t="s">
        <v>480</v>
      </c>
      <c r="B120" s="330">
        <v>0.56805555555555298</v>
      </c>
      <c r="C120" s="299" t="s">
        <v>16</v>
      </c>
      <c r="D120" s="300" t="s">
        <v>12</v>
      </c>
      <c r="E120" s="301" t="s">
        <v>386</v>
      </c>
      <c r="F120" s="301" t="s">
        <v>387</v>
      </c>
      <c r="G120" s="220" t="s">
        <v>293</v>
      </c>
      <c r="H120" s="220" t="s">
        <v>397</v>
      </c>
      <c r="I120" s="220" t="s">
        <v>398</v>
      </c>
      <c r="J120" s="177"/>
    </row>
    <row r="121" spans="1:10" ht="15.75" x14ac:dyDescent="0.25">
      <c r="A121" s="230" t="s">
        <v>479</v>
      </c>
      <c r="B121" s="330">
        <v>0.35416666666666669</v>
      </c>
      <c r="C121" s="299" t="s">
        <v>35</v>
      </c>
      <c r="D121" s="300" t="s">
        <v>18</v>
      </c>
      <c r="E121" s="301" t="s">
        <v>181</v>
      </c>
      <c r="F121" s="301" t="s">
        <v>17</v>
      </c>
      <c r="G121" s="179" t="s">
        <v>202</v>
      </c>
      <c r="H121" s="179" t="s">
        <v>203</v>
      </c>
      <c r="I121" s="179" t="s">
        <v>204</v>
      </c>
      <c r="J121" s="358" t="s">
        <v>209</v>
      </c>
    </row>
    <row r="122" spans="1:10" ht="15.75" x14ac:dyDescent="0.25">
      <c r="A122" s="230" t="s">
        <v>480</v>
      </c>
      <c r="B122" s="330">
        <v>0.38819444444444401</v>
      </c>
      <c r="C122" s="299" t="s">
        <v>36</v>
      </c>
      <c r="D122" s="300" t="s">
        <v>12</v>
      </c>
      <c r="E122" s="301" t="s">
        <v>181</v>
      </c>
      <c r="F122" s="301" t="s">
        <v>143</v>
      </c>
      <c r="G122" s="179" t="s">
        <v>202</v>
      </c>
      <c r="H122" s="179" t="s">
        <v>203</v>
      </c>
      <c r="I122" s="179" t="s">
        <v>204</v>
      </c>
      <c r="J122" s="177"/>
    </row>
    <row r="123" spans="1:10" ht="15.75" x14ac:dyDescent="0.25">
      <c r="A123" s="230" t="s">
        <v>480</v>
      </c>
      <c r="B123" s="330">
        <v>0.47083333333333299</v>
      </c>
      <c r="C123" s="306" t="s">
        <v>44</v>
      </c>
      <c r="D123" s="307" t="s">
        <v>12</v>
      </c>
      <c r="E123" s="54" t="s">
        <v>257</v>
      </c>
      <c r="F123" s="54" t="s">
        <v>17</v>
      </c>
      <c r="G123" s="54" t="s">
        <v>277</v>
      </c>
      <c r="H123" s="54" t="s">
        <v>278</v>
      </c>
      <c r="I123" s="54" t="s">
        <v>279</v>
      </c>
      <c r="J123" s="177"/>
    </row>
    <row r="124" spans="1:10" ht="15.75" x14ac:dyDescent="0.25">
      <c r="A124" s="230" t="s">
        <v>479</v>
      </c>
      <c r="B124" s="330">
        <v>0.59236111111110801</v>
      </c>
      <c r="C124" s="52" t="s">
        <v>335</v>
      </c>
      <c r="D124" s="158" t="s">
        <v>18</v>
      </c>
      <c r="E124" s="173" t="s">
        <v>46</v>
      </c>
      <c r="F124" s="173" t="s">
        <v>58</v>
      </c>
      <c r="G124" s="173" t="s">
        <v>59</v>
      </c>
      <c r="H124" s="173" t="s">
        <v>60</v>
      </c>
      <c r="I124" s="173" t="s">
        <v>61</v>
      </c>
      <c r="J124" s="352"/>
    </row>
    <row r="125" spans="1:10" ht="15.75" x14ac:dyDescent="0.25">
      <c r="A125" s="230" t="s">
        <v>477</v>
      </c>
      <c r="B125" s="330">
        <v>0.45138888888888901</v>
      </c>
      <c r="C125" s="52" t="s">
        <v>15</v>
      </c>
      <c r="D125" s="53" t="s">
        <v>12</v>
      </c>
      <c r="E125" s="54" t="s">
        <v>257</v>
      </c>
      <c r="F125" s="54" t="s">
        <v>258</v>
      </c>
      <c r="G125" s="54" t="s">
        <v>264</v>
      </c>
      <c r="H125" s="54" t="s">
        <v>265</v>
      </c>
      <c r="I125" s="54" t="s">
        <v>266</v>
      </c>
      <c r="J125" s="352"/>
    </row>
    <row r="126" spans="1:10" ht="15.75" x14ac:dyDescent="0.25">
      <c r="A126" s="230" t="s">
        <v>479</v>
      </c>
      <c r="B126" s="330">
        <v>0.40763888888888899</v>
      </c>
      <c r="C126" s="296" t="s">
        <v>35</v>
      </c>
      <c r="D126" s="297" t="s">
        <v>12</v>
      </c>
      <c r="E126" s="298" t="s">
        <v>336</v>
      </c>
      <c r="F126" s="298" t="s">
        <v>346</v>
      </c>
      <c r="G126" s="54" t="s">
        <v>363</v>
      </c>
      <c r="H126" s="54" t="s">
        <v>364</v>
      </c>
      <c r="I126" s="54" t="s">
        <v>365</v>
      </c>
      <c r="J126" s="352"/>
    </row>
    <row r="127" spans="1:10" ht="15.75" x14ac:dyDescent="0.25">
      <c r="A127" s="230" t="s">
        <v>479</v>
      </c>
      <c r="B127" s="330">
        <v>0.52916666666666501</v>
      </c>
      <c r="C127" s="52" t="s">
        <v>335</v>
      </c>
      <c r="D127" s="297" t="s">
        <v>12</v>
      </c>
      <c r="E127" s="298" t="s">
        <v>336</v>
      </c>
      <c r="F127" s="298" t="s">
        <v>362</v>
      </c>
      <c r="G127" s="54" t="s">
        <v>363</v>
      </c>
      <c r="H127" s="54" t="s">
        <v>364</v>
      </c>
      <c r="I127" s="54" t="s">
        <v>365</v>
      </c>
      <c r="J127" s="352"/>
    </row>
    <row r="128" spans="1:10" ht="15.75" x14ac:dyDescent="0.25">
      <c r="A128" s="230" t="s">
        <v>477</v>
      </c>
      <c r="B128" s="330">
        <v>0.46597222222222201</v>
      </c>
      <c r="C128" s="302" t="s">
        <v>15</v>
      </c>
      <c r="D128" s="303" t="s">
        <v>18</v>
      </c>
      <c r="E128" s="179" t="s">
        <v>386</v>
      </c>
      <c r="F128" s="179" t="s">
        <v>387</v>
      </c>
      <c r="G128" s="220" t="s">
        <v>394</v>
      </c>
      <c r="H128" s="220" t="s">
        <v>395</v>
      </c>
      <c r="I128" s="220" t="s">
        <v>396</v>
      </c>
      <c r="J128" s="352"/>
    </row>
    <row r="129" spans="1:10" ht="15.75" x14ac:dyDescent="0.25">
      <c r="A129" s="230" t="s">
        <v>479</v>
      </c>
      <c r="B129" s="330">
        <v>0.39305555555555499</v>
      </c>
      <c r="C129" s="286" t="s">
        <v>35</v>
      </c>
      <c r="D129" s="287" t="s">
        <v>12</v>
      </c>
      <c r="E129" s="179" t="s">
        <v>386</v>
      </c>
      <c r="F129" s="179" t="s">
        <v>414</v>
      </c>
      <c r="G129" s="220" t="s">
        <v>394</v>
      </c>
      <c r="H129" s="220" t="s">
        <v>395</v>
      </c>
      <c r="I129" s="220" t="s">
        <v>396</v>
      </c>
      <c r="J129" s="352"/>
    </row>
    <row r="130" spans="1:10" ht="15.75" x14ac:dyDescent="0.25">
      <c r="A130" s="230" t="s">
        <v>477</v>
      </c>
      <c r="B130" s="330">
        <v>0.36875000000000002</v>
      </c>
      <c r="C130" s="52" t="s">
        <v>15</v>
      </c>
      <c r="D130" s="53" t="s">
        <v>12</v>
      </c>
      <c r="E130" s="179" t="s">
        <v>129</v>
      </c>
      <c r="F130" s="179" t="s">
        <v>130</v>
      </c>
      <c r="G130" s="54" t="s">
        <v>137</v>
      </c>
      <c r="H130" s="54" t="s">
        <v>138</v>
      </c>
      <c r="I130" s="54" t="s">
        <v>139</v>
      </c>
      <c r="J130" s="353"/>
    </row>
    <row r="131" spans="1:10" ht="15.75" x14ac:dyDescent="0.25">
      <c r="A131" s="230" t="s">
        <v>479</v>
      </c>
      <c r="B131" s="330">
        <v>0.38819444444444401</v>
      </c>
      <c r="C131" s="286" t="s">
        <v>35</v>
      </c>
      <c r="D131" s="287" t="s">
        <v>12</v>
      </c>
      <c r="E131" s="179" t="s">
        <v>129</v>
      </c>
      <c r="F131" s="179" t="s">
        <v>143</v>
      </c>
      <c r="G131" s="54" t="s">
        <v>137</v>
      </c>
      <c r="H131" s="54" t="s">
        <v>138</v>
      </c>
      <c r="I131" s="54" t="s">
        <v>139</v>
      </c>
      <c r="J131" s="352"/>
    </row>
    <row r="132" spans="1:10" ht="15.75" x14ac:dyDescent="0.25">
      <c r="A132" s="230" t="s">
        <v>478</v>
      </c>
      <c r="B132" s="330">
        <v>0.57777777777777495</v>
      </c>
      <c r="C132" s="52" t="s">
        <v>14</v>
      </c>
      <c r="D132" s="53" t="s">
        <v>12</v>
      </c>
      <c r="E132" s="54" t="s">
        <v>336</v>
      </c>
      <c r="F132" s="54" t="s">
        <v>337</v>
      </c>
      <c r="G132" s="54" t="s">
        <v>340</v>
      </c>
      <c r="H132" s="54" t="s">
        <v>341</v>
      </c>
      <c r="I132" s="54" t="s">
        <v>342</v>
      </c>
      <c r="J132" s="352"/>
    </row>
    <row r="133" spans="1:10" ht="15.75" x14ac:dyDescent="0.25">
      <c r="A133" s="230" t="s">
        <v>478</v>
      </c>
      <c r="B133" s="330">
        <v>0.57291666666666397</v>
      </c>
      <c r="C133" s="52" t="s">
        <v>14</v>
      </c>
      <c r="D133" s="53" t="s">
        <v>12</v>
      </c>
      <c r="E133" s="54" t="s">
        <v>129</v>
      </c>
      <c r="F133" s="54" t="s">
        <v>17</v>
      </c>
      <c r="G133" s="54" t="s">
        <v>117</v>
      </c>
      <c r="H133" s="54" t="s">
        <v>151</v>
      </c>
      <c r="I133" s="54" t="s">
        <v>152</v>
      </c>
      <c r="J133" s="352"/>
    </row>
    <row r="134" spans="1:10" ht="15.75" x14ac:dyDescent="0.25">
      <c r="A134" s="230" t="s">
        <v>477</v>
      </c>
      <c r="B134" s="330">
        <v>0.52916666666666501</v>
      </c>
      <c r="C134" s="110" t="s">
        <v>84</v>
      </c>
      <c r="D134" s="115" t="s">
        <v>40</v>
      </c>
      <c r="E134" s="179" t="s">
        <v>106</v>
      </c>
      <c r="F134" s="179" t="s">
        <v>17</v>
      </c>
      <c r="G134" s="54" t="s">
        <v>122</v>
      </c>
      <c r="H134" s="54" t="s">
        <v>123</v>
      </c>
      <c r="I134" s="54" t="s">
        <v>124</v>
      </c>
      <c r="J134" s="352"/>
    </row>
    <row r="135" spans="1:10" ht="15.75" x14ac:dyDescent="0.25">
      <c r="A135" s="230" t="s">
        <v>478</v>
      </c>
      <c r="B135" s="330">
        <v>0.49513888888888802</v>
      </c>
      <c r="C135" s="110" t="s">
        <v>14</v>
      </c>
      <c r="D135" s="115" t="s">
        <v>40</v>
      </c>
      <c r="E135" s="179" t="s">
        <v>106</v>
      </c>
      <c r="F135" s="179" t="s">
        <v>17</v>
      </c>
      <c r="G135" s="54" t="s">
        <v>122</v>
      </c>
      <c r="H135" s="54" t="s">
        <v>123</v>
      </c>
      <c r="I135" s="54" t="s">
        <v>124</v>
      </c>
      <c r="J135" s="352"/>
    </row>
    <row r="136" spans="1:10" ht="15.75" x14ac:dyDescent="0.25">
      <c r="A136" s="230" t="s">
        <v>480</v>
      </c>
      <c r="B136" s="330">
        <v>0.41249999999999998</v>
      </c>
      <c r="C136" s="299" t="s">
        <v>36</v>
      </c>
      <c r="D136" s="300" t="s">
        <v>12</v>
      </c>
      <c r="E136" s="301" t="s">
        <v>129</v>
      </c>
      <c r="F136" s="301" t="s">
        <v>143</v>
      </c>
      <c r="G136" s="54" t="s">
        <v>140</v>
      </c>
      <c r="H136" s="54" t="s">
        <v>141</v>
      </c>
      <c r="I136" s="54" t="s">
        <v>150</v>
      </c>
      <c r="J136" s="166"/>
    </row>
    <row r="137" spans="1:10" ht="15.75" x14ac:dyDescent="0.25">
      <c r="A137" s="230" t="s">
        <v>480</v>
      </c>
      <c r="B137" s="330">
        <v>0.54861111111110905</v>
      </c>
      <c r="C137" s="346" t="s">
        <v>16</v>
      </c>
      <c r="D137" s="347" t="s">
        <v>12</v>
      </c>
      <c r="E137" s="345" t="s">
        <v>129</v>
      </c>
      <c r="F137" s="345" t="s">
        <v>130</v>
      </c>
      <c r="G137" s="21" t="s">
        <v>140</v>
      </c>
      <c r="H137" s="21" t="s">
        <v>141</v>
      </c>
      <c r="I137" s="21" t="s">
        <v>142</v>
      </c>
      <c r="J137" s="104"/>
    </row>
    <row r="138" spans="1:10" ht="15.75" x14ac:dyDescent="0.25">
      <c r="A138" s="230" t="s">
        <v>477</v>
      </c>
      <c r="B138" s="330">
        <v>0.41249999999999998</v>
      </c>
      <c r="C138" s="338" t="s">
        <v>15</v>
      </c>
      <c r="D138" s="340" t="s">
        <v>12</v>
      </c>
      <c r="E138" s="21" t="s">
        <v>336</v>
      </c>
      <c r="F138" s="21" t="s">
        <v>350</v>
      </c>
      <c r="G138" s="21" t="s">
        <v>357</v>
      </c>
      <c r="H138" s="21" t="s">
        <v>358</v>
      </c>
      <c r="I138" s="21" t="s">
        <v>359</v>
      </c>
      <c r="J138" s="360"/>
    </row>
    <row r="139" spans="1:10" ht="15.75" x14ac:dyDescent="0.25">
      <c r="A139" s="230" t="s">
        <v>480</v>
      </c>
      <c r="B139" s="330">
        <v>0.35902777777777778</v>
      </c>
      <c r="C139" s="110" t="s">
        <v>36</v>
      </c>
      <c r="D139" s="115" t="s">
        <v>12</v>
      </c>
      <c r="E139" s="54" t="s">
        <v>257</v>
      </c>
      <c r="F139" s="54" t="s">
        <v>270</v>
      </c>
      <c r="G139" s="54" t="s">
        <v>86</v>
      </c>
      <c r="H139" s="54" t="s">
        <v>274</v>
      </c>
      <c r="I139" s="54" t="s">
        <v>275</v>
      </c>
      <c r="J139" s="177"/>
    </row>
    <row r="140" spans="1:10" ht="15.75" x14ac:dyDescent="0.25">
      <c r="A140" s="230" t="s">
        <v>477</v>
      </c>
      <c r="B140" s="371" t="s">
        <v>521</v>
      </c>
      <c r="C140" s="286" t="s">
        <v>32</v>
      </c>
      <c r="D140" s="287" t="s">
        <v>12</v>
      </c>
      <c r="E140" s="298" t="s">
        <v>320</v>
      </c>
      <c r="F140" s="298" t="s">
        <v>17</v>
      </c>
      <c r="G140" s="120" t="s">
        <v>59</v>
      </c>
      <c r="H140" s="120" t="s">
        <v>317</v>
      </c>
      <c r="I140" s="120" t="s">
        <v>522</v>
      </c>
      <c r="J140" s="352"/>
    </row>
    <row r="141" spans="1:10" ht="15.75" x14ac:dyDescent="0.25">
      <c r="A141" s="230" t="s">
        <v>479</v>
      </c>
      <c r="B141" s="330">
        <v>0.54374999999999796</v>
      </c>
      <c r="C141" s="52" t="s">
        <v>335</v>
      </c>
      <c r="D141" s="297" t="s">
        <v>162</v>
      </c>
      <c r="E141" s="298" t="s">
        <v>314</v>
      </c>
      <c r="F141" s="298" t="s">
        <v>315</v>
      </c>
      <c r="G141" s="54" t="s">
        <v>316</v>
      </c>
      <c r="H141" s="54" t="s">
        <v>317</v>
      </c>
      <c r="I141" s="54" t="s">
        <v>120</v>
      </c>
      <c r="J141" s="352"/>
    </row>
    <row r="142" spans="1:10" ht="15.75" x14ac:dyDescent="0.25">
      <c r="A142" s="230" t="s">
        <v>477</v>
      </c>
      <c r="B142" s="330">
        <v>0.436805555555555</v>
      </c>
      <c r="C142" s="199" t="s">
        <v>15</v>
      </c>
      <c r="D142" s="211" t="s">
        <v>12</v>
      </c>
      <c r="E142" s="363" t="s">
        <v>46</v>
      </c>
      <c r="F142" s="173" t="s">
        <v>58</v>
      </c>
      <c r="G142" s="173" t="s">
        <v>50</v>
      </c>
      <c r="H142" s="173" t="s">
        <v>51</v>
      </c>
      <c r="I142" s="173" t="s">
        <v>52</v>
      </c>
      <c r="J142" s="352"/>
    </row>
    <row r="143" spans="1:10" ht="15.75" x14ac:dyDescent="0.25">
      <c r="A143" s="230" t="s">
        <v>479</v>
      </c>
      <c r="B143" s="330">
        <v>0.36875000000000002</v>
      </c>
      <c r="C143" s="52" t="s">
        <v>35</v>
      </c>
      <c r="D143" s="53" t="s">
        <v>12</v>
      </c>
      <c r="E143" s="54" t="s">
        <v>284</v>
      </c>
      <c r="F143" s="54" t="s">
        <v>191</v>
      </c>
      <c r="G143" s="54" t="s">
        <v>300</v>
      </c>
      <c r="H143" s="54" t="s">
        <v>301</v>
      </c>
      <c r="I143" s="54" t="s">
        <v>302</v>
      </c>
      <c r="J143" s="352"/>
    </row>
    <row r="144" spans="1:10" ht="15.75" x14ac:dyDescent="0.25">
      <c r="A144" s="230" t="s">
        <v>478</v>
      </c>
      <c r="B144" s="330">
        <v>0.42708333333333298</v>
      </c>
      <c r="C144" s="110" t="s">
        <v>34</v>
      </c>
      <c r="D144" s="115" t="s">
        <v>12</v>
      </c>
      <c r="E144" s="298" t="s">
        <v>386</v>
      </c>
      <c r="F144" s="298" t="s">
        <v>418</v>
      </c>
      <c r="G144" s="220" t="s">
        <v>403</v>
      </c>
      <c r="H144" s="220" t="s">
        <v>404</v>
      </c>
      <c r="I144" s="220" t="s">
        <v>405</v>
      </c>
      <c r="J144" s="352"/>
    </row>
    <row r="145" spans="1:10" ht="15.75" x14ac:dyDescent="0.25">
      <c r="A145" s="230" t="s">
        <v>478</v>
      </c>
      <c r="B145" s="330">
        <v>0.53402777777777599</v>
      </c>
      <c r="C145" s="296" t="s">
        <v>14</v>
      </c>
      <c r="D145" s="297" t="s">
        <v>12</v>
      </c>
      <c r="E145" s="298" t="s">
        <v>386</v>
      </c>
      <c r="F145" s="298" t="s">
        <v>399</v>
      </c>
      <c r="G145" s="220" t="s">
        <v>403</v>
      </c>
      <c r="H145" s="220" t="s">
        <v>404</v>
      </c>
      <c r="I145" s="220" t="s">
        <v>405</v>
      </c>
      <c r="J145" s="352"/>
    </row>
    <row r="146" spans="1:10" ht="15.75" x14ac:dyDescent="0.25">
      <c r="A146" s="230" t="s">
        <v>477</v>
      </c>
      <c r="B146" s="330">
        <v>0.63124999999999498</v>
      </c>
      <c r="C146" s="296" t="s">
        <v>32</v>
      </c>
      <c r="D146" s="297" t="s">
        <v>18</v>
      </c>
      <c r="E146" s="298" t="s">
        <v>314</v>
      </c>
      <c r="F146" s="298" t="s">
        <v>17</v>
      </c>
      <c r="G146" s="54" t="s">
        <v>324</v>
      </c>
      <c r="H146" s="54" t="s">
        <v>325</v>
      </c>
      <c r="I146" s="54" t="s">
        <v>326</v>
      </c>
      <c r="J146" s="352"/>
    </row>
    <row r="147" spans="1:10" ht="15.75" x14ac:dyDescent="0.25">
      <c r="A147" s="230" t="s">
        <v>480</v>
      </c>
      <c r="B147" s="330">
        <v>0.59722222222221899</v>
      </c>
      <c r="C147" s="339" t="s">
        <v>16</v>
      </c>
      <c r="D147" s="341" t="s">
        <v>12</v>
      </c>
      <c r="E147" s="342" t="s">
        <v>320</v>
      </c>
      <c r="F147" s="342" t="s">
        <v>315</v>
      </c>
      <c r="G147" s="21" t="s">
        <v>324</v>
      </c>
      <c r="H147" s="21" t="s">
        <v>325</v>
      </c>
      <c r="I147" s="21" t="s">
        <v>326</v>
      </c>
      <c r="J147" s="104"/>
    </row>
    <row r="148" spans="1:10" ht="15.75" x14ac:dyDescent="0.25">
      <c r="A148" s="230" t="s">
        <v>480</v>
      </c>
      <c r="B148" s="330">
        <v>0.60694444444443996</v>
      </c>
      <c r="C148" s="336" t="s">
        <v>16</v>
      </c>
      <c r="D148" s="337" t="s">
        <v>12</v>
      </c>
      <c r="E148" s="21" t="s">
        <v>13</v>
      </c>
      <c r="F148" s="104" t="s">
        <v>191</v>
      </c>
      <c r="G148" s="21" t="s">
        <v>400</v>
      </c>
      <c r="H148" s="21" t="s">
        <v>442</v>
      </c>
      <c r="I148" s="21" t="s">
        <v>443</v>
      </c>
      <c r="J148" s="104"/>
    </row>
    <row r="149" spans="1:10" ht="15.75" x14ac:dyDescent="0.25">
      <c r="A149" s="230" t="s">
        <v>479</v>
      </c>
      <c r="B149" s="330">
        <v>0.63611111111110596</v>
      </c>
      <c r="C149" s="52" t="s">
        <v>335</v>
      </c>
      <c r="D149" s="211" t="s">
        <v>18</v>
      </c>
      <c r="E149" s="54" t="s">
        <v>336</v>
      </c>
      <c r="F149" s="54" t="s">
        <v>350</v>
      </c>
      <c r="G149" s="54" t="s">
        <v>351</v>
      </c>
      <c r="H149" s="54" t="s">
        <v>352</v>
      </c>
      <c r="I149" s="54" t="s">
        <v>353</v>
      </c>
      <c r="J149" s="352"/>
    </row>
    <row r="150" spans="1:10" ht="15.75" x14ac:dyDescent="0.25">
      <c r="A150" s="230" t="s">
        <v>478</v>
      </c>
      <c r="B150" s="330">
        <v>0.36875000000000002</v>
      </c>
      <c r="C150" s="110" t="s">
        <v>34</v>
      </c>
      <c r="D150" s="115" t="s">
        <v>12</v>
      </c>
      <c r="E150" s="54" t="s">
        <v>129</v>
      </c>
      <c r="F150" s="54" t="s">
        <v>143</v>
      </c>
      <c r="G150" s="54" t="s">
        <v>147</v>
      </c>
      <c r="H150" s="54" t="s">
        <v>148</v>
      </c>
      <c r="I150" s="54" t="s">
        <v>508</v>
      </c>
      <c r="J150" s="352"/>
    </row>
    <row r="151" spans="1:10" ht="15.75" x14ac:dyDescent="0.25">
      <c r="A151" s="230" t="s">
        <v>480</v>
      </c>
      <c r="B151" s="330">
        <v>0.61666666666666203</v>
      </c>
      <c r="C151" s="110" t="s">
        <v>16</v>
      </c>
      <c r="D151" s="115" t="s">
        <v>12</v>
      </c>
      <c r="E151" s="54" t="s">
        <v>181</v>
      </c>
      <c r="F151" s="54" t="s">
        <v>191</v>
      </c>
      <c r="G151" s="54" t="s">
        <v>200</v>
      </c>
      <c r="H151" s="54" t="s">
        <v>63</v>
      </c>
      <c r="I151" s="54" t="s">
        <v>201</v>
      </c>
      <c r="J151" s="177"/>
    </row>
    <row r="152" spans="1:10" ht="15.75" x14ac:dyDescent="0.25">
      <c r="A152" s="230" t="s">
        <v>478</v>
      </c>
      <c r="B152" s="330">
        <v>0.61666666666666203</v>
      </c>
      <c r="C152" s="145" t="s">
        <v>14</v>
      </c>
      <c r="D152" s="158" t="s">
        <v>18</v>
      </c>
      <c r="E152" s="173" t="s">
        <v>46</v>
      </c>
      <c r="F152" s="173" t="s">
        <v>20</v>
      </c>
      <c r="G152" s="173" t="s">
        <v>62</v>
      </c>
      <c r="H152" s="173" t="s">
        <v>63</v>
      </c>
      <c r="I152" s="173" t="s">
        <v>64</v>
      </c>
      <c r="J152" s="352"/>
    </row>
    <row r="153" spans="1:10" ht="15.75" x14ac:dyDescent="0.25">
      <c r="A153" s="230" t="s">
        <v>477</v>
      </c>
      <c r="B153" s="330">
        <v>0.64097222222221695</v>
      </c>
      <c r="C153" s="286" t="s">
        <v>32</v>
      </c>
      <c r="D153" s="287" t="s">
        <v>12</v>
      </c>
      <c r="E153" s="179" t="s">
        <v>386</v>
      </c>
      <c r="F153" s="179" t="s">
        <v>17</v>
      </c>
      <c r="G153" s="220" t="s">
        <v>391</v>
      </c>
      <c r="H153" s="220" t="s">
        <v>392</v>
      </c>
      <c r="I153" s="220" t="s">
        <v>393</v>
      </c>
      <c r="J153" s="352"/>
    </row>
    <row r="154" spans="1:10" ht="15.75" x14ac:dyDescent="0.25">
      <c r="A154" s="230" t="s">
        <v>478</v>
      </c>
      <c r="B154" s="330">
        <v>0.60208333333332997</v>
      </c>
      <c r="C154" s="145" t="s">
        <v>14</v>
      </c>
      <c r="D154" s="158" t="s">
        <v>18</v>
      </c>
      <c r="E154" s="179" t="s">
        <v>386</v>
      </c>
      <c r="F154" s="179" t="s">
        <v>387</v>
      </c>
      <c r="G154" s="220" t="s">
        <v>391</v>
      </c>
      <c r="H154" s="220" t="s">
        <v>392</v>
      </c>
      <c r="I154" s="220" t="s">
        <v>393</v>
      </c>
      <c r="J154" s="352"/>
    </row>
    <row r="155" spans="1:10" ht="15.75" x14ac:dyDescent="0.25">
      <c r="A155" s="230" t="s">
        <v>477</v>
      </c>
      <c r="B155" s="330">
        <v>0.40763888888888899</v>
      </c>
      <c r="C155" s="348" t="s">
        <v>15</v>
      </c>
      <c r="D155" s="349" t="s">
        <v>18</v>
      </c>
      <c r="E155" s="54" t="s">
        <v>420</v>
      </c>
      <c r="F155" s="54" t="s">
        <v>17</v>
      </c>
      <c r="G155" s="54" t="s">
        <v>434</v>
      </c>
      <c r="H155" s="54" t="s">
        <v>338</v>
      </c>
      <c r="I155" s="54" t="s">
        <v>435</v>
      </c>
      <c r="J155" s="352"/>
    </row>
    <row r="156" spans="1:10" ht="15.75" x14ac:dyDescent="0.25">
      <c r="A156" s="230" t="s">
        <v>480</v>
      </c>
      <c r="B156" s="330">
        <v>0.563194444444442</v>
      </c>
      <c r="C156" s="3" t="s">
        <v>16</v>
      </c>
      <c r="D156" s="29" t="s">
        <v>12</v>
      </c>
      <c r="E156" s="54" t="s">
        <v>420</v>
      </c>
      <c r="F156" s="54" t="s">
        <v>17</v>
      </c>
      <c r="G156" s="54" t="s">
        <v>121</v>
      </c>
      <c r="H156" s="54" t="s">
        <v>338</v>
      </c>
      <c r="I156" s="54" t="s">
        <v>436</v>
      </c>
      <c r="J156" s="54">
        <v>18221080</v>
      </c>
    </row>
    <row r="157" spans="1:10" ht="15.75" x14ac:dyDescent="0.25">
      <c r="A157" s="230" t="s">
        <v>479</v>
      </c>
      <c r="B157" s="330">
        <v>0.626388888888884</v>
      </c>
      <c r="C157" s="3" t="s">
        <v>335</v>
      </c>
      <c r="D157" s="55" t="s">
        <v>18</v>
      </c>
      <c r="E157" s="54" t="s">
        <v>336</v>
      </c>
      <c r="F157" s="54" t="s">
        <v>337</v>
      </c>
      <c r="G157" s="54" t="s">
        <v>259</v>
      </c>
      <c r="H157" s="54" t="s">
        <v>338</v>
      </c>
      <c r="I157" s="54" t="s">
        <v>339</v>
      </c>
      <c r="J157" s="352"/>
    </row>
    <row r="158" spans="1:10" ht="15.75" x14ac:dyDescent="0.25">
      <c r="A158" s="230" t="s">
        <v>478</v>
      </c>
      <c r="B158" s="330">
        <v>0.38819444444444401</v>
      </c>
      <c r="C158" s="343" t="s">
        <v>34</v>
      </c>
      <c r="D158" s="344" t="s">
        <v>12</v>
      </c>
      <c r="E158" s="298" t="s">
        <v>386</v>
      </c>
      <c r="F158" s="298" t="s">
        <v>414</v>
      </c>
      <c r="G158" s="220" t="s">
        <v>400</v>
      </c>
      <c r="H158" s="220" t="s">
        <v>401</v>
      </c>
      <c r="I158" s="220" t="s">
        <v>402</v>
      </c>
      <c r="J158" s="352"/>
    </row>
    <row r="159" spans="1:10" ht="15.75" x14ac:dyDescent="0.25">
      <c r="A159" s="230" t="s">
        <v>479</v>
      </c>
      <c r="B159" s="330">
        <v>0.53888888888888697</v>
      </c>
      <c r="C159" s="3" t="s">
        <v>335</v>
      </c>
      <c r="D159" s="340" t="s">
        <v>12</v>
      </c>
      <c r="E159" s="298" t="s">
        <v>386</v>
      </c>
      <c r="F159" s="298" t="s">
        <v>399</v>
      </c>
      <c r="G159" s="220" t="s">
        <v>400</v>
      </c>
      <c r="H159" s="220" t="s">
        <v>401</v>
      </c>
      <c r="I159" s="220" t="s">
        <v>402</v>
      </c>
      <c r="J159" s="352"/>
    </row>
    <row r="160" spans="1:10" ht="15.75" x14ac:dyDescent="0.25">
      <c r="A160" s="230" t="s">
        <v>478</v>
      </c>
      <c r="B160" s="330">
        <v>0.64097222222221695</v>
      </c>
      <c r="C160" s="197" t="s">
        <v>14</v>
      </c>
      <c r="D160" s="208" t="s">
        <v>162</v>
      </c>
      <c r="E160" s="217" t="s">
        <v>163</v>
      </c>
      <c r="F160" s="217" t="s">
        <v>163</v>
      </c>
      <c r="G160" s="217" t="s">
        <v>167</v>
      </c>
      <c r="H160" s="217" t="s">
        <v>168</v>
      </c>
      <c r="I160" s="217" t="s">
        <v>169</v>
      </c>
      <c r="J160" s="352"/>
    </row>
    <row r="161" spans="1:10" ht="15.75" x14ac:dyDescent="0.25">
      <c r="A161" s="230" t="s">
        <v>477</v>
      </c>
      <c r="B161" s="330">
        <v>0.35902777777777778</v>
      </c>
      <c r="C161" s="336" t="s">
        <v>15</v>
      </c>
      <c r="D161" s="337" t="s">
        <v>40</v>
      </c>
      <c r="E161" s="345" t="s">
        <v>447</v>
      </c>
      <c r="F161" s="345" t="s">
        <v>448</v>
      </c>
      <c r="G161" s="21" t="s">
        <v>259</v>
      </c>
      <c r="H161" s="21" t="s">
        <v>460</v>
      </c>
      <c r="I161" s="21" t="s">
        <v>473</v>
      </c>
      <c r="J161" s="360"/>
    </row>
    <row r="162" spans="1:10" ht="15.75" x14ac:dyDescent="0.25">
      <c r="A162" s="230" t="s">
        <v>480</v>
      </c>
      <c r="B162" s="330">
        <v>0.422222222222222</v>
      </c>
      <c r="C162" s="110" t="s">
        <v>36</v>
      </c>
      <c r="D162" s="300" t="s">
        <v>40</v>
      </c>
      <c r="E162" s="301" t="s">
        <v>447</v>
      </c>
      <c r="F162" s="301" t="s">
        <v>448</v>
      </c>
      <c r="G162" s="54" t="s">
        <v>259</v>
      </c>
      <c r="H162" s="54" t="s">
        <v>460</v>
      </c>
      <c r="I162" s="54" t="s">
        <v>473</v>
      </c>
      <c r="J162" s="177"/>
    </row>
    <row r="163" spans="1:10" ht="15.75" x14ac:dyDescent="0.25">
      <c r="A163" s="230" t="s">
        <v>477</v>
      </c>
      <c r="B163" s="330">
        <v>0.40277777777777801</v>
      </c>
      <c r="C163" s="286" t="s">
        <v>15</v>
      </c>
      <c r="D163" s="287" t="s">
        <v>12</v>
      </c>
      <c r="E163" s="179" t="s">
        <v>447</v>
      </c>
      <c r="F163" s="179" t="s">
        <v>191</v>
      </c>
      <c r="G163" s="54" t="s">
        <v>41</v>
      </c>
      <c r="H163" s="54" t="s">
        <v>453</v>
      </c>
      <c r="I163" s="54" t="s">
        <v>466</v>
      </c>
      <c r="J163" s="352"/>
    </row>
    <row r="164" spans="1:10" ht="15.75" x14ac:dyDescent="0.25">
      <c r="A164" s="230" t="s">
        <v>479</v>
      </c>
      <c r="B164" s="330">
        <v>0.37847222222222199</v>
      </c>
      <c r="C164" s="286" t="s">
        <v>35</v>
      </c>
      <c r="D164" s="287" t="s">
        <v>12</v>
      </c>
      <c r="E164" s="179" t="s">
        <v>447</v>
      </c>
      <c r="F164" s="179" t="s">
        <v>143</v>
      </c>
      <c r="G164" s="54" t="s">
        <v>41</v>
      </c>
      <c r="H164" s="54" t="s">
        <v>453</v>
      </c>
      <c r="I164" s="54" t="s">
        <v>466</v>
      </c>
      <c r="J164" s="352"/>
    </row>
    <row r="165" spans="1:10" ht="15.75" x14ac:dyDescent="0.25">
      <c r="A165" s="230" t="s">
        <v>478</v>
      </c>
      <c r="B165" s="330">
        <v>0.35902777777777778</v>
      </c>
      <c r="C165" s="110" t="s">
        <v>34</v>
      </c>
      <c r="D165" s="115" t="s">
        <v>12</v>
      </c>
      <c r="E165" s="54" t="s">
        <v>210</v>
      </c>
      <c r="F165" s="54" t="s">
        <v>223</v>
      </c>
      <c r="G165" s="54" t="s">
        <v>227</v>
      </c>
      <c r="H165" s="54" t="s">
        <v>228</v>
      </c>
      <c r="I165" s="54" t="s">
        <v>229</v>
      </c>
      <c r="J165" s="352"/>
    </row>
    <row r="166" spans="1:10" ht="15.75" x14ac:dyDescent="0.25">
      <c r="A166" s="230" t="s">
        <v>480</v>
      </c>
      <c r="B166" s="330">
        <v>0.47569444444444398</v>
      </c>
      <c r="C166" s="110" t="s">
        <v>44</v>
      </c>
      <c r="D166" s="115" t="s">
        <v>12</v>
      </c>
      <c r="E166" s="173" t="s">
        <v>46</v>
      </c>
      <c r="F166" s="173" t="s">
        <v>17</v>
      </c>
      <c r="G166" s="173" t="s">
        <v>86</v>
      </c>
      <c r="H166" s="173" t="s">
        <v>87</v>
      </c>
      <c r="I166" s="173" t="s">
        <v>88</v>
      </c>
      <c r="J166" s="177"/>
    </row>
    <row r="167" spans="1:10" ht="15.75" x14ac:dyDescent="0.25">
      <c r="A167" s="230" t="s">
        <v>479</v>
      </c>
      <c r="B167" s="330">
        <v>0.59722222222221899</v>
      </c>
      <c r="C167" s="52" t="s">
        <v>335</v>
      </c>
      <c r="D167" s="53" t="s">
        <v>12</v>
      </c>
      <c r="E167" s="54" t="s">
        <v>420</v>
      </c>
      <c r="F167" s="54" t="s">
        <v>421</v>
      </c>
      <c r="G167" s="54" t="s">
        <v>422</v>
      </c>
      <c r="H167" s="54" t="s">
        <v>423</v>
      </c>
      <c r="I167" s="54" t="s">
        <v>424</v>
      </c>
      <c r="J167" s="353">
        <v>18221024</v>
      </c>
    </row>
    <row r="168" spans="1:10" ht="15.75" x14ac:dyDescent="0.25">
      <c r="A168" s="230" t="s">
        <v>480</v>
      </c>
      <c r="B168" s="330">
        <v>0.58749999999999702</v>
      </c>
      <c r="C168" s="296" t="s">
        <v>16</v>
      </c>
      <c r="D168" s="297" t="s">
        <v>12</v>
      </c>
      <c r="E168" s="298" t="s">
        <v>447</v>
      </c>
      <c r="F168" s="298" t="s">
        <v>191</v>
      </c>
      <c r="G168" s="54" t="s">
        <v>454</v>
      </c>
      <c r="H168" s="54" t="s">
        <v>423</v>
      </c>
      <c r="I168" s="54" t="s">
        <v>467</v>
      </c>
      <c r="J168" s="334"/>
    </row>
    <row r="169" spans="1:10" ht="15.75" x14ac:dyDescent="0.25">
      <c r="A169" s="230" t="s">
        <v>477</v>
      </c>
      <c r="B169" s="330">
        <v>0.63611111111110596</v>
      </c>
      <c r="C169" s="296" t="s">
        <v>32</v>
      </c>
      <c r="D169" s="297" t="s">
        <v>12</v>
      </c>
      <c r="E169" s="298" t="s">
        <v>447</v>
      </c>
      <c r="F169" s="298" t="s">
        <v>191</v>
      </c>
      <c r="G169" s="54" t="s">
        <v>463</v>
      </c>
      <c r="H169" s="54" t="s">
        <v>423</v>
      </c>
      <c r="I169" s="54" t="s">
        <v>467</v>
      </c>
      <c r="J169" s="352"/>
    </row>
    <row r="170" spans="1:10" ht="15.75" x14ac:dyDescent="0.25">
      <c r="A170" s="230" t="s">
        <v>479</v>
      </c>
      <c r="B170" s="330">
        <v>0.43194444444444402</v>
      </c>
      <c r="C170" s="296" t="s">
        <v>35</v>
      </c>
      <c r="D170" s="297" t="s">
        <v>12</v>
      </c>
      <c r="E170" s="298" t="s">
        <v>447</v>
      </c>
      <c r="F170" s="298" t="s">
        <v>191</v>
      </c>
      <c r="G170" s="54" t="s">
        <v>449</v>
      </c>
      <c r="H170" s="54" t="s">
        <v>450</v>
      </c>
      <c r="I170" s="54" t="s">
        <v>471</v>
      </c>
      <c r="J170" s="352"/>
    </row>
    <row r="171" spans="1:10" ht="15.75" x14ac:dyDescent="0.25">
      <c r="A171" s="230" t="s">
        <v>479</v>
      </c>
      <c r="B171" s="330">
        <v>0.54861111111110905</v>
      </c>
      <c r="C171" s="52" t="s">
        <v>335</v>
      </c>
      <c r="D171" s="297" t="s">
        <v>18</v>
      </c>
      <c r="E171" s="298" t="s">
        <v>447</v>
      </c>
      <c r="F171" s="298" t="s">
        <v>191</v>
      </c>
      <c r="G171" s="54" t="s">
        <v>449</v>
      </c>
      <c r="H171" s="54" t="s">
        <v>450</v>
      </c>
      <c r="I171" s="54" t="s">
        <v>471</v>
      </c>
      <c r="J171" s="352"/>
    </row>
    <row r="172" spans="1:10" ht="15.75" x14ac:dyDescent="0.25">
      <c r="A172" s="230" t="s">
        <v>477</v>
      </c>
      <c r="B172" s="330">
        <v>0.57291666666666397</v>
      </c>
      <c r="C172" s="52" t="s">
        <v>32</v>
      </c>
      <c r="D172" s="53" t="s">
        <v>12</v>
      </c>
      <c r="E172" s="54" t="s">
        <v>210</v>
      </c>
      <c r="F172" s="54" t="s">
        <v>223</v>
      </c>
      <c r="G172" s="54" t="s">
        <v>224</v>
      </c>
      <c r="H172" s="54" t="s">
        <v>225</v>
      </c>
      <c r="I172" s="54" t="s">
        <v>226</v>
      </c>
      <c r="J172" s="352"/>
    </row>
    <row r="173" spans="1:10" ht="15.75" x14ac:dyDescent="0.25">
      <c r="A173" s="230" t="s">
        <v>477</v>
      </c>
      <c r="B173" s="330">
        <v>0.59722222222221899</v>
      </c>
      <c r="C173" s="286" t="s">
        <v>32</v>
      </c>
      <c r="D173" s="287" t="s">
        <v>12</v>
      </c>
      <c r="E173" s="179" t="s">
        <v>447</v>
      </c>
      <c r="F173" s="179" t="s">
        <v>143</v>
      </c>
      <c r="G173" s="54" t="s">
        <v>128</v>
      </c>
      <c r="H173" s="54" t="s">
        <v>456</v>
      </c>
      <c r="I173" s="54" t="s">
        <v>469</v>
      </c>
      <c r="J173" s="352"/>
    </row>
    <row r="174" spans="1:10" ht="15.75" x14ac:dyDescent="0.25">
      <c r="A174" s="230" t="s">
        <v>478</v>
      </c>
      <c r="B174" s="330">
        <v>0.55833333333333102</v>
      </c>
      <c r="C174" s="338" t="s">
        <v>14</v>
      </c>
      <c r="D174" s="340" t="s">
        <v>12</v>
      </c>
      <c r="E174" s="94" t="s">
        <v>447</v>
      </c>
      <c r="F174" s="94" t="s">
        <v>17</v>
      </c>
      <c r="G174" s="21" t="s">
        <v>128</v>
      </c>
      <c r="H174" s="21" t="s">
        <v>456</v>
      </c>
      <c r="I174" s="21" t="s">
        <v>469</v>
      </c>
      <c r="J174" s="360"/>
    </row>
    <row r="175" spans="1:10" ht="15.75" x14ac:dyDescent="0.25">
      <c r="A175" s="230" t="s">
        <v>478</v>
      </c>
      <c r="B175" s="330">
        <v>0.44652777777777702</v>
      </c>
      <c r="C175" s="336" t="s">
        <v>34</v>
      </c>
      <c r="D175" s="337" t="s">
        <v>40</v>
      </c>
      <c r="E175" s="94" t="s">
        <v>447</v>
      </c>
      <c r="F175" s="94" t="s">
        <v>448</v>
      </c>
      <c r="G175" s="21" t="s">
        <v>461</v>
      </c>
      <c r="H175" s="21" t="s">
        <v>462</v>
      </c>
      <c r="I175" s="21" t="s">
        <v>470</v>
      </c>
      <c r="J175" s="360"/>
    </row>
    <row r="176" spans="1:10" ht="15.75" x14ac:dyDescent="0.25">
      <c r="A176" s="230" t="s">
        <v>480</v>
      </c>
      <c r="B176" s="330">
        <v>0.51458333333333195</v>
      </c>
      <c r="C176" s="286" t="s">
        <v>16</v>
      </c>
      <c r="D176" s="287" t="s">
        <v>40</v>
      </c>
      <c r="E176" s="179" t="s">
        <v>447</v>
      </c>
      <c r="F176" s="179" t="s">
        <v>448</v>
      </c>
      <c r="G176" s="54" t="s">
        <v>461</v>
      </c>
      <c r="H176" s="54" t="s">
        <v>462</v>
      </c>
      <c r="I176" s="54" t="s">
        <v>470</v>
      </c>
      <c r="J176" s="177"/>
    </row>
    <row r="177" spans="1:10" ht="15.75" x14ac:dyDescent="0.25">
      <c r="A177" s="230" t="s">
        <v>480</v>
      </c>
      <c r="B177" s="330">
        <v>0.46597222222222201</v>
      </c>
      <c r="C177" s="110" t="s">
        <v>44</v>
      </c>
      <c r="D177" s="115" t="s">
        <v>12</v>
      </c>
      <c r="E177" s="54" t="s">
        <v>447</v>
      </c>
      <c r="F177" s="54" t="s">
        <v>17</v>
      </c>
      <c r="G177" s="54" t="s">
        <v>464</v>
      </c>
      <c r="H177" s="54" t="s">
        <v>465</v>
      </c>
      <c r="I177" s="54" t="s">
        <v>476</v>
      </c>
      <c r="J177" s="177"/>
    </row>
    <row r="178" spans="1:10" ht="15.75" x14ac:dyDescent="0.25">
      <c r="A178" s="230" t="s">
        <v>477</v>
      </c>
      <c r="B178" s="330">
        <v>0.43194444444444402</v>
      </c>
      <c r="C178" s="52" t="s">
        <v>15</v>
      </c>
      <c r="D178" s="53" t="s">
        <v>12</v>
      </c>
      <c r="E178" s="179" t="s">
        <v>386</v>
      </c>
      <c r="F178" s="179" t="s">
        <v>399</v>
      </c>
      <c r="G178" s="220" t="s">
        <v>406</v>
      </c>
      <c r="H178" s="220" t="s">
        <v>407</v>
      </c>
      <c r="I178" s="220" t="s">
        <v>408</v>
      </c>
      <c r="J178" s="353">
        <v>18221081</v>
      </c>
    </row>
    <row r="179" spans="1:10" ht="15.75" x14ac:dyDescent="0.25">
      <c r="A179" s="230" t="s">
        <v>479</v>
      </c>
      <c r="B179" s="330">
        <v>0.37361111111111101</v>
      </c>
      <c r="C179" s="286" t="s">
        <v>35</v>
      </c>
      <c r="D179" s="287" t="s">
        <v>12</v>
      </c>
      <c r="E179" s="179" t="s">
        <v>386</v>
      </c>
      <c r="F179" s="179" t="s">
        <v>418</v>
      </c>
      <c r="G179" s="220" t="s">
        <v>406</v>
      </c>
      <c r="H179" s="220" t="s">
        <v>407</v>
      </c>
      <c r="I179" s="220" t="s">
        <v>408</v>
      </c>
      <c r="J179" s="352"/>
    </row>
    <row r="180" spans="1:10" ht="15.75" x14ac:dyDescent="0.25">
      <c r="A180" s="230" t="s">
        <v>478</v>
      </c>
      <c r="B180" s="330">
        <v>0.63124999999999498</v>
      </c>
      <c r="C180" s="52" t="s">
        <v>14</v>
      </c>
      <c r="D180" s="53" t="s">
        <v>12</v>
      </c>
      <c r="E180" s="54" t="s">
        <v>420</v>
      </c>
      <c r="F180" s="54" t="s">
        <v>421</v>
      </c>
      <c r="G180" s="54" t="s">
        <v>425</v>
      </c>
      <c r="H180" s="54" t="s">
        <v>426</v>
      </c>
      <c r="I180" s="54" t="s">
        <v>427</v>
      </c>
      <c r="J180" s="353">
        <v>18221089</v>
      </c>
    </row>
    <row r="181" spans="1:10" ht="15.75" x14ac:dyDescent="0.25">
      <c r="A181" s="230" t="s">
        <v>480</v>
      </c>
      <c r="B181" s="330">
        <v>0.40277777777777801</v>
      </c>
      <c r="C181" s="299" t="s">
        <v>36</v>
      </c>
      <c r="D181" s="300" t="s">
        <v>12</v>
      </c>
      <c r="E181" s="317" t="s">
        <v>89</v>
      </c>
      <c r="F181" s="317" t="s">
        <v>17</v>
      </c>
      <c r="G181" s="166" t="s">
        <v>102</v>
      </c>
      <c r="H181" s="166" t="s">
        <v>103</v>
      </c>
      <c r="I181" s="166" t="s">
        <v>104</v>
      </c>
      <c r="J181" s="177"/>
    </row>
    <row r="182" spans="1:10" ht="15.75" x14ac:dyDescent="0.25">
      <c r="A182" s="230" t="s">
        <v>480</v>
      </c>
      <c r="B182" s="330">
        <v>0.53888888888888697</v>
      </c>
      <c r="C182" s="315" t="s">
        <v>16</v>
      </c>
      <c r="D182" s="316" t="s">
        <v>18</v>
      </c>
      <c r="E182" s="317" t="s">
        <v>89</v>
      </c>
      <c r="F182" s="317" t="s">
        <v>20</v>
      </c>
      <c r="G182" s="166" t="s">
        <v>102</v>
      </c>
      <c r="H182" s="166" t="s">
        <v>103</v>
      </c>
      <c r="I182" s="166" t="s">
        <v>104</v>
      </c>
      <c r="J182" s="166"/>
    </row>
    <row r="183" spans="1:10" ht="15.75" x14ac:dyDescent="0.25">
      <c r="A183" s="230" t="s">
        <v>478</v>
      </c>
      <c r="B183" s="330">
        <v>0.58263888888888604</v>
      </c>
      <c r="C183" s="52" t="s">
        <v>14</v>
      </c>
      <c r="D183" s="53" t="s">
        <v>12</v>
      </c>
      <c r="E183" s="54" t="s">
        <v>13</v>
      </c>
      <c r="F183" s="177" t="s">
        <v>191</v>
      </c>
      <c r="G183" s="54" t="s">
        <v>108</v>
      </c>
      <c r="H183" s="54" t="s">
        <v>439</v>
      </c>
      <c r="I183" s="54" t="s">
        <v>444</v>
      </c>
      <c r="J183" s="352"/>
    </row>
    <row r="184" spans="1:10" ht="15.75" x14ac:dyDescent="0.25">
      <c r="A184" s="230" t="s">
        <v>479</v>
      </c>
      <c r="B184" s="330">
        <v>0.62152777777777302</v>
      </c>
      <c r="C184" s="52" t="s">
        <v>335</v>
      </c>
      <c r="D184" s="53" t="s">
        <v>12</v>
      </c>
      <c r="E184" s="54" t="s">
        <v>210</v>
      </c>
      <c r="F184" s="54" t="s">
        <v>211</v>
      </c>
      <c r="G184" s="54" t="s">
        <v>212</v>
      </c>
      <c r="H184" s="54" t="s">
        <v>213</v>
      </c>
      <c r="I184" s="54" t="s">
        <v>214</v>
      </c>
      <c r="J184" s="352"/>
    </row>
    <row r="185" spans="1:10" ht="15.75" x14ac:dyDescent="0.25">
      <c r="A185" s="230" t="s">
        <v>479</v>
      </c>
      <c r="B185" s="330">
        <v>0.60694444444443996</v>
      </c>
      <c r="C185" s="52" t="s">
        <v>335</v>
      </c>
      <c r="D185" s="318" t="s">
        <v>12</v>
      </c>
      <c r="E185" s="217" t="s">
        <v>163</v>
      </c>
      <c r="F185" s="217" t="s">
        <v>163</v>
      </c>
      <c r="G185" s="217" t="s">
        <v>164</v>
      </c>
      <c r="H185" s="217" t="s">
        <v>165</v>
      </c>
      <c r="I185" s="217" t="s">
        <v>166</v>
      </c>
      <c r="J185" s="352"/>
    </row>
    <row r="186" spans="1:10" ht="15.75" x14ac:dyDescent="0.25">
      <c r="A186" s="230" t="s">
        <v>479</v>
      </c>
      <c r="B186" s="330">
        <v>0.41249999999999998</v>
      </c>
      <c r="C186" s="286" t="s">
        <v>35</v>
      </c>
      <c r="D186" s="287" t="s">
        <v>12</v>
      </c>
      <c r="E186" s="179" t="s">
        <v>257</v>
      </c>
      <c r="F186" s="179" t="s">
        <v>270</v>
      </c>
      <c r="G186" s="54" t="s">
        <v>267</v>
      </c>
      <c r="H186" s="54" t="s">
        <v>268</v>
      </c>
      <c r="I186" s="54" t="s">
        <v>269</v>
      </c>
      <c r="J186" s="356"/>
    </row>
    <row r="187" spans="1:10" ht="15.75" x14ac:dyDescent="0.25">
      <c r="A187" s="230" t="s">
        <v>480</v>
      </c>
      <c r="B187" s="330">
        <v>0.52430555555555403</v>
      </c>
      <c r="C187" s="286" t="s">
        <v>16</v>
      </c>
      <c r="D187" s="287" t="s">
        <v>12</v>
      </c>
      <c r="E187" s="179" t="s">
        <v>257</v>
      </c>
      <c r="F187" s="179" t="s">
        <v>258</v>
      </c>
      <c r="G187" s="54" t="s">
        <v>267</v>
      </c>
      <c r="H187" s="54" t="s">
        <v>268</v>
      </c>
      <c r="I187" s="54" t="s">
        <v>269</v>
      </c>
      <c r="J187" s="177"/>
    </row>
    <row r="188" spans="1:10" ht="15.75" x14ac:dyDescent="0.25">
      <c r="A188" s="230" t="s">
        <v>480</v>
      </c>
      <c r="B188" s="330">
        <v>0.63124999999999498</v>
      </c>
      <c r="C188" s="110" t="s">
        <v>16</v>
      </c>
      <c r="D188" s="115" t="s">
        <v>12</v>
      </c>
      <c r="E188" s="54" t="s">
        <v>336</v>
      </c>
      <c r="F188" s="54" t="s">
        <v>346</v>
      </c>
      <c r="G188" s="54" t="s">
        <v>347</v>
      </c>
      <c r="H188" s="54" t="s">
        <v>348</v>
      </c>
      <c r="I188" s="54" t="s">
        <v>349</v>
      </c>
      <c r="J188" s="177"/>
    </row>
    <row r="189" spans="1:10" ht="15.75" x14ac:dyDescent="0.25">
      <c r="A189" s="230" t="s">
        <v>480</v>
      </c>
      <c r="B189" s="330">
        <v>0.39791666666666597</v>
      </c>
      <c r="C189" s="299" t="s">
        <v>36</v>
      </c>
      <c r="D189" s="300" t="s">
        <v>18</v>
      </c>
      <c r="E189" s="311" t="s">
        <v>249</v>
      </c>
      <c r="F189" s="311" t="s">
        <v>247</v>
      </c>
      <c r="G189" s="143" t="s">
        <v>250</v>
      </c>
      <c r="H189" s="143" t="s">
        <v>251</v>
      </c>
      <c r="I189" s="143" t="s">
        <v>252</v>
      </c>
      <c r="J189" s="177"/>
    </row>
    <row r="190" spans="1:10" ht="15.75" x14ac:dyDescent="0.25">
      <c r="A190" s="230" t="s">
        <v>480</v>
      </c>
      <c r="B190" s="330">
        <v>0.45138888888888901</v>
      </c>
      <c r="C190" s="299" t="s">
        <v>44</v>
      </c>
      <c r="D190" s="300" t="s">
        <v>12</v>
      </c>
      <c r="E190" s="311" t="s">
        <v>249</v>
      </c>
      <c r="F190" s="311" t="s">
        <v>17</v>
      </c>
      <c r="G190" s="143" t="s">
        <v>250</v>
      </c>
      <c r="H190" s="143" t="s">
        <v>251</v>
      </c>
      <c r="I190" s="143" t="s">
        <v>252</v>
      </c>
      <c r="J190" s="177"/>
    </row>
    <row r="191" spans="1:10" ht="15.75" x14ac:dyDescent="0.25">
      <c r="A191" s="230" t="s">
        <v>477</v>
      </c>
      <c r="B191" s="330">
        <v>0.563194444444442</v>
      </c>
      <c r="C191" s="52" t="s">
        <v>32</v>
      </c>
      <c r="D191" s="53" t="s">
        <v>12</v>
      </c>
      <c r="E191" s="54" t="s">
        <v>336</v>
      </c>
      <c r="F191" s="54" t="s">
        <v>346</v>
      </c>
      <c r="G191" s="54" t="s">
        <v>374</v>
      </c>
      <c r="H191" s="54" t="s">
        <v>375</v>
      </c>
      <c r="I191" s="54" t="s">
        <v>376</v>
      </c>
      <c r="J191" s="352"/>
    </row>
    <row r="192" spans="1:10" ht="15.75" x14ac:dyDescent="0.25">
      <c r="A192" s="230" t="s">
        <v>477</v>
      </c>
      <c r="B192" s="330">
        <v>0.54861111111110905</v>
      </c>
      <c r="C192" s="52" t="s">
        <v>32</v>
      </c>
      <c r="D192" s="53" t="s">
        <v>12</v>
      </c>
      <c r="E192" s="54" t="s">
        <v>257</v>
      </c>
      <c r="F192" s="54" t="s">
        <v>270</v>
      </c>
      <c r="G192" s="54" t="s">
        <v>93</v>
      </c>
      <c r="H192" s="54" t="s">
        <v>271</v>
      </c>
      <c r="I192" s="54" t="s">
        <v>272</v>
      </c>
      <c r="J192" s="352"/>
    </row>
    <row r="193" spans="1:10" ht="15.75" x14ac:dyDescent="0.25">
      <c r="A193" s="230" t="s">
        <v>480</v>
      </c>
      <c r="B193" s="330">
        <v>0.36388888888888887</v>
      </c>
      <c r="C193" s="110" t="s">
        <v>36</v>
      </c>
      <c r="D193" s="115" t="s">
        <v>12</v>
      </c>
      <c r="E193" s="54" t="s">
        <v>336</v>
      </c>
      <c r="F193" s="54" t="s">
        <v>346</v>
      </c>
      <c r="G193" s="54" t="s">
        <v>378</v>
      </c>
      <c r="H193" s="54" t="s">
        <v>379</v>
      </c>
      <c r="I193" s="54" t="s">
        <v>380</v>
      </c>
      <c r="J193" s="177"/>
    </row>
    <row r="194" spans="1:10" ht="15.75" x14ac:dyDescent="0.25">
      <c r="A194" s="230" t="s">
        <v>477</v>
      </c>
      <c r="B194" s="330">
        <v>0.48055555555555501</v>
      </c>
      <c r="C194" s="52" t="s">
        <v>15</v>
      </c>
      <c r="D194" s="53" t="s">
        <v>12</v>
      </c>
      <c r="E194" s="54" t="s">
        <v>210</v>
      </c>
      <c r="F194" s="54" t="s">
        <v>211</v>
      </c>
      <c r="G194" s="180" t="s">
        <v>217</v>
      </c>
      <c r="H194" s="180" t="s">
        <v>218</v>
      </c>
      <c r="I194" s="180" t="s">
        <v>219</v>
      </c>
      <c r="J194" s="352"/>
    </row>
    <row r="195" spans="1:10" ht="15.75" x14ac:dyDescent="0.25">
      <c r="A195" s="230" t="s">
        <v>477</v>
      </c>
      <c r="B195" s="330">
        <v>0.56805555555555298</v>
      </c>
      <c r="C195" s="52" t="s">
        <v>32</v>
      </c>
      <c r="D195" s="53" t="s">
        <v>12</v>
      </c>
      <c r="E195" s="54" t="s">
        <v>129</v>
      </c>
      <c r="F195" s="54" t="s">
        <v>143</v>
      </c>
      <c r="G195" s="54" t="s">
        <v>144</v>
      </c>
      <c r="H195" s="54" t="s">
        <v>145</v>
      </c>
      <c r="I195" s="54" t="s">
        <v>146</v>
      </c>
      <c r="J195" s="352"/>
    </row>
    <row r="196" spans="1:10" ht="15.75" x14ac:dyDescent="0.25">
      <c r="A196" s="230" t="s">
        <v>478</v>
      </c>
      <c r="B196" s="330">
        <v>0.49027777777777698</v>
      </c>
      <c r="C196" s="110" t="s">
        <v>14</v>
      </c>
      <c r="D196" s="115" t="s">
        <v>40</v>
      </c>
      <c r="E196" s="120" t="s">
        <v>129</v>
      </c>
      <c r="F196" s="120" t="s">
        <v>153</v>
      </c>
      <c r="G196" s="120" t="s">
        <v>157</v>
      </c>
      <c r="H196" s="120" t="s">
        <v>145</v>
      </c>
      <c r="I196" s="120" t="s">
        <v>158</v>
      </c>
      <c r="J196" s="352"/>
    </row>
    <row r="197" spans="1:10" ht="15.75" x14ac:dyDescent="0.25">
      <c r="A197" s="230" t="s">
        <v>478</v>
      </c>
      <c r="B197" s="330">
        <v>0.626388888888884</v>
      </c>
      <c r="C197" s="52" t="s">
        <v>14</v>
      </c>
      <c r="D197" s="53" t="s">
        <v>12</v>
      </c>
      <c r="E197" s="54" t="s">
        <v>257</v>
      </c>
      <c r="F197" s="54" t="s">
        <v>258</v>
      </c>
      <c r="G197" s="54" t="s">
        <v>144</v>
      </c>
      <c r="H197" s="54" t="s">
        <v>262</v>
      </c>
      <c r="I197" s="54" t="s">
        <v>263</v>
      </c>
      <c r="J197" s="352"/>
    </row>
    <row r="198" spans="1:10" ht="15.75" x14ac:dyDescent="0.25">
      <c r="A198" s="230" t="s">
        <v>480</v>
      </c>
      <c r="B198" s="330">
        <v>0.53402777777777599</v>
      </c>
      <c r="C198" s="286" t="s">
        <v>16</v>
      </c>
      <c r="D198" s="287" t="s">
        <v>12</v>
      </c>
      <c r="E198" s="179" t="s">
        <v>336</v>
      </c>
      <c r="F198" s="179" t="s">
        <v>350</v>
      </c>
      <c r="G198" s="54" t="s">
        <v>157</v>
      </c>
      <c r="H198" s="54" t="s">
        <v>360</v>
      </c>
      <c r="I198" s="54" t="s">
        <v>361</v>
      </c>
      <c r="J198" s="177"/>
    </row>
    <row r="199" spans="1:10" ht="15.75" x14ac:dyDescent="0.25">
      <c r="A199" s="230" t="s">
        <v>478</v>
      </c>
      <c r="B199" s="330">
        <v>0.39305555555555499</v>
      </c>
      <c r="C199" s="110" t="s">
        <v>34</v>
      </c>
      <c r="D199" s="115" t="s">
        <v>12</v>
      </c>
      <c r="E199" s="179" t="s">
        <v>336</v>
      </c>
      <c r="F199" s="179" t="s">
        <v>346</v>
      </c>
      <c r="G199" s="54" t="s">
        <v>167</v>
      </c>
      <c r="H199" s="54" t="s">
        <v>360</v>
      </c>
      <c r="I199" s="54" t="s">
        <v>361</v>
      </c>
      <c r="J199" s="352"/>
    </row>
    <row r="200" spans="1:10" ht="15.75" x14ac:dyDescent="0.25">
      <c r="A200" s="230" t="s">
        <v>479</v>
      </c>
      <c r="B200" s="330">
        <v>0.63124999999999498</v>
      </c>
      <c r="C200" s="52" t="s">
        <v>335</v>
      </c>
      <c r="D200" s="53" t="s">
        <v>12</v>
      </c>
      <c r="E200" s="173" t="s">
        <v>46</v>
      </c>
      <c r="F200" s="173" t="s">
        <v>69</v>
      </c>
      <c r="G200" s="173" t="s">
        <v>70</v>
      </c>
      <c r="H200" s="173" t="s">
        <v>71</v>
      </c>
      <c r="I200" s="173" t="s">
        <v>72</v>
      </c>
      <c r="J200" s="352"/>
    </row>
    <row r="201" spans="1:10" ht="15.75" x14ac:dyDescent="0.25">
      <c r="A201" s="230" t="s">
        <v>478</v>
      </c>
      <c r="B201" s="330">
        <v>0.43194444444444402</v>
      </c>
      <c r="C201" s="110" t="s">
        <v>34</v>
      </c>
      <c r="D201" s="115" t="s">
        <v>12</v>
      </c>
      <c r="E201" s="298" t="s">
        <v>447</v>
      </c>
      <c r="F201" s="298" t="s">
        <v>191</v>
      </c>
      <c r="G201" s="54" t="s">
        <v>451</v>
      </c>
      <c r="H201" s="54" t="s">
        <v>452</v>
      </c>
      <c r="I201" s="54" t="s">
        <v>472</v>
      </c>
      <c r="J201" s="352"/>
    </row>
    <row r="202" spans="1:10" ht="15.75" x14ac:dyDescent="0.25">
      <c r="A202" s="230" t="s">
        <v>478</v>
      </c>
      <c r="B202" s="330">
        <v>0.54861111111110905</v>
      </c>
      <c r="C202" s="302" t="s">
        <v>14</v>
      </c>
      <c r="D202" s="303" t="s">
        <v>18</v>
      </c>
      <c r="E202" s="298" t="s">
        <v>447</v>
      </c>
      <c r="F202" s="298" t="s">
        <v>191</v>
      </c>
      <c r="G202" s="54" t="s">
        <v>451</v>
      </c>
      <c r="H202" s="54" t="s">
        <v>452</v>
      </c>
      <c r="I202" s="54" t="s">
        <v>472</v>
      </c>
      <c r="J202" s="352"/>
    </row>
    <row r="203" spans="1:10" ht="15.75" x14ac:dyDescent="0.25">
      <c r="A203" s="230" t="s">
        <v>477</v>
      </c>
      <c r="B203" s="330">
        <v>0.35416666666666669</v>
      </c>
      <c r="C203" s="199" t="s">
        <v>15</v>
      </c>
      <c r="D203" s="211"/>
      <c r="E203" s="82"/>
      <c r="F203" s="169"/>
      <c r="G203" s="8"/>
      <c r="H203" s="8"/>
      <c r="I203" s="8"/>
      <c r="J203" s="352"/>
    </row>
    <row r="204" spans="1:10" x14ac:dyDescent="0.25">
      <c r="A204" s="230" t="s">
        <v>477</v>
      </c>
      <c r="B204" s="330">
        <v>0.41736111111111102</v>
      </c>
      <c r="E204" s="177"/>
      <c r="F204" s="177"/>
      <c r="G204" s="177"/>
      <c r="H204" s="177"/>
      <c r="I204" s="177"/>
    </row>
    <row r="205" spans="1:10" ht="15.75" x14ac:dyDescent="0.25">
      <c r="A205" s="230" t="s">
        <v>477</v>
      </c>
      <c r="B205" s="330">
        <v>0.422222222222222</v>
      </c>
      <c r="E205" s="220"/>
      <c r="F205" s="220"/>
      <c r="G205" s="220"/>
      <c r="H205" s="220"/>
      <c r="I205" s="54"/>
      <c r="J205" s="352"/>
    </row>
    <row r="206" spans="1:10" x14ac:dyDescent="0.25">
      <c r="A206" s="230" t="s">
        <v>477</v>
      </c>
      <c r="B206" s="330">
        <v>0.499999999999999</v>
      </c>
      <c r="C206" s="177"/>
      <c r="D206" s="177"/>
      <c r="E206" s="177"/>
      <c r="F206" s="177"/>
      <c r="G206" s="177"/>
      <c r="H206" s="177"/>
      <c r="I206" s="177"/>
      <c r="J206" s="352"/>
    </row>
    <row r="207" spans="1:10" x14ac:dyDescent="0.25">
      <c r="A207" s="230" t="s">
        <v>477</v>
      </c>
      <c r="B207" s="330">
        <v>0.50486111111110998</v>
      </c>
      <c r="C207" s="177"/>
      <c r="D207" s="177"/>
      <c r="E207" s="177"/>
      <c r="F207" s="177"/>
      <c r="G207" s="177"/>
      <c r="H207" s="177"/>
      <c r="I207" s="177"/>
      <c r="J207" s="352"/>
    </row>
    <row r="208" spans="1:10" x14ac:dyDescent="0.25">
      <c r="A208" s="230" t="s">
        <v>477</v>
      </c>
      <c r="B208" s="330">
        <v>0.50972222222222097</v>
      </c>
      <c r="C208" s="177"/>
      <c r="D208" s="177"/>
      <c r="E208" s="177"/>
      <c r="F208" s="177"/>
      <c r="G208" s="177"/>
      <c r="H208" s="177"/>
      <c r="I208" s="177"/>
      <c r="J208" s="352"/>
    </row>
    <row r="209" spans="1:10" x14ac:dyDescent="0.25">
      <c r="A209" s="230" t="s">
        <v>477</v>
      </c>
      <c r="B209" s="330">
        <v>0.51458333333333195</v>
      </c>
      <c r="C209" s="177"/>
      <c r="D209" s="177"/>
      <c r="E209" s="177"/>
      <c r="F209" s="177"/>
      <c r="G209" s="177"/>
      <c r="H209" s="177"/>
      <c r="I209" s="177"/>
      <c r="J209" s="352"/>
    </row>
    <row r="210" spans="1:10" x14ac:dyDescent="0.25">
      <c r="A210" s="230" t="s">
        <v>477</v>
      </c>
      <c r="B210" s="330">
        <v>0.51944444444444304</v>
      </c>
      <c r="C210" s="177"/>
      <c r="D210" s="177"/>
      <c r="E210" s="177"/>
      <c r="F210" s="177"/>
      <c r="G210" s="177"/>
      <c r="H210" s="177"/>
      <c r="I210" s="177"/>
      <c r="J210" s="352"/>
    </row>
    <row r="211" spans="1:10" x14ac:dyDescent="0.25">
      <c r="A211" s="230" t="s">
        <v>477</v>
      </c>
      <c r="B211" s="330">
        <v>0.58749999999999702</v>
      </c>
      <c r="C211" s="177"/>
      <c r="D211" s="177"/>
      <c r="E211" s="177"/>
      <c r="F211" s="177"/>
      <c r="G211" s="177"/>
      <c r="H211" s="177"/>
      <c r="I211" s="177"/>
      <c r="J211" s="352"/>
    </row>
    <row r="212" spans="1:10" x14ac:dyDescent="0.25">
      <c r="A212" s="230" t="s">
        <v>477</v>
      </c>
      <c r="B212" s="330">
        <v>0.59236111111110801</v>
      </c>
      <c r="C212" s="177"/>
      <c r="D212" s="177"/>
      <c r="E212" s="177"/>
      <c r="F212" s="177"/>
      <c r="G212" s="177"/>
      <c r="H212" s="177"/>
      <c r="I212" s="177"/>
      <c r="J212" s="352"/>
    </row>
    <row r="213" spans="1:10" x14ac:dyDescent="0.25">
      <c r="A213" s="230" t="s">
        <v>478</v>
      </c>
      <c r="B213" s="330">
        <v>0.39791666666666597</v>
      </c>
      <c r="C213" s="177"/>
      <c r="D213" s="177"/>
      <c r="E213" s="177"/>
      <c r="F213" s="177"/>
      <c r="G213" s="177"/>
      <c r="H213" s="177"/>
      <c r="I213" s="177"/>
      <c r="J213" s="352"/>
    </row>
    <row r="214" spans="1:10" x14ac:dyDescent="0.25">
      <c r="A214" s="230" t="s">
        <v>478</v>
      </c>
      <c r="B214" s="330">
        <v>0.40277777777777801</v>
      </c>
      <c r="C214" s="177"/>
      <c r="D214" s="177"/>
    </row>
    <row r="215" spans="1:10" x14ac:dyDescent="0.25">
      <c r="A215" s="230" t="s">
        <v>478</v>
      </c>
      <c r="B215" s="330">
        <v>0.45138888888888901</v>
      </c>
      <c r="C215" s="177"/>
      <c r="D215" s="177"/>
    </row>
    <row r="216" spans="1:10" ht="15.75" x14ac:dyDescent="0.25">
      <c r="A216" s="230" t="s">
        <v>478</v>
      </c>
      <c r="B216" s="330">
        <v>0.499999999999999</v>
      </c>
      <c r="C216" s="326"/>
      <c r="D216" s="327"/>
      <c r="E216" s="21"/>
      <c r="F216" s="21"/>
      <c r="G216" s="21"/>
      <c r="H216" s="21"/>
      <c r="I216" s="21"/>
      <c r="J216" s="360"/>
    </row>
    <row r="217" spans="1:10" ht="15.75" x14ac:dyDescent="0.25">
      <c r="A217" s="230" t="s">
        <v>478</v>
      </c>
      <c r="B217" s="330">
        <v>0.50486111111110998</v>
      </c>
      <c r="C217" s="177"/>
      <c r="D217" s="177"/>
      <c r="E217" s="21"/>
      <c r="F217" s="21"/>
      <c r="G217" s="21"/>
      <c r="H217" s="21"/>
      <c r="I217" s="21"/>
      <c r="J217" s="360"/>
    </row>
    <row r="218" spans="1:10" x14ac:dyDescent="0.25">
      <c r="A218" s="230" t="s">
        <v>478</v>
      </c>
      <c r="B218" s="330">
        <v>0.50972222222222097</v>
      </c>
      <c r="C218" s="177"/>
      <c r="D218" s="177"/>
    </row>
    <row r="219" spans="1:10" ht="15.75" x14ac:dyDescent="0.25">
      <c r="A219" s="230" t="s">
        <v>478</v>
      </c>
      <c r="B219" s="330">
        <v>0.51458333333333195</v>
      </c>
      <c r="C219" s="336"/>
      <c r="D219" s="337"/>
      <c r="E219" s="169"/>
      <c r="F219" s="169"/>
      <c r="G219" s="21"/>
      <c r="H219" s="21"/>
      <c r="I219" s="21"/>
      <c r="J219" s="359"/>
    </row>
    <row r="220" spans="1:10" x14ac:dyDescent="0.25">
      <c r="A220" s="230" t="s">
        <v>478</v>
      </c>
      <c r="B220" s="330">
        <v>0.51944444444444304</v>
      </c>
    </row>
    <row r="221" spans="1:10" x14ac:dyDescent="0.25">
      <c r="A221" s="230" t="s">
        <v>478</v>
      </c>
      <c r="B221" s="330">
        <v>0.59236111111110801</v>
      </c>
      <c r="C221" s="177"/>
      <c r="D221" s="177"/>
      <c r="E221" s="177"/>
      <c r="F221" s="177"/>
      <c r="G221" s="177"/>
      <c r="H221" s="177"/>
      <c r="I221" s="177"/>
    </row>
    <row r="222" spans="1:10" ht="15.75" x14ac:dyDescent="0.25">
      <c r="A222" s="230" t="s">
        <v>478</v>
      </c>
      <c r="B222" s="330">
        <v>0.59722222222221899</v>
      </c>
      <c r="C222" s="177"/>
      <c r="D222" s="177"/>
      <c r="E222" s="54"/>
      <c r="F222" s="54"/>
      <c r="G222" s="54"/>
      <c r="H222" s="54"/>
      <c r="I222" s="54"/>
      <c r="J222" s="352"/>
    </row>
    <row r="223" spans="1:10" x14ac:dyDescent="0.25">
      <c r="A223" s="230" t="s">
        <v>479</v>
      </c>
      <c r="B223" s="330">
        <v>0.39791666666666597</v>
      </c>
      <c r="C223" s="177"/>
      <c r="D223" s="177"/>
      <c r="E223" s="177"/>
      <c r="F223" s="177"/>
      <c r="G223" s="177"/>
      <c r="H223" s="177"/>
      <c r="I223" s="177"/>
      <c r="J223" s="352"/>
    </row>
    <row r="224" spans="1:10" x14ac:dyDescent="0.25">
      <c r="A224" s="230" t="s">
        <v>479</v>
      </c>
      <c r="B224" s="330">
        <v>0.40277777777777801</v>
      </c>
      <c r="C224" s="177"/>
      <c r="D224" s="177"/>
      <c r="E224" s="177"/>
      <c r="F224" s="177"/>
      <c r="G224" s="177"/>
      <c r="H224" s="177"/>
      <c r="I224" s="177"/>
      <c r="J224" s="352"/>
    </row>
    <row r="225" spans="1:10" x14ac:dyDescent="0.25">
      <c r="A225" s="230" t="s">
        <v>479</v>
      </c>
      <c r="B225" s="330">
        <v>0.44652777777777702</v>
      </c>
      <c r="C225" s="177"/>
      <c r="D225" s="177"/>
      <c r="E225" s="177"/>
      <c r="F225" s="177"/>
      <c r="G225" s="177"/>
      <c r="H225" s="177"/>
      <c r="I225" s="177"/>
      <c r="J225" s="352"/>
    </row>
    <row r="226" spans="1:10" x14ac:dyDescent="0.25">
      <c r="A226" s="230" t="s">
        <v>479</v>
      </c>
      <c r="B226" s="330">
        <v>0.45138888888888901</v>
      </c>
      <c r="C226" s="177"/>
      <c r="D226" s="177"/>
      <c r="E226" s="177"/>
      <c r="F226" s="177"/>
      <c r="G226" s="177"/>
      <c r="H226" s="177"/>
      <c r="I226" s="177"/>
      <c r="J226" s="352"/>
    </row>
    <row r="227" spans="1:10" ht="15.75" x14ac:dyDescent="0.25">
      <c r="A227" s="230" t="s">
        <v>479</v>
      </c>
      <c r="B227" s="330">
        <v>0.485416666666666</v>
      </c>
      <c r="C227" s="334"/>
      <c r="D227" s="334"/>
      <c r="E227" s="120"/>
      <c r="F227" s="120"/>
      <c r="G227" s="120"/>
      <c r="H227" s="120"/>
      <c r="I227" s="120"/>
      <c r="J227" s="359"/>
    </row>
    <row r="228" spans="1:10" ht="15.75" x14ac:dyDescent="0.25">
      <c r="A228" s="230" t="s">
        <v>479</v>
      </c>
      <c r="B228" s="330">
        <v>0.49027777777777698</v>
      </c>
      <c r="C228" s="334"/>
      <c r="D228" s="334"/>
      <c r="E228" s="120"/>
      <c r="F228" s="120"/>
      <c r="G228" s="120"/>
      <c r="H228" s="120"/>
      <c r="I228" s="120"/>
      <c r="J228" s="356"/>
    </row>
    <row r="229" spans="1:10" ht="15.75" x14ac:dyDescent="0.25">
      <c r="A229" s="230" t="s">
        <v>479</v>
      </c>
      <c r="B229" s="330">
        <v>0.49513888888888802</v>
      </c>
      <c r="C229" s="334"/>
      <c r="D229" s="334"/>
      <c r="E229" s="120"/>
      <c r="F229" s="120"/>
      <c r="G229" s="120"/>
      <c r="H229" s="120"/>
      <c r="I229" s="120"/>
      <c r="J229" s="356"/>
    </row>
    <row r="230" spans="1:10" ht="15.75" x14ac:dyDescent="0.25">
      <c r="A230" s="230" t="s">
        <v>479</v>
      </c>
      <c r="B230" s="330">
        <v>0.499999999999999</v>
      </c>
      <c r="C230" s="334"/>
      <c r="D230" s="334"/>
      <c r="E230" s="335"/>
      <c r="F230" s="335"/>
      <c r="G230" s="335"/>
      <c r="H230" s="335"/>
      <c r="I230" s="335"/>
      <c r="J230" s="359"/>
    </row>
    <row r="231" spans="1:10" ht="15.75" x14ac:dyDescent="0.25">
      <c r="A231" s="230" t="s">
        <v>479</v>
      </c>
      <c r="B231" s="330">
        <v>0.50486111111110998</v>
      </c>
      <c r="C231" s="334"/>
      <c r="D231" s="334"/>
      <c r="E231" s="120"/>
      <c r="F231" s="120"/>
      <c r="G231" s="120"/>
      <c r="H231" s="120"/>
      <c r="I231" s="120"/>
      <c r="J231" s="356"/>
    </row>
    <row r="232" spans="1:10" ht="15.75" x14ac:dyDescent="0.25">
      <c r="A232" s="230" t="s">
        <v>479</v>
      </c>
      <c r="B232" s="330">
        <v>0.50972222222222097</v>
      </c>
      <c r="C232" s="110"/>
      <c r="D232" s="115"/>
      <c r="E232" s="120"/>
      <c r="F232" s="120"/>
      <c r="G232" s="120"/>
      <c r="H232" s="120"/>
      <c r="I232" s="120"/>
      <c r="J232" s="360"/>
    </row>
    <row r="233" spans="1:10" x14ac:dyDescent="0.25">
      <c r="A233" s="230" t="s">
        <v>479</v>
      </c>
      <c r="B233" s="330">
        <v>0.51458333333333195</v>
      </c>
      <c r="C233" s="177"/>
      <c r="D233" s="177"/>
      <c r="E233" s="177"/>
      <c r="F233" s="177"/>
      <c r="G233" s="177"/>
      <c r="H233" s="177"/>
      <c r="I233" s="177"/>
      <c r="J233" s="352"/>
    </row>
    <row r="234" spans="1:10" x14ac:dyDescent="0.25">
      <c r="A234" s="230" t="s">
        <v>479</v>
      </c>
      <c r="B234" s="330">
        <v>0.57777777777777495</v>
      </c>
    </row>
    <row r="235" spans="1:10" x14ac:dyDescent="0.25">
      <c r="A235" s="230" t="s">
        <v>479</v>
      </c>
      <c r="B235" s="330">
        <v>0.58263888888888604</v>
      </c>
    </row>
    <row r="236" spans="1:10" ht="15.75" x14ac:dyDescent="0.25">
      <c r="A236" s="230" t="s">
        <v>480</v>
      </c>
      <c r="B236" s="330">
        <v>0.43194444444444402</v>
      </c>
      <c r="C236" s="177"/>
      <c r="D236" s="177"/>
      <c r="E236" s="54"/>
      <c r="F236" s="54"/>
      <c r="G236" s="54"/>
      <c r="H236" s="54"/>
      <c r="I236" s="54"/>
      <c r="J236" s="177"/>
    </row>
    <row r="237" spans="1:10" ht="15.75" x14ac:dyDescent="0.25">
      <c r="A237" s="230" t="s">
        <v>480</v>
      </c>
      <c r="B237" s="330">
        <v>0.436805555555555</v>
      </c>
      <c r="C237" s="177"/>
      <c r="D237" s="177"/>
      <c r="E237" s="220"/>
      <c r="F237" s="220"/>
      <c r="G237" s="54"/>
      <c r="H237" s="54"/>
      <c r="I237" s="54"/>
      <c r="J237" s="177"/>
    </row>
    <row r="238" spans="1:10" ht="15.75" x14ac:dyDescent="0.25">
      <c r="A238" s="230" t="s">
        <v>480</v>
      </c>
      <c r="B238" s="330">
        <v>0.44166666666666599</v>
      </c>
      <c r="C238" s="110"/>
      <c r="D238" s="115"/>
      <c r="E238" s="120"/>
      <c r="F238" s="120"/>
      <c r="G238" s="120"/>
      <c r="H238" s="120"/>
      <c r="I238" s="120"/>
      <c r="J238" s="177"/>
    </row>
    <row r="239" spans="1:10" ht="15.75" x14ac:dyDescent="0.25">
      <c r="A239" s="230" t="s">
        <v>480</v>
      </c>
      <c r="B239" s="330">
        <v>0.48055555555555501</v>
      </c>
      <c r="C239" s="110"/>
      <c r="D239" s="115"/>
      <c r="E239" s="177"/>
      <c r="F239" s="177"/>
      <c r="G239" s="177"/>
      <c r="H239" s="177"/>
      <c r="I239" s="177"/>
      <c r="J239" s="177"/>
    </row>
    <row r="240" spans="1:10" ht="15.75" x14ac:dyDescent="0.25">
      <c r="A240" s="230" t="s">
        <v>480</v>
      </c>
      <c r="B240" s="330">
        <v>0.485416666666666</v>
      </c>
      <c r="C240" s="306"/>
      <c r="D240" s="307"/>
      <c r="E240" s="177"/>
      <c r="F240" s="177"/>
      <c r="G240" s="177"/>
      <c r="H240" s="177"/>
      <c r="I240" s="177"/>
      <c r="J240" s="177"/>
    </row>
    <row r="241" spans="1:10" ht="15.75" x14ac:dyDescent="0.25">
      <c r="A241" s="230" t="s">
        <v>480</v>
      </c>
      <c r="B241" s="330">
        <v>0.49027777777777698</v>
      </c>
      <c r="C241" s="110"/>
      <c r="D241" s="115"/>
      <c r="E241" s="177"/>
      <c r="F241" s="177"/>
      <c r="G241" s="177"/>
      <c r="H241" s="177"/>
      <c r="I241" s="177"/>
      <c r="J241" s="177"/>
    </row>
    <row r="242" spans="1:10" ht="15.75" x14ac:dyDescent="0.25">
      <c r="A242" s="230" t="s">
        <v>480</v>
      </c>
      <c r="B242" s="330">
        <v>0.49513888888888802</v>
      </c>
      <c r="C242" s="110"/>
      <c r="D242" s="115"/>
      <c r="E242" s="177"/>
      <c r="F242" s="177"/>
      <c r="G242" s="177"/>
      <c r="H242" s="177"/>
      <c r="I242" s="177"/>
      <c r="J242" s="177"/>
    </row>
    <row r="243" spans="1:10" ht="15.75" x14ac:dyDescent="0.25">
      <c r="A243" s="230" t="s">
        <v>480</v>
      </c>
      <c r="B243" s="330">
        <v>0.499999999999999</v>
      </c>
      <c r="C243" s="110"/>
      <c r="D243" s="115"/>
      <c r="E243" s="177"/>
      <c r="F243" s="177"/>
      <c r="G243" s="177"/>
      <c r="H243" s="177"/>
      <c r="I243" s="177"/>
      <c r="J243" s="177"/>
    </row>
    <row r="244" spans="1:10" x14ac:dyDescent="0.25">
      <c r="A244" s="230" t="s">
        <v>480</v>
      </c>
      <c r="B244" s="330">
        <v>0.50486111111110998</v>
      </c>
      <c r="C244" s="177"/>
      <c r="D244" s="177"/>
      <c r="E244" s="177"/>
      <c r="F244" s="177"/>
      <c r="G244" s="177"/>
      <c r="H244" s="177"/>
      <c r="I244" s="177"/>
      <c r="J244" s="177"/>
    </row>
    <row r="245" spans="1:10" x14ac:dyDescent="0.25">
      <c r="A245" s="230" t="s">
        <v>480</v>
      </c>
      <c r="B245" s="330">
        <v>0.50972222222222097</v>
      </c>
      <c r="C245" s="177"/>
      <c r="D245" s="177"/>
      <c r="E245" s="177"/>
      <c r="F245" s="177"/>
      <c r="G245" s="177"/>
      <c r="H245" s="177"/>
      <c r="I245" s="177"/>
      <c r="J245" s="177"/>
    </row>
    <row r="246" spans="1:10" x14ac:dyDescent="0.25">
      <c r="A246" s="230" t="s">
        <v>480</v>
      </c>
      <c r="B246" s="330">
        <v>0.57777777777777495</v>
      </c>
      <c r="C246" s="177"/>
      <c r="D246" s="177"/>
      <c r="E246" s="177"/>
      <c r="F246" s="177"/>
      <c r="G246" s="177"/>
      <c r="H246" s="177"/>
      <c r="I246" s="177"/>
      <c r="J246" s="177"/>
    </row>
    <row r="247" spans="1:10" x14ac:dyDescent="0.25">
      <c r="A247" s="230" t="s">
        <v>480</v>
      </c>
      <c r="B247" s="330">
        <v>0.58263888888888604</v>
      </c>
      <c r="C247" s="177"/>
      <c r="D247" s="177"/>
      <c r="E247" s="177"/>
      <c r="F247" s="177"/>
      <c r="G247" s="177"/>
      <c r="H247" s="177"/>
      <c r="I247" s="177"/>
      <c r="J247" s="177"/>
    </row>
    <row r="248" spans="1:10" x14ac:dyDescent="0.25">
      <c r="B248" s="330"/>
      <c r="C248" s="177"/>
      <c r="D248" s="177"/>
      <c r="E248" s="177"/>
      <c r="F248" s="177"/>
      <c r="G248" s="177"/>
      <c r="H248" s="177"/>
      <c r="I248" s="177"/>
      <c r="J248" s="177"/>
    </row>
  </sheetData>
  <autoFilter ref="A1:J247" xr:uid="{00000000-0009-0000-0000-000009000000}">
    <sortState ref="A2:J247">
      <sortCondition ref="H2:H247"/>
      <sortCondition ref="G2:G247"/>
    </sortState>
  </autoFilter>
  <sortState ref="A2:J248">
    <sortCondition ref="H2:H248"/>
    <sortCondition ref="G2:G248"/>
  </sortState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O56"/>
  <sheetViews>
    <sheetView topLeftCell="A19" zoomScale="80" zoomScaleNormal="80" workbookViewId="0">
      <selection activeCell="O42" sqref="O42"/>
    </sheetView>
  </sheetViews>
  <sheetFormatPr defaultColWidth="8.85546875" defaultRowHeight="15" x14ac:dyDescent="0.25"/>
  <cols>
    <col min="1" max="1" width="4.140625" style="434" customWidth="1"/>
    <col min="2" max="2" width="0" style="432" hidden="1" customWidth="1"/>
    <col min="3" max="3" width="15.7109375" style="433" hidden="1" customWidth="1"/>
    <col min="4" max="4" width="11.28515625" style="433" hidden="1" customWidth="1"/>
    <col min="5" max="5" width="0" style="433" hidden="1" customWidth="1"/>
    <col min="6" max="6" width="35.42578125" style="434" bestFit="1" customWidth="1"/>
    <col min="7" max="7" width="18.28515625" style="434" bestFit="1" customWidth="1"/>
    <col min="8" max="8" width="11.28515625" style="434" bestFit="1" customWidth="1"/>
    <col min="9" max="9" width="12.140625" style="434" bestFit="1" customWidth="1"/>
    <col min="10" max="10" width="21.7109375" style="434" bestFit="1" customWidth="1"/>
    <col min="11" max="11" width="10.140625" style="435" bestFit="1" customWidth="1"/>
    <col min="12" max="12" width="8.85546875" style="576"/>
    <col min="13" max="16384" width="8.85546875" style="433"/>
  </cols>
  <sheetData>
    <row r="1" spans="1:15" ht="18.75" x14ac:dyDescent="0.3">
      <c r="A1" s="438" t="s">
        <v>538</v>
      </c>
    </row>
    <row r="2" spans="1:15" s="447" customFormat="1" x14ac:dyDescent="0.25">
      <c r="A2" s="441" t="s">
        <v>531</v>
      </c>
      <c r="B2" s="442" t="s">
        <v>500</v>
      </c>
      <c r="C2" s="443" t="s">
        <v>501</v>
      </c>
      <c r="D2" s="441" t="s">
        <v>2</v>
      </c>
      <c r="E2" s="442" t="s">
        <v>4</v>
      </c>
      <c r="F2" s="441" t="s">
        <v>5</v>
      </c>
      <c r="G2" s="441" t="s">
        <v>6</v>
      </c>
      <c r="H2" s="441" t="s">
        <v>7</v>
      </c>
      <c r="I2" s="441" t="s">
        <v>8</v>
      </c>
      <c r="J2" s="441" t="s">
        <v>9</v>
      </c>
      <c r="K2" s="444" t="s">
        <v>557</v>
      </c>
      <c r="L2" s="577" t="s">
        <v>532</v>
      </c>
      <c r="M2" s="445" t="s">
        <v>533</v>
      </c>
      <c r="N2" s="445" t="s">
        <v>534</v>
      </c>
      <c r="O2" s="446"/>
    </row>
    <row r="3" spans="1:15" x14ac:dyDescent="0.25">
      <c r="A3" s="402">
        <v>2</v>
      </c>
      <c r="B3" s="403" t="s">
        <v>477</v>
      </c>
      <c r="C3" s="406">
        <v>0.35902777777777778</v>
      </c>
      <c r="D3" s="402" t="s">
        <v>15</v>
      </c>
      <c r="E3" s="403" t="s">
        <v>40</v>
      </c>
      <c r="F3" s="402" t="s">
        <v>447</v>
      </c>
      <c r="G3" s="402" t="s">
        <v>448</v>
      </c>
      <c r="H3" s="402" t="s">
        <v>259</v>
      </c>
      <c r="I3" s="402" t="s">
        <v>460</v>
      </c>
      <c r="J3" s="402" t="s">
        <v>473</v>
      </c>
      <c r="K3" s="407"/>
      <c r="L3" s="571">
        <f>VLOOKUP($A3,corescoresREC18,12)</f>
        <v>69.349999999999994</v>
      </c>
      <c r="M3" s="397">
        <f>VLOOKUP($A3,corescoresREC18,13)</f>
        <v>42.5</v>
      </c>
      <c r="N3" s="397">
        <v>1</v>
      </c>
      <c r="O3" s="422"/>
    </row>
    <row r="4" spans="1:15" x14ac:dyDescent="0.25">
      <c r="A4" s="402">
        <v>3</v>
      </c>
      <c r="B4" s="403" t="s">
        <v>477</v>
      </c>
      <c r="C4" s="406">
        <v>0.36388888888888887</v>
      </c>
      <c r="D4" s="402" t="s">
        <v>15</v>
      </c>
      <c r="E4" s="403" t="s">
        <v>12</v>
      </c>
      <c r="F4" s="404" t="s">
        <v>129</v>
      </c>
      <c r="G4" s="404" t="s">
        <v>153</v>
      </c>
      <c r="H4" s="404" t="s">
        <v>159</v>
      </c>
      <c r="I4" s="404" t="s">
        <v>160</v>
      </c>
      <c r="J4" s="404" t="s">
        <v>161</v>
      </c>
      <c r="K4" s="449"/>
      <c r="L4" s="571">
        <f>VLOOKUP($A4,corescoresREC18,12)</f>
        <v>66.959999999999994</v>
      </c>
      <c r="M4" s="397">
        <f>VLOOKUP($A4,corescoresREC18,13)</f>
        <v>40.5</v>
      </c>
      <c r="N4" s="403">
        <v>2</v>
      </c>
      <c r="O4" s="422"/>
    </row>
    <row r="5" spans="1:15" x14ac:dyDescent="0.25">
      <c r="A5" s="420"/>
      <c r="B5" s="421"/>
      <c r="C5" s="436"/>
      <c r="D5" s="420"/>
      <c r="E5" s="421"/>
      <c r="F5" s="584"/>
      <c r="G5" s="584"/>
      <c r="H5" s="584"/>
      <c r="I5" s="584"/>
      <c r="J5" s="584"/>
      <c r="K5" s="585"/>
      <c r="L5" s="586"/>
      <c r="M5" s="514"/>
      <c r="N5" s="421"/>
      <c r="O5" s="422"/>
    </row>
    <row r="6" spans="1:15" ht="18.75" x14ac:dyDescent="0.3">
      <c r="A6" s="439" t="s">
        <v>539</v>
      </c>
      <c r="B6" s="421"/>
      <c r="C6" s="436"/>
      <c r="D6" s="420"/>
      <c r="E6" s="421"/>
      <c r="F6" s="420"/>
      <c r="G6" s="420"/>
      <c r="H6" s="420"/>
      <c r="I6" s="420"/>
      <c r="J6" s="420"/>
      <c r="K6" s="437"/>
      <c r="L6" s="578"/>
      <c r="M6" s="422"/>
      <c r="N6" s="422"/>
      <c r="O6" s="422"/>
    </row>
    <row r="7" spans="1:15" s="447" customFormat="1" x14ac:dyDescent="0.25">
      <c r="A7" s="441" t="s">
        <v>531</v>
      </c>
      <c r="B7" s="442" t="s">
        <v>500</v>
      </c>
      <c r="C7" s="443" t="s">
        <v>501</v>
      </c>
      <c r="D7" s="441" t="s">
        <v>2</v>
      </c>
      <c r="E7" s="442" t="s">
        <v>4</v>
      </c>
      <c r="F7" s="441" t="s">
        <v>5</v>
      </c>
      <c r="G7" s="441" t="s">
        <v>6</v>
      </c>
      <c r="H7" s="441" t="s">
        <v>7</v>
      </c>
      <c r="I7" s="441" t="s">
        <v>8</v>
      </c>
      <c r="J7" s="441" t="s">
        <v>9</v>
      </c>
      <c r="K7" s="444" t="s">
        <v>557</v>
      </c>
      <c r="L7" s="577" t="s">
        <v>532</v>
      </c>
      <c r="M7" s="445" t="s">
        <v>533</v>
      </c>
      <c r="N7" s="445" t="s">
        <v>534</v>
      </c>
      <c r="O7" s="446"/>
    </row>
    <row r="8" spans="1:15" x14ac:dyDescent="0.25">
      <c r="A8" s="402">
        <v>29</v>
      </c>
      <c r="B8" s="403" t="s">
        <v>477</v>
      </c>
      <c r="C8" s="406">
        <v>0.52430555555555403</v>
      </c>
      <c r="D8" s="402" t="s">
        <v>84</v>
      </c>
      <c r="E8" s="403" t="s">
        <v>40</v>
      </c>
      <c r="F8" s="414" t="s">
        <v>89</v>
      </c>
      <c r="G8" s="414" t="s">
        <v>17</v>
      </c>
      <c r="H8" s="414" t="s">
        <v>90</v>
      </c>
      <c r="I8" s="414" t="s">
        <v>91</v>
      </c>
      <c r="J8" s="414" t="s">
        <v>92</v>
      </c>
      <c r="K8" s="417"/>
      <c r="L8" s="571">
        <f>VLOOKUP($A8,corescoresREC18,12)</f>
        <v>66.150000000000006</v>
      </c>
      <c r="M8" s="397">
        <f>VLOOKUP($A8,corescoresREC18,13)</f>
        <v>67</v>
      </c>
      <c r="N8" s="408">
        <v>2</v>
      </c>
      <c r="O8" s="422"/>
    </row>
    <row r="9" spans="1:15" x14ac:dyDescent="0.25">
      <c r="A9" s="402">
        <v>30</v>
      </c>
      <c r="B9" s="403" t="s">
        <v>477</v>
      </c>
      <c r="C9" s="406">
        <v>0.52916666666666501</v>
      </c>
      <c r="D9" s="402" t="s">
        <v>84</v>
      </c>
      <c r="E9" s="403" t="s">
        <v>40</v>
      </c>
      <c r="F9" s="402" t="s">
        <v>106</v>
      </c>
      <c r="G9" s="402" t="s">
        <v>17</v>
      </c>
      <c r="H9" s="402" t="s">
        <v>122</v>
      </c>
      <c r="I9" s="402" t="s">
        <v>123</v>
      </c>
      <c r="J9" s="402" t="s">
        <v>124</v>
      </c>
      <c r="K9" s="407"/>
      <c r="L9" s="571">
        <f>VLOOKUP($A9,corescoresREC18,12)</f>
        <v>67.69</v>
      </c>
      <c r="M9" s="397">
        <f>VLOOKUP($A9,corescoresREC18,13)</f>
        <v>68</v>
      </c>
      <c r="N9" s="408">
        <v>1</v>
      </c>
      <c r="O9" s="422"/>
    </row>
    <row r="10" spans="1:15" x14ac:dyDescent="0.25">
      <c r="A10" s="402">
        <v>31</v>
      </c>
      <c r="B10" s="403" t="s">
        <v>477</v>
      </c>
      <c r="C10" s="406">
        <v>0.53402777777777599</v>
      </c>
      <c r="D10" s="402" t="s">
        <v>84</v>
      </c>
      <c r="E10" s="415" t="s">
        <v>40</v>
      </c>
      <c r="F10" s="402" t="s">
        <v>447</v>
      </c>
      <c r="G10" s="402" t="s">
        <v>448</v>
      </c>
      <c r="H10" s="402" t="s">
        <v>458</v>
      </c>
      <c r="I10" s="402" t="s">
        <v>459</v>
      </c>
      <c r="J10" s="402" t="s">
        <v>474</v>
      </c>
      <c r="K10" s="407"/>
      <c r="L10" s="571">
        <f>VLOOKUP($A10,corescoresREC18,12)</f>
        <v>65</v>
      </c>
      <c r="M10" s="397">
        <f>VLOOKUP($A10,corescoresREC18,13)</f>
        <v>66</v>
      </c>
      <c r="N10" s="408">
        <v>3</v>
      </c>
      <c r="O10" s="422"/>
    </row>
    <row r="11" spans="1:15" x14ac:dyDescent="0.25">
      <c r="A11" s="420"/>
      <c r="B11" s="421"/>
      <c r="C11" s="422"/>
      <c r="D11" s="422"/>
      <c r="E11" s="422"/>
      <c r="F11" s="420"/>
      <c r="G11" s="420"/>
      <c r="H11" s="420"/>
      <c r="I11" s="420"/>
      <c r="J11" s="420"/>
      <c r="K11" s="437"/>
      <c r="L11" s="578"/>
      <c r="M11" s="422"/>
      <c r="N11" s="422"/>
      <c r="O11" s="422"/>
    </row>
    <row r="12" spans="1:15" ht="18.75" x14ac:dyDescent="0.3">
      <c r="A12" s="440" t="s">
        <v>542</v>
      </c>
      <c r="B12" s="421"/>
      <c r="C12" s="422"/>
      <c r="D12" s="422"/>
      <c r="E12" s="422"/>
      <c r="F12" s="420"/>
      <c r="G12" s="420"/>
      <c r="H12" s="420"/>
      <c r="I12" s="420"/>
      <c r="J12" s="420"/>
      <c r="K12" s="437"/>
      <c r="L12" s="578"/>
      <c r="M12" s="422"/>
      <c r="N12" s="422"/>
      <c r="O12" s="422"/>
    </row>
    <row r="13" spans="1:15" s="447" customFormat="1" x14ac:dyDescent="0.25">
      <c r="A13" s="441" t="s">
        <v>531</v>
      </c>
      <c r="B13" s="442" t="s">
        <v>500</v>
      </c>
      <c r="C13" s="443" t="s">
        <v>501</v>
      </c>
      <c r="D13" s="441" t="s">
        <v>2</v>
      </c>
      <c r="E13" s="442" t="s">
        <v>4</v>
      </c>
      <c r="F13" s="441" t="s">
        <v>5</v>
      </c>
      <c r="G13" s="441" t="s">
        <v>6</v>
      </c>
      <c r="H13" s="441" t="s">
        <v>7</v>
      </c>
      <c r="I13" s="441" t="s">
        <v>8</v>
      </c>
      <c r="J13" s="441" t="s">
        <v>9</v>
      </c>
      <c r="K13" s="444" t="s">
        <v>557</v>
      </c>
      <c r="L13" s="577" t="s">
        <v>532</v>
      </c>
      <c r="M13" s="445" t="s">
        <v>533</v>
      </c>
      <c r="N13" s="445" t="s">
        <v>534</v>
      </c>
      <c r="O13" s="446"/>
    </row>
    <row r="14" spans="1:15" x14ac:dyDescent="0.25">
      <c r="A14" s="402">
        <v>72</v>
      </c>
      <c r="B14" s="403" t="s">
        <v>478</v>
      </c>
      <c r="C14" s="406">
        <v>0.44166666666666599</v>
      </c>
      <c r="D14" s="402" t="s">
        <v>34</v>
      </c>
      <c r="E14" s="403" t="s">
        <v>40</v>
      </c>
      <c r="F14" s="402" t="s">
        <v>386</v>
      </c>
      <c r="G14" s="402" t="s">
        <v>17</v>
      </c>
      <c r="H14" s="402" t="s">
        <v>411</v>
      </c>
      <c r="I14" s="402" t="s">
        <v>412</v>
      </c>
      <c r="J14" s="402" t="s">
        <v>413</v>
      </c>
      <c r="K14" s="407"/>
      <c r="L14" s="571">
        <f>VLOOKUP($A14,corescoresREC18,12)</f>
        <v>63.96</v>
      </c>
      <c r="M14" s="397">
        <f>VLOOKUP($A14,corescoresREC18,13)</f>
        <v>52</v>
      </c>
      <c r="N14" s="408">
        <v>1</v>
      </c>
      <c r="O14" s="422"/>
    </row>
    <row r="15" spans="1:15" x14ac:dyDescent="0.25">
      <c r="A15" s="402">
        <v>73</v>
      </c>
      <c r="B15" s="403" t="s">
        <v>478</v>
      </c>
      <c r="C15" s="406">
        <v>0.44652777777777702</v>
      </c>
      <c r="D15" s="402" t="s">
        <v>34</v>
      </c>
      <c r="E15" s="403" t="s">
        <v>40</v>
      </c>
      <c r="F15" s="402" t="s">
        <v>447</v>
      </c>
      <c r="G15" s="402" t="s">
        <v>448</v>
      </c>
      <c r="H15" s="402" t="s">
        <v>461</v>
      </c>
      <c r="I15" s="402" t="s">
        <v>462</v>
      </c>
      <c r="J15" s="402" t="s">
        <v>470</v>
      </c>
      <c r="K15" s="407"/>
      <c r="L15" s="571">
        <f>VLOOKUP($A15,corescoresREC18,12)</f>
        <v>63.33</v>
      </c>
      <c r="M15" s="397">
        <f>VLOOKUP($A15,corescoresREC18,13)</f>
        <v>52</v>
      </c>
      <c r="N15" s="408">
        <v>2</v>
      </c>
      <c r="O15" s="422"/>
    </row>
    <row r="16" spans="1:15" x14ac:dyDescent="0.25">
      <c r="A16" s="420"/>
      <c r="B16" s="421"/>
      <c r="C16" s="422"/>
      <c r="D16" s="422"/>
      <c r="E16" s="422"/>
      <c r="F16" s="420"/>
      <c r="G16" s="420"/>
      <c r="H16" s="420"/>
      <c r="I16" s="420"/>
      <c r="J16" s="420"/>
      <c r="K16" s="437"/>
      <c r="L16" s="578"/>
      <c r="M16" s="422"/>
      <c r="N16" s="422"/>
      <c r="O16" s="422"/>
    </row>
    <row r="17" spans="1:15" ht="18.75" x14ac:dyDescent="0.3">
      <c r="A17" s="440" t="s">
        <v>544</v>
      </c>
      <c r="B17" s="421"/>
      <c r="C17" s="422"/>
      <c r="D17" s="422"/>
      <c r="E17" s="422"/>
      <c r="F17" s="420"/>
      <c r="G17" s="420"/>
      <c r="H17" s="420"/>
      <c r="I17" s="420"/>
      <c r="J17" s="420"/>
      <c r="K17" s="437"/>
      <c r="L17" s="578"/>
      <c r="M17" s="422"/>
      <c r="N17" s="422"/>
      <c r="O17" s="422"/>
    </row>
    <row r="18" spans="1:15" s="447" customFormat="1" x14ac:dyDescent="0.25">
      <c r="A18" s="441" t="s">
        <v>531</v>
      </c>
      <c r="B18" s="442" t="s">
        <v>500</v>
      </c>
      <c r="C18" s="443" t="s">
        <v>501</v>
      </c>
      <c r="D18" s="441" t="s">
        <v>2</v>
      </c>
      <c r="E18" s="442" t="s">
        <v>4</v>
      </c>
      <c r="F18" s="441" t="s">
        <v>5</v>
      </c>
      <c r="G18" s="441" t="s">
        <v>6</v>
      </c>
      <c r="H18" s="441" t="s">
        <v>7</v>
      </c>
      <c r="I18" s="441" t="s">
        <v>8</v>
      </c>
      <c r="J18" s="441" t="s">
        <v>9</v>
      </c>
      <c r="K18" s="444" t="s">
        <v>557</v>
      </c>
      <c r="L18" s="577" t="s">
        <v>532</v>
      </c>
      <c r="M18" s="445" t="s">
        <v>533</v>
      </c>
      <c r="N18" s="445" t="s">
        <v>534</v>
      </c>
      <c r="O18" s="446"/>
    </row>
    <row r="19" spans="1:15" x14ac:dyDescent="0.25">
      <c r="A19" s="402">
        <v>79</v>
      </c>
      <c r="B19" s="403" t="s">
        <v>478</v>
      </c>
      <c r="C19" s="406">
        <v>0.48055555555555501</v>
      </c>
      <c r="D19" s="402" t="s">
        <v>14</v>
      </c>
      <c r="E19" s="403" t="s">
        <v>40</v>
      </c>
      <c r="F19" s="402" t="s">
        <v>106</v>
      </c>
      <c r="G19" s="402" t="s">
        <v>17</v>
      </c>
      <c r="H19" s="402" t="s">
        <v>120</v>
      </c>
      <c r="I19" s="402" t="s">
        <v>115</v>
      </c>
      <c r="J19" s="402" t="s">
        <v>121</v>
      </c>
      <c r="K19" s="407"/>
      <c r="L19" s="571">
        <f t="shared" ref="L19:L27" si="0">VLOOKUP($A19,corescoresREC18,12)</f>
        <v>68.86</v>
      </c>
      <c r="M19" s="397">
        <f t="shared" ref="M19:M27" si="1">VLOOKUP($A19,corescoresREC18,13)</f>
        <v>69</v>
      </c>
      <c r="N19" s="408">
        <v>1</v>
      </c>
      <c r="O19" s="422"/>
    </row>
    <row r="20" spans="1:15" x14ac:dyDescent="0.25">
      <c r="A20" s="402">
        <v>76</v>
      </c>
      <c r="B20" s="403" t="s">
        <v>478</v>
      </c>
      <c r="C20" s="406">
        <v>0.46597222222222201</v>
      </c>
      <c r="D20" s="402" t="s">
        <v>14</v>
      </c>
      <c r="E20" s="403" t="s">
        <v>40</v>
      </c>
      <c r="F20" s="414" t="s">
        <v>163</v>
      </c>
      <c r="G20" s="414" t="s">
        <v>17</v>
      </c>
      <c r="H20" s="414" t="s">
        <v>178</v>
      </c>
      <c r="I20" s="414" t="s">
        <v>179</v>
      </c>
      <c r="J20" s="414" t="s">
        <v>180</v>
      </c>
      <c r="K20" s="407"/>
      <c r="L20" s="571">
        <f t="shared" si="0"/>
        <v>66.819999999999993</v>
      </c>
      <c r="M20" s="397">
        <f t="shared" si="1"/>
        <v>66</v>
      </c>
      <c r="N20" s="408">
        <v>2</v>
      </c>
      <c r="O20" s="422"/>
    </row>
    <row r="21" spans="1:15" x14ac:dyDescent="0.25">
      <c r="A21" s="402">
        <v>82</v>
      </c>
      <c r="B21" s="403" t="s">
        <v>478</v>
      </c>
      <c r="C21" s="406">
        <v>0.49513888888888802</v>
      </c>
      <c r="D21" s="402" t="s">
        <v>14</v>
      </c>
      <c r="E21" s="403" t="s">
        <v>40</v>
      </c>
      <c r="F21" s="402" t="s">
        <v>106</v>
      </c>
      <c r="G21" s="402" t="s">
        <v>17</v>
      </c>
      <c r="H21" s="402" t="s">
        <v>122</v>
      </c>
      <c r="I21" s="402" t="s">
        <v>123</v>
      </c>
      <c r="J21" s="402" t="s">
        <v>124</v>
      </c>
      <c r="K21" s="407"/>
      <c r="L21" s="571">
        <f t="shared" si="0"/>
        <v>65.45</v>
      </c>
      <c r="M21" s="397">
        <f t="shared" si="1"/>
        <v>65</v>
      </c>
      <c r="N21" s="408">
        <v>3</v>
      </c>
      <c r="O21" s="422"/>
    </row>
    <row r="22" spans="1:15" x14ac:dyDescent="0.25">
      <c r="A22" s="402">
        <v>81</v>
      </c>
      <c r="B22" s="403" t="s">
        <v>478</v>
      </c>
      <c r="C22" s="406">
        <v>0.49027777777777698</v>
      </c>
      <c r="D22" s="402" t="s">
        <v>14</v>
      </c>
      <c r="E22" s="403" t="s">
        <v>40</v>
      </c>
      <c r="F22" s="402" t="s">
        <v>129</v>
      </c>
      <c r="G22" s="402" t="s">
        <v>153</v>
      </c>
      <c r="H22" s="402" t="s">
        <v>157</v>
      </c>
      <c r="I22" s="402" t="s">
        <v>145</v>
      </c>
      <c r="J22" s="402" t="s">
        <v>158</v>
      </c>
      <c r="K22" s="407"/>
      <c r="L22" s="571">
        <f t="shared" si="0"/>
        <v>65</v>
      </c>
      <c r="M22" s="397">
        <f t="shared" si="1"/>
        <v>65</v>
      </c>
      <c r="N22" s="408">
        <v>4</v>
      </c>
      <c r="O22" s="422">
        <v>1</v>
      </c>
    </row>
    <row r="23" spans="1:15" x14ac:dyDescent="0.25">
      <c r="A23" s="402">
        <v>74</v>
      </c>
      <c r="B23" s="403" t="s">
        <v>478</v>
      </c>
      <c r="C23" s="406">
        <v>0.45624999999999999</v>
      </c>
      <c r="D23" s="414" t="s">
        <v>14</v>
      </c>
      <c r="E23" s="415" t="s">
        <v>40</v>
      </c>
      <c r="F23" s="402" t="s">
        <v>447</v>
      </c>
      <c r="G23" s="402" t="s">
        <v>448</v>
      </c>
      <c r="H23" s="402" t="s">
        <v>458</v>
      </c>
      <c r="I23" s="402" t="s">
        <v>459</v>
      </c>
      <c r="J23" s="402" t="s">
        <v>474</v>
      </c>
      <c r="K23" s="407"/>
      <c r="L23" s="571">
        <f t="shared" si="0"/>
        <v>64.77</v>
      </c>
      <c r="M23" s="397">
        <f t="shared" si="1"/>
        <v>65</v>
      </c>
      <c r="N23" s="408">
        <v>5</v>
      </c>
      <c r="O23" s="422">
        <v>2</v>
      </c>
    </row>
    <row r="24" spans="1:15" x14ac:dyDescent="0.25">
      <c r="A24" s="402">
        <v>77</v>
      </c>
      <c r="B24" s="403" t="s">
        <v>478</v>
      </c>
      <c r="C24" s="406">
        <v>0.47083333333333299</v>
      </c>
      <c r="D24" s="402" t="s">
        <v>14</v>
      </c>
      <c r="E24" s="403" t="s">
        <v>40</v>
      </c>
      <c r="F24" s="402" t="s">
        <v>106</v>
      </c>
      <c r="G24" s="402" t="s">
        <v>17</v>
      </c>
      <c r="H24" s="402" t="s">
        <v>125</v>
      </c>
      <c r="I24" s="402" t="s">
        <v>126</v>
      </c>
      <c r="J24" s="402" t="s">
        <v>127</v>
      </c>
      <c r="K24" s="407"/>
      <c r="L24" s="571">
        <f t="shared" si="0"/>
        <v>62.95</v>
      </c>
      <c r="M24" s="397">
        <f t="shared" si="1"/>
        <v>63</v>
      </c>
      <c r="N24" s="408">
        <v>6</v>
      </c>
      <c r="O24" s="422"/>
    </row>
    <row r="25" spans="1:15" x14ac:dyDescent="0.25">
      <c r="A25" s="402">
        <v>75</v>
      </c>
      <c r="B25" s="403" t="s">
        <v>478</v>
      </c>
      <c r="C25" s="406">
        <v>0.46111111111111103</v>
      </c>
      <c r="D25" s="414" t="s">
        <v>14</v>
      </c>
      <c r="E25" s="415" t="s">
        <v>176</v>
      </c>
      <c r="F25" s="414" t="s">
        <v>89</v>
      </c>
      <c r="G25" s="414" t="s">
        <v>17</v>
      </c>
      <c r="H25" s="414" t="s">
        <v>90</v>
      </c>
      <c r="I25" s="414" t="s">
        <v>91</v>
      </c>
      <c r="J25" s="414" t="s">
        <v>92</v>
      </c>
      <c r="K25" s="407"/>
      <c r="L25" s="571">
        <f t="shared" si="0"/>
        <v>60.68</v>
      </c>
      <c r="M25" s="397">
        <f t="shared" si="1"/>
        <v>62</v>
      </c>
      <c r="N25" s="408">
        <v>7</v>
      </c>
      <c r="O25" s="422"/>
    </row>
    <row r="26" spans="1:15" x14ac:dyDescent="0.25">
      <c r="A26" s="402">
        <v>78</v>
      </c>
      <c r="B26" s="403" t="s">
        <v>478</v>
      </c>
      <c r="C26" s="406">
        <v>0.47569444444444398</v>
      </c>
      <c r="D26" s="402" t="s">
        <v>14</v>
      </c>
      <c r="E26" s="403" t="s">
        <v>40</v>
      </c>
      <c r="F26" s="402" t="s">
        <v>284</v>
      </c>
      <c r="G26" s="402" t="s">
        <v>17</v>
      </c>
      <c r="H26" s="402" t="s">
        <v>288</v>
      </c>
      <c r="I26" s="402" t="s">
        <v>289</v>
      </c>
      <c r="J26" s="402" t="s">
        <v>290</v>
      </c>
      <c r="K26" s="417"/>
      <c r="L26" s="571">
        <f t="shared" si="0"/>
        <v>60.68</v>
      </c>
      <c r="M26" s="397">
        <f t="shared" si="1"/>
        <v>62</v>
      </c>
      <c r="N26" s="408">
        <v>7</v>
      </c>
      <c r="O26" s="422"/>
    </row>
    <row r="27" spans="1:15" x14ac:dyDescent="0.25">
      <c r="A27" s="402">
        <v>80</v>
      </c>
      <c r="B27" s="403" t="s">
        <v>478</v>
      </c>
      <c r="C27" s="406">
        <v>0.485416666666666</v>
      </c>
      <c r="D27" s="402" t="s">
        <v>14</v>
      </c>
      <c r="E27" s="403" t="s">
        <v>40</v>
      </c>
      <c r="F27" s="402" t="s">
        <v>284</v>
      </c>
      <c r="G27" s="402" t="s">
        <v>17</v>
      </c>
      <c r="H27" s="402" t="s">
        <v>291</v>
      </c>
      <c r="I27" s="402" t="s">
        <v>289</v>
      </c>
      <c r="J27" s="402" t="s">
        <v>292</v>
      </c>
      <c r="K27" s="407"/>
      <c r="L27" s="571">
        <f t="shared" si="0"/>
        <v>57.95</v>
      </c>
      <c r="M27" s="397">
        <f t="shared" si="1"/>
        <v>62</v>
      </c>
      <c r="N27" s="408">
        <v>9</v>
      </c>
      <c r="O27" s="422"/>
    </row>
    <row r="28" spans="1:15" x14ac:dyDescent="0.25">
      <c r="A28" s="420"/>
      <c r="B28" s="421"/>
      <c r="C28" s="422"/>
      <c r="D28" s="422"/>
      <c r="E28" s="422"/>
      <c r="F28" s="420"/>
      <c r="G28" s="420"/>
      <c r="H28" s="420"/>
      <c r="I28" s="420"/>
      <c r="J28" s="420"/>
      <c r="K28" s="437"/>
      <c r="L28" s="578"/>
      <c r="M28" s="422"/>
      <c r="N28" s="422"/>
      <c r="O28" s="422"/>
    </row>
    <row r="29" spans="1:15" ht="18.75" x14ac:dyDescent="0.3">
      <c r="A29" s="440" t="s">
        <v>550</v>
      </c>
      <c r="B29" s="421"/>
      <c r="C29" s="422"/>
      <c r="D29" s="422"/>
      <c r="E29" s="422"/>
      <c r="F29" s="420"/>
      <c r="G29" s="420"/>
      <c r="H29" s="420"/>
      <c r="I29" s="420"/>
      <c r="J29" s="420"/>
      <c r="K29" s="437"/>
      <c r="L29" s="578"/>
      <c r="M29" s="422"/>
      <c r="N29" s="422"/>
      <c r="O29" s="422"/>
    </row>
    <row r="30" spans="1:15" s="447" customFormat="1" x14ac:dyDescent="0.25">
      <c r="A30" s="441" t="s">
        <v>531</v>
      </c>
      <c r="B30" s="442" t="s">
        <v>500</v>
      </c>
      <c r="C30" s="443" t="s">
        <v>501</v>
      </c>
      <c r="D30" s="441" t="s">
        <v>2</v>
      </c>
      <c r="E30" s="442" t="s">
        <v>4</v>
      </c>
      <c r="F30" s="441" t="s">
        <v>5</v>
      </c>
      <c r="G30" s="441" t="s">
        <v>6</v>
      </c>
      <c r="H30" s="441" t="s">
        <v>7</v>
      </c>
      <c r="I30" s="441" t="s">
        <v>8</v>
      </c>
      <c r="J30" s="441" t="s">
        <v>9</v>
      </c>
      <c r="K30" s="444" t="s">
        <v>557</v>
      </c>
      <c r="L30" s="577" t="s">
        <v>532</v>
      </c>
      <c r="M30" s="445" t="s">
        <v>533</v>
      </c>
      <c r="N30" s="445" t="s">
        <v>534</v>
      </c>
      <c r="O30" s="446"/>
    </row>
    <row r="31" spans="1:15" x14ac:dyDescent="0.25">
      <c r="A31" s="402">
        <v>125</v>
      </c>
      <c r="B31" s="403" t="s">
        <v>479</v>
      </c>
      <c r="C31" s="406">
        <v>0.44166666666666599</v>
      </c>
      <c r="D31" s="402" t="s">
        <v>35</v>
      </c>
      <c r="E31" s="403" t="s">
        <v>40</v>
      </c>
      <c r="F31" s="402" t="s">
        <v>447</v>
      </c>
      <c r="G31" s="402" t="s">
        <v>448</v>
      </c>
      <c r="H31" s="402" t="s">
        <v>457</v>
      </c>
      <c r="I31" s="402" t="s">
        <v>243</v>
      </c>
      <c r="J31" s="402" t="s">
        <v>475</v>
      </c>
      <c r="K31" s="407"/>
      <c r="L31" s="571">
        <f>VLOOKUP($A31,corescoresREC18,12)</f>
        <v>61.9</v>
      </c>
      <c r="M31" s="397">
        <f>VLOOKUP($A31,corescoresREC18,13)</f>
        <v>38.5</v>
      </c>
      <c r="N31" s="408">
        <v>1</v>
      </c>
      <c r="O31" s="422"/>
    </row>
    <row r="32" spans="1:15" x14ac:dyDescent="0.25">
      <c r="A32" s="420"/>
      <c r="B32" s="421"/>
      <c r="C32" s="422"/>
      <c r="D32" s="422"/>
      <c r="E32" s="422"/>
      <c r="F32" s="420"/>
      <c r="G32" s="420"/>
      <c r="H32" s="420"/>
      <c r="I32" s="420"/>
      <c r="J32" s="420"/>
      <c r="K32" s="437"/>
      <c r="L32" s="578"/>
      <c r="M32" s="422"/>
      <c r="N32" s="422"/>
      <c r="O32" s="422"/>
    </row>
    <row r="33" spans="1:15" ht="18.75" x14ac:dyDescent="0.3">
      <c r="A33" s="440" t="s">
        <v>545</v>
      </c>
      <c r="B33" s="421"/>
      <c r="C33" s="422"/>
      <c r="D33" s="422"/>
      <c r="E33" s="422"/>
      <c r="F33" s="420"/>
      <c r="G33" s="420"/>
      <c r="H33" s="420"/>
      <c r="I33" s="420"/>
      <c r="J33" s="420"/>
      <c r="K33" s="437"/>
      <c r="L33" s="578"/>
      <c r="M33" s="422"/>
      <c r="N33" s="422"/>
      <c r="O33" s="422"/>
    </row>
    <row r="34" spans="1:15" s="447" customFormat="1" x14ac:dyDescent="0.25">
      <c r="A34" s="441" t="s">
        <v>531</v>
      </c>
      <c r="B34" s="442" t="s">
        <v>500</v>
      </c>
      <c r="C34" s="443" t="s">
        <v>501</v>
      </c>
      <c r="D34" s="441" t="s">
        <v>2</v>
      </c>
      <c r="E34" s="442" t="s">
        <v>4</v>
      </c>
      <c r="F34" s="441" t="s">
        <v>5</v>
      </c>
      <c r="G34" s="441" t="s">
        <v>6</v>
      </c>
      <c r="H34" s="441" t="s">
        <v>7</v>
      </c>
      <c r="I34" s="441" t="s">
        <v>8</v>
      </c>
      <c r="J34" s="441" t="s">
        <v>9</v>
      </c>
      <c r="K34" s="444" t="s">
        <v>557</v>
      </c>
      <c r="L34" s="577" t="s">
        <v>532</v>
      </c>
      <c r="M34" s="445" t="s">
        <v>533</v>
      </c>
      <c r="N34" s="445" t="s">
        <v>534</v>
      </c>
      <c r="O34" s="446"/>
    </row>
    <row r="35" spans="1:15" x14ac:dyDescent="0.25">
      <c r="A35" s="402">
        <v>131</v>
      </c>
      <c r="B35" s="403" t="s">
        <v>479</v>
      </c>
      <c r="C35" s="406">
        <v>0.47569444444444398</v>
      </c>
      <c r="D35" s="402" t="s">
        <v>335</v>
      </c>
      <c r="E35" s="403" t="s">
        <v>40</v>
      </c>
      <c r="F35" s="402" t="s">
        <v>447</v>
      </c>
      <c r="G35" s="402" t="s">
        <v>448</v>
      </c>
      <c r="H35" s="402" t="s">
        <v>457</v>
      </c>
      <c r="I35" s="402" t="s">
        <v>243</v>
      </c>
      <c r="J35" s="402" t="s">
        <v>475</v>
      </c>
      <c r="K35" s="407"/>
      <c r="L35" s="571">
        <f t="shared" ref="L35:L40" si="2">VLOOKUP($A35,corescoresREC18,12)</f>
        <v>68.97</v>
      </c>
      <c r="M35" s="397">
        <f t="shared" ref="M35:M40" si="3">VLOOKUP($A35,corescoresREC18,13)</f>
        <v>69</v>
      </c>
      <c r="N35" s="408">
        <v>1</v>
      </c>
      <c r="O35" s="422">
        <v>1</v>
      </c>
    </row>
    <row r="36" spans="1:15" x14ac:dyDescent="0.25">
      <c r="A36" s="402">
        <v>129</v>
      </c>
      <c r="B36" s="403" t="s">
        <v>479</v>
      </c>
      <c r="C36" s="406">
        <v>0.46597222222222201</v>
      </c>
      <c r="D36" s="402" t="s">
        <v>335</v>
      </c>
      <c r="E36" s="403" t="s">
        <v>40</v>
      </c>
      <c r="F36" s="412" t="s">
        <v>46</v>
      </c>
      <c r="G36" s="412" t="s">
        <v>17</v>
      </c>
      <c r="H36" s="412" t="s">
        <v>81</v>
      </c>
      <c r="I36" s="412" t="s">
        <v>82</v>
      </c>
      <c r="J36" s="412" t="s">
        <v>83</v>
      </c>
      <c r="K36" s="407"/>
      <c r="L36" s="571">
        <f t="shared" si="2"/>
        <v>68.28</v>
      </c>
      <c r="M36" s="397">
        <f t="shared" si="3"/>
        <v>68</v>
      </c>
      <c r="N36" s="408">
        <v>2</v>
      </c>
      <c r="O36" s="422"/>
    </row>
    <row r="37" spans="1:15" x14ac:dyDescent="0.25">
      <c r="A37" s="402">
        <v>130</v>
      </c>
      <c r="B37" s="403" t="s">
        <v>479</v>
      </c>
      <c r="C37" s="406">
        <v>0.47083333333333299</v>
      </c>
      <c r="D37" s="402" t="s">
        <v>335</v>
      </c>
      <c r="E37" s="413" t="s">
        <v>40</v>
      </c>
      <c r="F37" s="402" t="s">
        <v>284</v>
      </c>
      <c r="G37" s="402" t="s">
        <v>17</v>
      </c>
      <c r="H37" s="402" t="s">
        <v>507</v>
      </c>
      <c r="I37" s="402" t="s">
        <v>286</v>
      </c>
      <c r="J37" s="402" t="s">
        <v>287</v>
      </c>
      <c r="K37" s="407"/>
      <c r="L37" s="571">
        <f t="shared" si="2"/>
        <v>65.17</v>
      </c>
      <c r="M37" s="397">
        <f t="shared" si="3"/>
        <v>64</v>
      </c>
      <c r="N37" s="408">
        <v>3</v>
      </c>
      <c r="O37" s="422"/>
    </row>
    <row r="38" spans="1:15" x14ac:dyDescent="0.25">
      <c r="A38" s="402">
        <v>127</v>
      </c>
      <c r="B38" s="403" t="s">
        <v>479</v>
      </c>
      <c r="C38" s="406">
        <v>0.45624999999999999</v>
      </c>
      <c r="D38" s="402" t="s">
        <v>335</v>
      </c>
      <c r="E38" s="403" t="s">
        <v>40</v>
      </c>
      <c r="F38" s="402" t="s">
        <v>106</v>
      </c>
      <c r="G38" s="402" t="s">
        <v>17</v>
      </c>
      <c r="H38" s="402" t="s">
        <v>120</v>
      </c>
      <c r="I38" s="402" t="s">
        <v>115</v>
      </c>
      <c r="J38" s="402" t="s">
        <v>121</v>
      </c>
      <c r="K38" s="407"/>
      <c r="L38" s="571">
        <f t="shared" si="2"/>
        <v>64.31</v>
      </c>
      <c r="M38" s="397">
        <f t="shared" si="3"/>
        <v>64</v>
      </c>
      <c r="N38" s="408">
        <v>4</v>
      </c>
      <c r="O38" s="422"/>
    </row>
    <row r="39" spans="1:15" x14ac:dyDescent="0.25">
      <c r="A39" s="402">
        <v>132</v>
      </c>
      <c r="B39" s="403" t="s">
        <v>479</v>
      </c>
      <c r="C39" s="406">
        <v>0.48055555555555501</v>
      </c>
      <c r="D39" s="402" t="s">
        <v>335</v>
      </c>
      <c r="E39" s="403" t="s">
        <v>40</v>
      </c>
      <c r="F39" s="402" t="s">
        <v>129</v>
      </c>
      <c r="G39" s="402" t="s">
        <v>153</v>
      </c>
      <c r="H39" s="402" t="s">
        <v>154</v>
      </c>
      <c r="I39" s="402" t="s">
        <v>155</v>
      </c>
      <c r="J39" s="402" t="s">
        <v>156</v>
      </c>
      <c r="K39" s="407"/>
      <c r="L39" s="571">
        <f t="shared" si="2"/>
        <v>63.62</v>
      </c>
      <c r="M39" s="397">
        <f t="shared" si="3"/>
        <v>66</v>
      </c>
      <c r="N39" s="408">
        <v>5</v>
      </c>
      <c r="O39" s="422">
        <v>2</v>
      </c>
    </row>
    <row r="40" spans="1:15" x14ac:dyDescent="0.25">
      <c r="A40" s="402">
        <v>128</v>
      </c>
      <c r="B40" s="403" t="s">
        <v>479</v>
      </c>
      <c r="C40" s="406">
        <v>0.46111111111111103</v>
      </c>
      <c r="D40" s="402" t="s">
        <v>335</v>
      </c>
      <c r="E40" s="403" t="s">
        <v>40</v>
      </c>
      <c r="F40" s="402" t="s">
        <v>554</v>
      </c>
      <c r="G40" s="402" t="s">
        <v>17</v>
      </c>
      <c r="H40" s="402" t="s">
        <v>281</v>
      </c>
      <c r="I40" s="402" t="s">
        <v>282</v>
      </c>
      <c r="J40" s="402" t="s">
        <v>283</v>
      </c>
      <c r="K40" s="407"/>
      <c r="L40" s="571">
        <f t="shared" si="2"/>
        <v>61.38</v>
      </c>
      <c r="M40" s="397">
        <f t="shared" si="3"/>
        <v>62</v>
      </c>
      <c r="N40" s="408">
        <v>6</v>
      </c>
      <c r="O40" s="422"/>
    </row>
    <row r="41" spans="1:15" x14ac:dyDescent="0.25">
      <c r="A41" s="420"/>
      <c r="B41" s="421"/>
      <c r="C41" s="422"/>
      <c r="D41" s="422"/>
      <c r="E41" s="422"/>
      <c r="F41" s="420"/>
      <c r="G41" s="420"/>
      <c r="H41" s="420"/>
      <c r="I41" s="420"/>
      <c r="J41" s="420"/>
      <c r="K41" s="437"/>
      <c r="L41" s="578"/>
      <c r="M41" s="422"/>
      <c r="N41" s="422"/>
      <c r="O41" s="422"/>
    </row>
    <row r="42" spans="1:15" ht="18.75" x14ac:dyDescent="0.3">
      <c r="A42" s="440" t="s">
        <v>548</v>
      </c>
      <c r="B42" s="421"/>
      <c r="C42" s="422"/>
      <c r="D42" s="422"/>
      <c r="E42" s="422"/>
      <c r="F42" s="420"/>
      <c r="G42" s="420"/>
      <c r="H42" s="420"/>
      <c r="I42" s="420"/>
      <c r="J42" s="420"/>
      <c r="K42" s="437"/>
      <c r="L42" s="578"/>
      <c r="M42" s="422"/>
      <c r="N42" s="422"/>
      <c r="O42" s="422"/>
    </row>
    <row r="43" spans="1:15" s="447" customFormat="1" x14ac:dyDescent="0.25">
      <c r="A43" s="441" t="s">
        <v>531</v>
      </c>
      <c r="B43" s="442" t="s">
        <v>500</v>
      </c>
      <c r="C43" s="443" t="s">
        <v>501</v>
      </c>
      <c r="D43" s="441" t="s">
        <v>2</v>
      </c>
      <c r="E43" s="442" t="s">
        <v>4</v>
      </c>
      <c r="F43" s="441" t="s">
        <v>5</v>
      </c>
      <c r="G43" s="441" t="s">
        <v>6</v>
      </c>
      <c r="H43" s="441" t="s">
        <v>7</v>
      </c>
      <c r="I43" s="441" t="s">
        <v>8</v>
      </c>
      <c r="J43" s="441" t="s">
        <v>9</v>
      </c>
      <c r="K43" s="444" t="s">
        <v>557</v>
      </c>
      <c r="L43" s="577" t="s">
        <v>532</v>
      </c>
      <c r="M43" s="445" t="s">
        <v>533</v>
      </c>
      <c r="N43" s="445" t="s">
        <v>534</v>
      </c>
      <c r="O43" s="446"/>
    </row>
    <row r="44" spans="1:15" x14ac:dyDescent="0.25">
      <c r="A44" s="402">
        <v>171</v>
      </c>
      <c r="B44" s="403" t="s">
        <v>480</v>
      </c>
      <c r="C44" s="406">
        <v>0.422222222222222</v>
      </c>
      <c r="D44" s="402" t="s">
        <v>36</v>
      </c>
      <c r="E44" s="403" t="s">
        <v>40</v>
      </c>
      <c r="F44" s="402" t="s">
        <v>447</v>
      </c>
      <c r="G44" s="402" t="s">
        <v>448</v>
      </c>
      <c r="H44" s="402" t="s">
        <v>259</v>
      </c>
      <c r="I44" s="402" t="s">
        <v>460</v>
      </c>
      <c r="J44" s="402" t="s">
        <v>473</v>
      </c>
      <c r="K44" s="408"/>
      <c r="L44" s="571">
        <f>VLOOKUP($A44,corescoresREC18,12)</f>
        <v>65.78</v>
      </c>
      <c r="M44" s="397">
        <f>VLOOKUP($A44,corescoresREC18,13)</f>
        <v>54</v>
      </c>
      <c r="N44" s="408">
        <v>2</v>
      </c>
      <c r="O44" s="422">
        <v>1</v>
      </c>
    </row>
    <row r="45" spans="1:15" x14ac:dyDescent="0.25">
      <c r="A45" s="402">
        <v>172</v>
      </c>
      <c r="B45" s="403" t="s">
        <v>480</v>
      </c>
      <c r="C45" s="406">
        <v>0.42708333333333298</v>
      </c>
      <c r="D45" s="402" t="s">
        <v>36</v>
      </c>
      <c r="E45" s="403" t="s">
        <v>40</v>
      </c>
      <c r="F45" s="402" t="s">
        <v>528</v>
      </c>
      <c r="G45" s="402" t="s">
        <v>17</v>
      </c>
      <c r="H45" s="402" t="s">
        <v>41</v>
      </c>
      <c r="I45" s="402" t="s">
        <v>25</v>
      </c>
      <c r="J45" s="402" t="s">
        <v>42</v>
      </c>
      <c r="K45" s="408"/>
      <c r="L45" s="571">
        <f>VLOOKUP($A45,corescoresREC18,12)</f>
        <v>65.94</v>
      </c>
      <c r="M45" s="397">
        <f>VLOOKUP($A45,corescoresREC18,13)</f>
        <v>54</v>
      </c>
      <c r="N45" s="408">
        <v>1</v>
      </c>
      <c r="O45" s="422"/>
    </row>
    <row r="46" spans="1:15" x14ac:dyDescent="0.25">
      <c r="A46" s="420"/>
      <c r="B46" s="421"/>
      <c r="C46" s="422"/>
      <c r="D46" s="422"/>
      <c r="E46" s="422"/>
      <c r="F46" s="420"/>
      <c r="G46" s="420"/>
      <c r="H46" s="420"/>
      <c r="I46" s="420"/>
      <c r="J46" s="420"/>
      <c r="K46" s="437"/>
      <c r="L46" s="578"/>
      <c r="M46" s="422"/>
      <c r="N46" s="422"/>
      <c r="O46" s="422"/>
    </row>
    <row r="47" spans="1:15" ht="18.75" x14ac:dyDescent="0.3">
      <c r="A47" s="440" t="s">
        <v>549</v>
      </c>
      <c r="B47" s="421"/>
      <c r="C47" s="422"/>
      <c r="D47" s="422"/>
      <c r="E47" s="422"/>
      <c r="F47" s="420"/>
      <c r="G47" s="420"/>
      <c r="H47" s="420"/>
      <c r="I47" s="420"/>
      <c r="J47" s="420"/>
      <c r="K47" s="437"/>
      <c r="L47" s="578"/>
      <c r="M47" s="422"/>
      <c r="N47" s="422"/>
      <c r="O47" s="422"/>
    </row>
    <row r="48" spans="1:15" s="447" customFormat="1" x14ac:dyDescent="0.25">
      <c r="A48" s="441" t="s">
        <v>531</v>
      </c>
      <c r="B48" s="442" t="s">
        <v>500</v>
      </c>
      <c r="C48" s="443" t="s">
        <v>501</v>
      </c>
      <c r="D48" s="441" t="s">
        <v>2</v>
      </c>
      <c r="E48" s="442" t="s">
        <v>4</v>
      </c>
      <c r="F48" s="441" t="s">
        <v>5</v>
      </c>
      <c r="G48" s="441" t="s">
        <v>6</v>
      </c>
      <c r="H48" s="441" t="s">
        <v>7</v>
      </c>
      <c r="I48" s="441" t="s">
        <v>8</v>
      </c>
      <c r="J48" s="441" t="s">
        <v>9</v>
      </c>
      <c r="K48" s="444" t="s">
        <v>557</v>
      </c>
      <c r="L48" s="577" t="s">
        <v>532</v>
      </c>
      <c r="M48" s="445" t="s">
        <v>533</v>
      </c>
      <c r="N48" s="445" t="s">
        <v>534</v>
      </c>
      <c r="O48" s="446"/>
    </row>
    <row r="49" spans="1:15" x14ac:dyDescent="0.25">
      <c r="A49" s="402">
        <v>180</v>
      </c>
      <c r="B49" s="403" t="s">
        <v>480</v>
      </c>
      <c r="C49" s="406">
        <v>0.51458333333333195</v>
      </c>
      <c r="D49" s="402" t="s">
        <v>16</v>
      </c>
      <c r="E49" s="403" t="s">
        <v>40</v>
      </c>
      <c r="F49" s="402" t="s">
        <v>447</v>
      </c>
      <c r="G49" s="402" t="s">
        <v>448</v>
      </c>
      <c r="H49" s="402" t="s">
        <v>461</v>
      </c>
      <c r="I49" s="402" t="s">
        <v>462</v>
      </c>
      <c r="J49" s="402" t="s">
        <v>470</v>
      </c>
      <c r="K49" s="408"/>
      <c r="L49" s="571">
        <f>VLOOKUP($A49,corescoresREC18,12)</f>
        <v>66.069999999999993</v>
      </c>
      <c r="M49" s="397">
        <f>VLOOKUP($A49,corescoresREC18,13)</f>
        <v>53</v>
      </c>
      <c r="N49" s="408">
        <v>2</v>
      </c>
      <c r="O49" s="422">
        <v>1</v>
      </c>
    </row>
    <row r="50" spans="1:15" x14ac:dyDescent="0.25">
      <c r="A50" s="402">
        <v>181</v>
      </c>
      <c r="B50" s="403" t="s">
        <v>480</v>
      </c>
      <c r="C50" s="406">
        <v>0.51944444444444304</v>
      </c>
      <c r="D50" s="402" t="s">
        <v>16</v>
      </c>
      <c r="E50" s="403" t="s">
        <v>40</v>
      </c>
      <c r="F50" s="402" t="s">
        <v>386</v>
      </c>
      <c r="G50" s="402" t="s">
        <v>17</v>
      </c>
      <c r="H50" s="402" t="s">
        <v>411</v>
      </c>
      <c r="I50" s="402" t="s">
        <v>412</v>
      </c>
      <c r="J50" s="402" t="s">
        <v>413</v>
      </c>
      <c r="K50" s="408"/>
      <c r="L50" s="571">
        <f>VLOOKUP($A50,corescoresREC18,12)</f>
        <v>69.11</v>
      </c>
      <c r="M50" s="397">
        <f>VLOOKUP($A50,corescoresREC18,13)</f>
        <v>56</v>
      </c>
      <c r="N50" s="408">
        <v>1</v>
      </c>
      <c r="O50" s="422"/>
    </row>
    <row r="51" spans="1:15" x14ac:dyDescent="0.25">
      <c r="A51" s="420"/>
      <c r="B51" s="421"/>
      <c r="C51" s="422"/>
      <c r="D51" s="422"/>
      <c r="E51" s="422"/>
      <c r="F51" s="420"/>
      <c r="G51" s="420"/>
      <c r="H51" s="420"/>
      <c r="I51" s="420"/>
      <c r="J51" s="420"/>
      <c r="K51" s="437"/>
      <c r="L51" s="578"/>
      <c r="M51" s="422"/>
      <c r="N51" s="422"/>
      <c r="O51" s="422"/>
    </row>
    <row r="52" spans="1:15" x14ac:dyDescent="0.25">
      <c r="A52" s="420"/>
      <c r="B52" s="421"/>
      <c r="C52" s="422"/>
      <c r="D52" s="422"/>
      <c r="E52" s="422"/>
      <c r="F52" s="420"/>
      <c r="G52" s="420"/>
      <c r="H52" s="420"/>
      <c r="I52" s="420"/>
      <c r="J52" s="420"/>
      <c r="K52" s="437"/>
      <c r="L52" s="578"/>
      <c r="M52" s="422"/>
      <c r="N52" s="422"/>
      <c r="O52" s="422"/>
    </row>
    <row r="53" spans="1:15" x14ac:dyDescent="0.25">
      <c r="A53" s="420"/>
      <c r="B53" s="421"/>
      <c r="C53" s="422"/>
      <c r="D53" s="422"/>
      <c r="E53" s="422"/>
      <c r="F53" s="420"/>
      <c r="G53" s="420"/>
      <c r="H53" s="420"/>
      <c r="I53" s="420"/>
      <c r="J53" s="420"/>
      <c r="K53" s="437"/>
      <c r="L53" s="578"/>
      <c r="M53" s="422"/>
      <c r="N53" s="422"/>
      <c r="O53" s="422"/>
    </row>
    <row r="54" spans="1:15" x14ac:dyDescent="0.25">
      <c r="A54" s="420"/>
      <c r="B54" s="421"/>
      <c r="C54" s="422"/>
      <c r="D54" s="422"/>
      <c r="E54" s="422"/>
      <c r="F54" s="420"/>
      <c r="G54" s="420"/>
      <c r="H54" s="420"/>
      <c r="I54" s="420"/>
      <c r="J54" s="420"/>
      <c r="K54" s="437"/>
      <c r="L54" s="578"/>
      <c r="M54" s="422"/>
      <c r="N54" s="422"/>
      <c r="O54" s="422"/>
    </row>
    <row r="55" spans="1:15" x14ac:dyDescent="0.25">
      <c r="A55" s="420"/>
      <c r="B55" s="421"/>
      <c r="C55" s="422"/>
      <c r="D55" s="422"/>
      <c r="E55" s="422"/>
      <c r="F55" s="420"/>
      <c r="G55" s="420"/>
      <c r="H55" s="420"/>
      <c r="I55" s="420"/>
      <c r="J55" s="420"/>
      <c r="K55" s="437"/>
      <c r="L55" s="578"/>
      <c r="M55" s="422"/>
      <c r="N55" s="422"/>
      <c r="O55" s="422"/>
    </row>
    <row r="56" spans="1:15" x14ac:dyDescent="0.25">
      <c r="A56" s="420"/>
      <c r="B56" s="421"/>
      <c r="C56" s="422"/>
      <c r="D56" s="422"/>
      <c r="E56" s="422"/>
      <c r="F56" s="420"/>
      <c r="G56" s="420"/>
      <c r="H56" s="420"/>
      <c r="I56" s="420"/>
      <c r="J56" s="420"/>
      <c r="K56" s="437"/>
      <c r="L56" s="578"/>
      <c r="M56" s="422"/>
      <c r="N56" s="422"/>
      <c r="O56" s="422"/>
    </row>
  </sheetData>
  <sortState ref="A35:N40">
    <sortCondition descending="1" ref="L35:L40"/>
    <sortCondition descending="1" ref="M35:M40"/>
  </sortState>
  <pageMargins left="0.7" right="0.7" top="0.75" bottom="0.75" header="0.3" footer="0.3"/>
  <pageSetup paperSize="9" orientation="portrait" horizontalDpi="0" verticalDpi="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O30"/>
  <sheetViews>
    <sheetView zoomScale="80" zoomScaleNormal="80" workbookViewId="0">
      <selection activeCell="M7" sqref="M7"/>
    </sheetView>
  </sheetViews>
  <sheetFormatPr defaultColWidth="8.85546875" defaultRowHeight="15" x14ac:dyDescent="0.25"/>
  <cols>
    <col min="1" max="1" width="5" style="431" customWidth="1"/>
    <col min="2" max="2" width="8.85546875" style="452" hidden="1" customWidth="1"/>
    <col min="3" max="3" width="5.5703125" style="453" hidden="1" customWidth="1"/>
    <col min="4" max="4" width="11.28515625" style="453" hidden="1" customWidth="1"/>
    <col min="5" max="5" width="0" style="453" hidden="1" customWidth="1"/>
    <col min="6" max="6" width="30.140625" style="453" bestFit="1" customWidth="1"/>
    <col min="7" max="7" width="23.42578125" style="453" bestFit="1" customWidth="1"/>
    <col min="8" max="8" width="11.28515625" style="453" bestFit="1" customWidth="1"/>
    <col min="9" max="9" width="11.85546875" style="453" bestFit="1" customWidth="1"/>
    <col min="10" max="10" width="25.7109375" style="453" bestFit="1" customWidth="1"/>
    <col min="11" max="11" width="10.140625" style="454" bestFit="1" customWidth="1"/>
    <col min="12" max="12" width="8.85546875" style="579"/>
    <col min="13" max="14" width="8.85546875" style="452"/>
    <col min="15" max="16384" width="8.85546875" style="453"/>
  </cols>
  <sheetData>
    <row r="1" spans="1:15" ht="18.75" x14ac:dyDescent="0.3">
      <c r="A1" s="439" t="s">
        <v>535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80" t="s">
        <v>532</v>
      </c>
      <c r="M3" s="442" t="s">
        <v>533</v>
      </c>
      <c r="N3" s="442" t="s">
        <v>555</v>
      </c>
      <c r="O3" s="443" t="s">
        <v>556</v>
      </c>
    </row>
    <row r="4" spans="1:15" x14ac:dyDescent="0.25">
      <c r="A4" s="395">
        <v>1</v>
      </c>
      <c r="B4" s="396" t="s">
        <v>477</v>
      </c>
      <c r="C4" s="401">
        <v>0.35416666666666669</v>
      </c>
      <c r="D4" s="402" t="s">
        <v>15</v>
      </c>
      <c r="E4" s="403"/>
      <c r="F4" s="404"/>
      <c r="G4" s="404"/>
      <c r="H4" s="405"/>
      <c r="I4" s="405"/>
      <c r="J4" s="405"/>
      <c r="K4" s="448"/>
      <c r="L4" s="571">
        <f t="shared" ref="L4:L29" si="0">VLOOKUP($A4,corescoresREC18,12)</f>
        <v>0</v>
      </c>
      <c r="M4" s="397">
        <f t="shared" ref="M4:M29" si="1">VLOOKUP($A4,corescoresREC18,13)</f>
        <v>0</v>
      </c>
      <c r="N4" s="396"/>
      <c r="O4" s="397"/>
    </row>
    <row r="5" spans="1:15" s="433" customFormat="1" x14ac:dyDescent="0.25">
      <c r="A5" s="402">
        <v>4</v>
      </c>
      <c r="B5" s="403" t="s">
        <v>477</v>
      </c>
      <c r="C5" s="406">
        <v>0.36875000000000002</v>
      </c>
      <c r="D5" s="402" t="s">
        <v>15</v>
      </c>
      <c r="E5" s="403" t="s">
        <v>12</v>
      </c>
      <c r="F5" s="404" t="s">
        <v>129</v>
      </c>
      <c r="G5" s="404" t="s">
        <v>130</v>
      </c>
      <c r="H5" s="404" t="s">
        <v>137</v>
      </c>
      <c r="I5" s="404" t="s">
        <v>138</v>
      </c>
      <c r="J5" s="404" t="s">
        <v>139</v>
      </c>
      <c r="K5" s="449"/>
      <c r="L5" s="571">
        <f t="shared" si="0"/>
        <v>63.26</v>
      </c>
      <c r="M5" s="397">
        <f t="shared" si="1"/>
        <v>40.5</v>
      </c>
      <c r="N5" s="403">
        <v>17</v>
      </c>
      <c r="O5" s="408">
        <v>15</v>
      </c>
    </row>
    <row r="6" spans="1:15" s="433" customFormat="1" x14ac:dyDescent="0.25">
      <c r="A6" s="402">
        <v>5</v>
      </c>
      <c r="B6" s="403" t="s">
        <v>477</v>
      </c>
      <c r="C6" s="406">
        <v>0.37361111111111101</v>
      </c>
      <c r="D6" s="402" t="s">
        <v>15</v>
      </c>
      <c r="E6" s="403" t="s">
        <v>12</v>
      </c>
      <c r="F6" s="404" t="s">
        <v>284</v>
      </c>
      <c r="G6" s="404" t="s">
        <v>171</v>
      </c>
      <c r="H6" s="404" t="s">
        <v>297</v>
      </c>
      <c r="I6" s="404" t="s">
        <v>298</v>
      </c>
      <c r="J6" s="404" t="s">
        <v>299</v>
      </c>
      <c r="K6" s="449"/>
      <c r="L6" s="571">
        <f t="shared" si="0"/>
        <v>61.09</v>
      </c>
      <c r="M6" s="397">
        <f t="shared" si="1"/>
        <v>37.5</v>
      </c>
      <c r="N6" s="403">
        <v>23</v>
      </c>
      <c r="O6" s="408">
        <v>21</v>
      </c>
    </row>
    <row r="7" spans="1:15" s="433" customFormat="1" x14ac:dyDescent="0.25">
      <c r="A7" s="402">
        <v>6</v>
      </c>
      <c r="B7" s="403" t="s">
        <v>477</v>
      </c>
      <c r="C7" s="406">
        <v>0.37847222222222199</v>
      </c>
      <c r="D7" s="402" t="s">
        <v>15</v>
      </c>
      <c r="E7" s="403" t="s">
        <v>18</v>
      </c>
      <c r="F7" s="404" t="s">
        <v>181</v>
      </c>
      <c r="G7" s="404" t="s">
        <v>191</v>
      </c>
      <c r="H7" s="404" t="s">
        <v>205</v>
      </c>
      <c r="I7" s="404" t="s">
        <v>30</v>
      </c>
      <c r="J7" s="404" t="s">
        <v>206</v>
      </c>
      <c r="K7" s="449"/>
      <c r="L7" s="571">
        <f t="shared" si="0"/>
        <v>63.48</v>
      </c>
      <c r="M7" s="397">
        <f t="shared" si="1"/>
        <v>38</v>
      </c>
      <c r="N7" s="403">
        <v>15</v>
      </c>
      <c r="O7" s="408">
        <v>13</v>
      </c>
    </row>
    <row r="8" spans="1:15" s="433" customFormat="1" x14ac:dyDescent="0.25">
      <c r="A8" s="402">
        <v>23</v>
      </c>
      <c r="B8" s="403" t="s">
        <v>477</v>
      </c>
      <c r="C8" s="406">
        <v>0.47083333333333299</v>
      </c>
      <c r="D8" s="402" t="s">
        <v>15</v>
      </c>
      <c r="E8" s="403" t="s">
        <v>12</v>
      </c>
      <c r="F8" s="404" t="s">
        <v>420</v>
      </c>
      <c r="G8" s="404" t="s">
        <v>17</v>
      </c>
      <c r="H8" s="404" t="s">
        <v>371</v>
      </c>
      <c r="I8" s="404" t="s">
        <v>432</v>
      </c>
      <c r="J8" s="404" t="s">
        <v>433</v>
      </c>
      <c r="K8" s="449"/>
      <c r="L8" s="571">
        <f t="shared" si="0"/>
        <v>66.739999999999995</v>
      </c>
      <c r="M8" s="397">
        <f t="shared" si="1"/>
        <v>41.5</v>
      </c>
      <c r="N8" s="403">
        <v>4</v>
      </c>
      <c r="O8" s="408"/>
    </row>
    <row r="9" spans="1:15" s="433" customFormat="1" x14ac:dyDescent="0.25">
      <c r="A9" s="402">
        <v>12</v>
      </c>
      <c r="B9" s="403" t="s">
        <v>477</v>
      </c>
      <c r="C9" s="406">
        <v>0.40763888888888899</v>
      </c>
      <c r="D9" s="412" t="s">
        <v>15</v>
      </c>
      <c r="E9" s="413" t="s">
        <v>18</v>
      </c>
      <c r="F9" s="404" t="s">
        <v>420</v>
      </c>
      <c r="G9" s="404" t="s">
        <v>17</v>
      </c>
      <c r="H9" s="404" t="s">
        <v>434</v>
      </c>
      <c r="I9" s="404" t="s">
        <v>338</v>
      </c>
      <c r="J9" s="404" t="s">
        <v>435</v>
      </c>
      <c r="K9" s="449"/>
      <c r="L9" s="571">
        <f t="shared" si="0"/>
        <v>66.09</v>
      </c>
      <c r="M9" s="397">
        <f t="shared" si="1"/>
        <v>39.5</v>
      </c>
      <c r="N9" s="403">
        <v>5</v>
      </c>
      <c r="O9" s="408"/>
    </row>
    <row r="10" spans="1:15" s="433" customFormat="1" x14ac:dyDescent="0.25">
      <c r="A10" s="402">
        <v>7</v>
      </c>
      <c r="B10" s="403" t="s">
        <v>477</v>
      </c>
      <c r="C10" s="406">
        <v>0.38333333333333303</v>
      </c>
      <c r="D10" s="402" t="s">
        <v>15</v>
      </c>
      <c r="E10" s="403" t="s">
        <v>12</v>
      </c>
      <c r="F10" s="404" t="s">
        <v>336</v>
      </c>
      <c r="G10" s="404" t="s">
        <v>337</v>
      </c>
      <c r="H10" s="404" t="s">
        <v>343</v>
      </c>
      <c r="I10" s="404" t="s">
        <v>344</v>
      </c>
      <c r="J10" s="404" t="s">
        <v>345</v>
      </c>
      <c r="K10" s="449"/>
      <c r="L10" s="571">
        <f t="shared" si="0"/>
        <v>63.48</v>
      </c>
      <c r="M10" s="397">
        <f t="shared" si="1"/>
        <v>38</v>
      </c>
      <c r="N10" s="403">
        <v>15</v>
      </c>
      <c r="O10" s="408">
        <v>13</v>
      </c>
    </row>
    <row r="11" spans="1:15" s="433" customFormat="1" x14ac:dyDescent="0.25">
      <c r="A11" s="402">
        <v>8</v>
      </c>
      <c r="B11" s="403" t="s">
        <v>477</v>
      </c>
      <c r="C11" s="406">
        <v>0.38819444444444401</v>
      </c>
      <c r="D11" s="402" t="s">
        <v>15</v>
      </c>
      <c r="E11" s="403" t="s">
        <v>12</v>
      </c>
      <c r="F11" s="410" t="s">
        <v>163</v>
      </c>
      <c r="G11" s="410" t="s">
        <v>163</v>
      </c>
      <c r="H11" s="410" t="s">
        <v>131</v>
      </c>
      <c r="I11" s="410" t="s">
        <v>526</v>
      </c>
      <c r="J11" s="410" t="s">
        <v>527</v>
      </c>
      <c r="K11" s="449"/>
      <c r="L11" s="571">
        <f t="shared" si="0"/>
        <v>63.04</v>
      </c>
      <c r="M11" s="397">
        <f t="shared" si="1"/>
        <v>38</v>
      </c>
      <c r="N11" s="403">
        <v>21</v>
      </c>
      <c r="O11" s="408">
        <v>19</v>
      </c>
    </row>
    <row r="12" spans="1:15" s="433" customFormat="1" x14ac:dyDescent="0.25">
      <c r="A12" s="402">
        <v>9</v>
      </c>
      <c r="B12" s="403" t="s">
        <v>477</v>
      </c>
      <c r="C12" s="406">
        <v>0.39305555555555499</v>
      </c>
      <c r="D12" s="402" t="s">
        <v>15</v>
      </c>
      <c r="E12" s="403" t="s">
        <v>12</v>
      </c>
      <c r="F12" s="404" t="s">
        <v>106</v>
      </c>
      <c r="G12" s="404" t="s">
        <v>107</v>
      </c>
      <c r="H12" s="404" t="s">
        <v>114</v>
      </c>
      <c r="I12" s="404" t="s">
        <v>115</v>
      </c>
      <c r="J12" s="404" t="s">
        <v>116</v>
      </c>
      <c r="K12" s="449"/>
      <c r="L12" s="571">
        <f t="shared" si="0"/>
        <v>65.87</v>
      </c>
      <c r="M12" s="397">
        <f t="shared" si="1"/>
        <v>41</v>
      </c>
      <c r="N12" s="403">
        <v>7</v>
      </c>
      <c r="O12" s="408">
        <v>5</v>
      </c>
    </row>
    <row r="13" spans="1:15" s="433" customFormat="1" x14ac:dyDescent="0.25">
      <c r="A13" s="402">
        <v>10</v>
      </c>
      <c r="B13" s="403" t="s">
        <v>477</v>
      </c>
      <c r="C13" s="406">
        <v>0.39791666666666597</v>
      </c>
      <c r="D13" s="402" t="s">
        <v>15</v>
      </c>
      <c r="E13" s="403" t="s">
        <v>12</v>
      </c>
      <c r="F13" s="411" t="s">
        <v>46</v>
      </c>
      <c r="G13" s="411" t="s">
        <v>20</v>
      </c>
      <c r="H13" s="411" t="s">
        <v>53</v>
      </c>
      <c r="I13" s="411" t="s">
        <v>54</v>
      </c>
      <c r="J13" s="411" t="s">
        <v>55</v>
      </c>
      <c r="K13" s="449"/>
      <c r="L13" s="571">
        <f t="shared" si="0"/>
        <v>67.39</v>
      </c>
      <c r="M13" s="397">
        <f t="shared" si="1"/>
        <v>40.5</v>
      </c>
      <c r="N13" s="403">
        <v>1</v>
      </c>
      <c r="O13" s="408">
        <v>1</v>
      </c>
    </row>
    <row r="14" spans="1:15" s="433" customFormat="1" x14ac:dyDescent="0.25">
      <c r="A14" s="402">
        <v>11</v>
      </c>
      <c r="B14" s="403" t="s">
        <v>477</v>
      </c>
      <c r="C14" s="406">
        <v>0.40277777777777801</v>
      </c>
      <c r="D14" s="402" t="s">
        <v>15</v>
      </c>
      <c r="E14" s="403" t="s">
        <v>12</v>
      </c>
      <c r="F14" s="404" t="s">
        <v>447</v>
      </c>
      <c r="G14" s="404" t="s">
        <v>191</v>
      </c>
      <c r="H14" s="404" t="s">
        <v>41</v>
      </c>
      <c r="I14" s="404" t="s">
        <v>453</v>
      </c>
      <c r="J14" s="404" t="s">
        <v>466</v>
      </c>
      <c r="K14" s="449"/>
      <c r="L14" s="571">
        <f t="shared" si="0"/>
        <v>66.959999999999994</v>
      </c>
      <c r="M14" s="397">
        <f t="shared" si="1"/>
        <v>41.5</v>
      </c>
      <c r="N14" s="403">
        <v>2</v>
      </c>
      <c r="O14" s="408">
        <v>2</v>
      </c>
    </row>
    <row r="15" spans="1:15" s="433" customFormat="1" x14ac:dyDescent="0.25">
      <c r="A15" s="402">
        <v>13</v>
      </c>
      <c r="B15" s="403" t="s">
        <v>477</v>
      </c>
      <c r="C15" s="406">
        <v>0.41249999999999998</v>
      </c>
      <c r="D15" s="402" t="s">
        <v>15</v>
      </c>
      <c r="E15" s="403" t="s">
        <v>12</v>
      </c>
      <c r="F15" s="404" t="s">
        <v>336</v>
      </c>
      <c r="G15" s="404" t="s">
        <v>350</v>
      </c>
      <c r="H15" s="404" t="s">
        <v>357</v>
      </c>
      <c r="I15" s="404" t="s">
        <v>358</v>
      </c>
      <c r="J15" s="404" t="s">
        <v>359</v>
      </c>
      <c r="K15" s="449"/>
      <c r="L15" s="571">
        <f t="shared" si="0"/>
        <v>63.26</v>
      </c>
      <c r="M15" s="397">
        <f t="shared" si="1"/>
        <v>39.5</v>
      </c>
      <c r="N15" s="403">
        <v>18</v>
      </c>
      <c r="O15" s="408">
        <v>16</v>
      </c>
    </row>
    <row r="16" spans="1:15" s="433" customFormat="1" x14ac:dyDescent="0.25">
      <c r="A16" s="402">
        <v>14</v>
      </c>
      <c r="B16" s="403" t="s">
        <v>477</v>
      </c>
      <c r="C16" s="406">
        <v>0.42708333333333298</v>
      </c>
      <c r="D16" s="402" t="s">
        <v>15</v>
      </c>
      <c r="E16" s="403" t="s">
        <v>12</v>
      </c>
      <c r="F16" s="404" t="s">
        <v>336</v>
      </c>
      <c r="G16" s="404" t="s">
        <v>362</v>
      </c>
      <c r="H16" s="404" t="s">
        <v>264</v>
      </c>
      <c r="I16" s="404" t="s">
        <v>369</v>
      </c>
      <c r="J16" s="404" t="s">
        <v>370</v>
      </c>
      <c r="K16" s="449"/>
      <c r="L16" s="571">
        <f t="shared" si="0"/>
        <v>64.13</v>
      </c>
      <c r="M16" s="397">
        <f t="shared" si="1"/>
        <v>39</v>
      </c>
      <c r="N16" s="403">
        <v>12</v>
      </c>
      <c r="O16" s="408">
        <v>10</v>
      </c>
    </row>
    <row r="17" spans="1:15" s="433" customFormat="1" x14ac:dyDescent="0.25">
      <c r="A17" s="402">
        <v>15</v>
      </c>
      <c r="B17" s="403" t="s">
        <v>477</v>
      </c>
      <c r="C17" s="406">
        <v>0.43194444444444402</v>
      </c>
      <c r="D17" s="402" t="s">
        <v>15</v>
      </c>
      <c r="E17" s="403" t="s">
        <v>12</v>
      </c>
      <c r="F17" s="404" t="s">
        <v>386</v>
      </c>
      <c r="G17" s="404" t="s">
        <v>399</v>
      </c>
      <c r="H17" s="404" t="s">
        <v>406</v>
      </c>
      <c r="I17" s="404" t="s">
        <v>407</v>
      </c>
      <c r="J17" s="404" t="s">
        <v>408</v>
      </c>
      <c r="K17" s="449">
        <v>18221081</v>
      </c>
      <c r="L17" s="571">
        <f t="shared" si="0"/>
        <v>64.13</v>
      </c>
      <c r="M17" s="397">
        <f t="shared" si="1"/>
        <v>39</v>
      </c>
      <c r="N17" s="403">
        <v>12</v>
      </c>
      <c r="O17" s="408">
        <v>10</v>
      </c>
    </row>
    <row r="18" spans="1:15" s="433" customFormat="1" x14ac:dyDescent="0.25">
      <c r="A18" s="402">
        <v>16</v>
      </c>
      <c r="B18" s="403" t="s">
        <v>477</v>
      </c>
      <c r="C18" s="406">
        <v>0.436805555555555</v>
      </c>
      <c r="D18" s="402" t="s">
        <v>15</v>
      </c>
      <c r="E18" s="403" t="s">
        <v>12</v>
      </c>
      <c r="F18" s="411" t="s">
        <v>46</v>
      </c>
      <c r="G18" s="411" t="s">
        <v>58</v>
      </c>
      <c r="H18" s="411" t="s">
        <v>50</v>
      </c>
      <c r="I18" s="411" t="s">
        <v>51</v>
      </c>
      <c r="J18" s="411" t="s">
        <v>52</v>
      </c>
      <c r="K18" s="449"/>
      <c r="L18" s="571">
        <f t="shared" si="0"/>
        <v>65</v>
      </c>
      <c r="M18" s="397">
        <f t="shared" si="1"/>
        <v>38.5</v>
      </c>
      <c r="N18" s="403">
        <v>10</v>
      </c>
      <c r="O18" s="408">
        <v>8</v>
      </c>
    </row>
    <row r="19" spans="1:15" s="433" customFormat="1" x14ac:dyDescent="0.25">
      <c r="A19" s="402">
        <v>17</v>
      </c>
      <c r="B19" s="403" t="s">
        <v>477</v>
      </c>
      <c r="C19" s="406">
        <v>0.44166666666666599</v>
      </c>
      <c r="D19" s="402" t="s">
        <v>15</v>
      </c>
      <c r="E19" s="403" t="s">
        <v>12</v>
      </c>
      <c r="F19" s="408" t="s">
        <v>249</v>
      </c>
      <c r="G19" s="408" t="s">
        <v>236</v>
      </c>
      <c r="H19" s="408" t="s">
        <v>144</v>
      </c>
      <c r="I19" s="408" t="s">
        <v>243</v>
      </c>
      <c r="J19" s="408" t="s">
        <v>244</v>
      </c>
      <c r="K19" s="449"/>
      <c r="L19" s="571">
        <f t="shared" si="0"/>
        <v>65.22</v>
      </c>
      <c r="M19" s="397">
        <f t="shared" si="1"/>
        <v>39.5</v>
      </c>
      <c r="N19" s="403">
        <v>8</v>
      </c>
      <c r="O19" s="408">
        <v>6</v>
      </c>
    </row>
    <row r="20" spans="1:15" s="433" customFormat="1" x14ac:dyDescent="0.25">
      <c r="A20" s="402">
        <v>18</v>
      </c>
      <c r="B20" s="403" t="s">
        <v>477</v>
      </c>
      <c r="C20" s="406">
        <v>0.44652777777777702</v>
      </c>
      <c r="D20" s="402" t="s">
        <v>15</v>
      </c>
      <c r="E20" s="403" t="s">
        <v>12</v>
      </c>
      <c r="F20" s="404" t="s">
        <v>320</v>
      </c>
      <c r="G20" s="404" t="s">
        <v>315</v>
      </c>
      <c r="H20" s="404" t="s">
        <v>321</v>
      </c>
      <c r="I20" s="404" t="s">
        <v>322</v>
      </c>
      <c r="J20" s="404" t="s">
        <v>520</v>
      </c>
      <c r="K20" s="449"/>
      <c r="L20" s="571">
        <f t="shared" si="0"/>
        <v>61.3</v>
      </c>
      <c r="M20" s="397">
        <f t="shared" si="1"/>
        <v>38</v>
      </c>
      <c r="N20" s="403">
        <v>22</v>
      </c>
      <c r="O20" s="408">
        <v>20</v>
      </c>
    </row>
    <row r="21" spans="1:15" s="433" customFormat="1" x14ac:dyDescent="0.25">
      <c r="A21" s="402">
        <v>19</v>
      </c>
      <c r="B21" s="403" t="s">
        <v>477</v>
      </c>
      <c r="C21" s="406">
        <v>0.45138888888888901</v>
      </c>
      <c r="D21" s="402" t="s">
        <v>15</v>
      </c>
      <c r="E21" s="403" t="s">
        <v>12</v>
      </c>
      <c r="F21" s="404" t="s">
        <v>257</v>
      </c>
      <c r="G21" s="404" t="s">
        <v>258</v>
      </c>
      <c r="H21" s="404" t="s">
        <v>264</v>
      </c>
      <c r="I21" s="404" t="s">
        <v>265</v>
      </c>
      <c r="J21" s="404" t="s">
        <v>266</v>
      </c>
      <c r="K21" s="449"/>
      <c r="L21" s="571">
        <f t="shared" si="0"/>
        <v>66.959999999999994</v>
      </c>
      <c r="M21" s="397">
        <f t="shared" si="1"/>
        <v>40.5</v>
      </c>
      <c r="N21" s="403">
        <v>3</v>
      </c>
      <c r="O21" s="408">
        <v>3</v>
      </c>
    </row>
    <row r="22" spans="1:15" s="433" customFormat="1" x14ac:dyDescent="0.25">
      <c r="A22" s="402">
        <v>20</v>
      </c>
      <c r="B22" s="403" t="s">
        <v>477</v>
      </c>
      <c r="C22" s="406">
        <v>0.45624999999999999</v>
      </c>
      <c r="D22" s="402" t="s">
        <v>15</v>
      </c>
      <c r="E22" s="403" t="s">
        <v>12</v>
      </c>
      <c r="F22" s="404" t="s">
        <v>420</v>
      </c>
      <c r="G22" s="404" t="s">
        <v>421</v>
      </c>
      <c r="H22" s="404" t="s">
        <v>114</v>
      </c>
      <c r="I22" s="404" t="s">
        <v>428</v>
      </c>
      <c r="J22" s="404" t="s">
        <v>429</v>
      </c>
      <c r="K22" s="449">
        <v>18221032</v>
      </c>
      <c r="L22" s="571">
        <f t="shared" si="0"/>
        <v>64.349999999999994</v>
      </c>
      <c r="M22" s="397">
        <f t="shared" si="1"/>
        <v>38.5</v>
      </c>
      <c r="N22" s="403">
        <v>11</v>
      </c>
      <c r="O22" s="408">
        <v>9</v>
      </c>
    </row>
    <row r="23" spans="1:15" s="433" customFormat="1" x14ac:dyDescent="0.25">
      <c r="A23" s="402">
        <v>21</v>
      </c>
      <c r="B23" s="403" t="s">
        <v>477</v>
      </c>
      <c r="C23" s="406">
        <v>0.46111111111111103</v>
      </c>
      <c r="D23" s="414" t="s">
        <v>15</v>
      </c>
      <c r="E23" s="403" t="s">
        <v>12</v>
      </c>
      <c r="F23" s="404" t="s">
        <v>19</v>
      </c>
      <c r="G23" s="404" t="s">
        <v>20</v>
      </c>
      <c r="H23" s="404" t="s">
        <v>502</v>
      </c>
      <c r="I23" s="404" t="s">
        <v>503</v>
      </c>
      <c r="J23" s="404" t="s">
        <v>504</v>
      </c>
      <c r="K23" s="449"/>
      <c r="L23" s="571">
        <f t="shared" si="0"/>
        <v>66.09</v>
      </c>
      <c r="M23" s="397">
        <f t="shared" si="1"/>
        <v>39.5</v>
      </c>
      <c r="N23" s="403">
        <v>5</v>
      </c>
      <c r="O23" s="408">
        <v>4</v>
      </c>
    </row>
    <row r="24" spans="1:15" s="433" customFormat="1" x14ac:dyDescent="0.25">
      <c r="A24" s="593">
        <v>22</v>
      </c>
      <c r="B24" s="594" t="s">
        <v>477</v>
      </c>
      <c r="C24" s="595">
        <v>0.46597222222222201</v>
      </c>
      <c r="D24" s="593" t="s">
        <v>15</v>
      </c>
      <c r="E24" s="594" t="s">
        <v>18</v>
      </c>
      <c r="F24" s="596" t="s">
        <v>386</v>
      </c>
      <c r="G24" s="596" t="s">
        <v>387</v>
      </c>
      <c r="H24" s="596" t="s">
        <v>394</v>
      </c>
      <c r="I24" s="596" t="s">
        <v>395</v>
      </c>
      <c r="J24" s="596" t="s">
        <v>396</v>
      </c>
      <c r="K24" s="644"/>
      <c r="L24" s="598">
        <f t="shared" si="0"/>
        <v>0</v>
      </c>
      <c r="M24" s="597">
        <f t="shared" si="1"/>
        <v>0</v>
      </c>
      <c r="N24" s="594"/>
      <c r="O24" s="597" t="s">
        <v>569</v>
      </c>
    </row>
    <row r="25" spans="1:15" s="433" customFormat="1" x14ac:dyDescent="0.25">
      <c r="A25" s="402">
        <v>24</v>
      </c>
      <c r="B25" s="403" t="s">
        <v>477</v>
      </c>
      <c r="C25" s="406">
        <v>0.47569444444444398</v>
      </c>
      <c r="D25" s="402" t="s">
        <v>15</v>
      </c>
      <c r="E25" s="403" t="s">
        <v>12</v>
      </c>
      <c r="F25" s="404" t="s">
        <v>13</v>
      </c>
      <c r="G25" s="408" t="s">
        <v>191</v>
      </c>
      <c r="H25" s="404" t="s">
        <v>440</v>
      </c>
      <c r="I25" s="404" t="s">
        <v>441</v>
      </c>
      <c r="J25" s="404" t="s">
        <v>446</v>
      </c>
      <c r="K25" s="449"/>
      <c r="L25" s="571">
        <f t="shared" si="0"/>
        <v>65</v>
      </c>
      <c r="M25" s="397">
        <f t="shared" si="1"/>
        <v>40</v>
      </c>
      <c r="N25" s="403">
        <v>9</v>
      </c>
      <c r="O25" s="408">
        <v>7</v>
      </c>
    </row>
    <row r="26" spans="1:15" s="433" customFormat="1" x14ac:dyDescent="0.25">
      <c r="A26" s="402">
        <v>25</v>
      </c>
      <c r="B26" s="403" t="s">
        <v>477</v>
      </c>
      <c r="C26" s="406">
        <v>0.48055555555555501</v>
      </c>
      <c r="D26" s="402" t="s">
        <v>15</v>
      </c>
      <c r="E26" s="403" t="s">
        <v>12</v>
      </c>
      <c r="F26" s="404" t="s">
        <v>210</v>
      </c>
      <c r="G26" s="404" t="s">
        <v>211</v>
      </c>
      <c r="H26" s="404" t="s">
        <v>217</v>
      </c>
      <c r="I26" s="404" t="s">
        <v>218</v>
      </c>
      <c r="J26" s="404" t="s">
        <v>219</v>
      </c>
      <c r="K26" s="449"/>
      <c r="L26" s="571">
        <f t="shared" si="0"/>
        <v>63.04</v>
      </c>
      <c r="M26" s="397">
        <f t="shared" si="1"/>
        <v>38.5</v>
      </c>
      <c r="N26" s="403">
        <v>20</v>
      </c>
      <c r="O26" s="408">
        <v>18</v>
      </c>
    </row>
    <row r="27" spans="1:15" s="433" customFormat="1" x14ac:dyDescent="0.25">
      <c r="A27" s="402">
        <v>26</v>
      </c>
      <c r="B27" s="403" t="s">
        <v>477</v>
      </c>
      <c r="C27" s="406">
        <v>0.485416666666666</v>
      </c>
      <c r="D27" s="412" t="s">
        <v>15</v>
      </c>
      <c r="E27" s="413" t="s">
        <v>18</v>
      </c>
      <c r="F27" s="411" t="s">
        <v>46</v>
      </c>
      <c r="G27" s="411" t="s">
        <v>69</v>
      </c>
      <c r="H27" s="411" t="s">
        <v>502</v>
      </c>
      <c r="I27" s="411" t="s">
        <v>511</v>
      </c>
      <c r="J27" s="411" t="s">
        <v>512</v>
      </c>
      <c r="K27" s="449"/>
      <c r="L27" s="571">
        <f t="shared" si="0"/>
        <v>63.91</v>
      </c>
      <c r="M27" s="397">
        <f t="shared" si="1"/>
        <v>39</v>
      </c>
      <c r="N27" s="403">
        <v>14</v>
      </c>
      <c r="O27" s="408">
        <v>11</v>
      </c>
    </row>
    <row r="28" spans="1:15" s="433" customFormat="1" x14ac:dyDescent="0.25">
      <c r="A28" s="402">
        <v>27</v>
      </c>
      <c r="B28" s="403" t="s">
        <v>477</v>
      </c>
      <c r="C28" s="406">
        <v>0.49027777777777698</v>
      </c>
      <c r="D28" s="402" t="s">
        <v>15</v>
      </c>
      <c r="E28" s="403" t="s">
        <v>12</v>
      </c>
      <c r="F28" s="404" t="s">
        <v>320</v>
      </c>
      <c r="G28" s="404" t="s">
        <v>17</v>
      </c>
      <c r="H28" s="404" t="s">
        <v>332</v>
      </c>
      <c r="I28" s="404" t="s">
        <v>333</v>
      </c>
      <c r="J28" s="404" t="s">
        <v>334</v>
      </c>
      <c r="K28" s="449"/>
      <c r="L28" s="571">
        <f t="shared" si="0"/>
        <v>58.91</v>
      </c>
      <c r="M28" s="397">
        <f t="shared" si="1"/>
        <v>34.5</v>
      </c>
      <c r="N28" s="403">
        <v>24</v>
      </c>
      <c r="O28" s="408"/>
    </row>
    <row r="29" spans="1:15" s="433" customFormat="1" x14ac:dyDescent="0.25">
      <c r="A29" s="402">
        <v>28</v>
      </c>
      <c r="B29" s="403" t="s">
        <v>477</v>
      </c>
      <c r="C29" s="406">
        <v>0.49513888888888802</v>
      </c>
      <c r="D29" s="414" t="s">
        <v>15</v>
      </c>
      <c r="E29" s="415" t="s">
        <v>18</v>
      </c>
      <c r="F29" s="416" t="s">
        <v>89</v>
      </c>
      <c r="G29" s="416" t="s">
        <v>20</v>
      </c>
      <c r="H29" s="416" t="s">
        <v>99</v>
      </c>
      <c r="I29" s="416" t="s">
        <v>100</v>
      </c>
      <c r="J29" s="416" t="s">
        <v>101</v>
      </c>
      <c r="K29" s="450">
        <v>21972</v>
      </c>
      <c r="L29" s="571">
        <f t="shared" si="0"/>
        <v>63.26</v>
      </c>
      <c r="M29" s="397">
        <f t="shared" si="1"/>
        <v>38</v>
      </c>
      <c r="N29" s="403">
        <v>19</v>
      </c>
      <c r="O29" s="408">
        <v>17</v>
      </c>
    </row>
    <row r="30" spans="1:15" s="433" customFormat="1" x14ac:dyDescent="0.25">
      <c r="A30" s="434"/>
      <c r="B30" s="432"/>
      <c r="K30" s="455"/>
      <c r="L30" s="581"/>
      <c r="M30" s="432"/>
      <c r="N30" s="432"/>
    </row>
  </sheetData>
  <autoFilter ref="A3:O29" xr:uid="{00000000-0009-0000-0000-00000B000000}"/>
  <sortState ref="A4:O29">
    <sortCondition ref="A4:A29"/>
  </sortState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C00-000000000000}">
  <sheetPr>
    <pageSetUpPr fitToPage="1"/>
  </sheetPr>
  <dimension ref="A1:O26"/>
  <sheetViews>
    <sheetView zoomScale="80" zoomScaleNormal="80" workbookViewId="0">
      <selection activeCell="O26" sqref="O26"/>
    </sheetView>
  </sheetViews>
  <sheetFormatPr defaultColWidth="8.85546875" defaultRowHeight="15" x14ac:dyDescent="0.25"/>
  <cols>
    <col min="1" max="1" width="3.42578125" style="391" bestFit="1" customWidth="1"/>
    <col min="2" max="2" width="0" style="372" hidden="1" customWidth="1"/>
    <col min="3" max="3" width="6" style="391" hidden="1" customWidth="1"/>
    <col min="4" max="4" width="11.28515625" style="56" hidden="1" customWidth="1"/>
    <col min="5" max="5" width="0" style="56" hidden="1" customWidth="1"/>
    <col min="6" max="6" width="31.28515625" style="56" bestFit="1" customWidth="1"/>
    <col min="7" max="7" width="22.28515625" style="391" bestFit="1" customWidth="1"/>
    <col min="8" max="8" width="11.28515625" style="391" bestFit="1" customWidth="1"/>
    <col min="9" max="9" width="12.42578125" style="391" bestFit="1" customWidth="1"/>
    <col min="10" max="10" width="31.140625" style="391" bestFit="1" customWidth="1"/>
    <col min="11" max="11" width="10.140625" style="451" bestFit="1" customWidth="1"/>
    <col min="12" max="12" width="8.85546875" style="582"/>
    <col min="13" max="14" width="8.85546875" style="372"/>
    <col min="15" max="16384" width="8.85546875" style="56"/>
  </cols>
  <sheetData>
    <row r="1" spans="1:15" ht="18.75" x14ac:dyDescent="0.3">
      <c r="A1" s="438" t="s">
        <v>536</v>
      </c>
    </row>
    <row r="3" spans="1:15" s="447" customFormat="1" x14ac:dyDescent="0.25">
      <c r="A3" s="441" t="s">
        <v>531</v>
      </c>
      <c r="B3" s="442" t="s">
        <v>500</v>
      </c>
      <c r="C3" s="441" t="s">
        <v>501</v>
      </c>
      <c r="D3" s="441" t="s">
        <v>2</v>
      </c>
      <c r="E3" s="442" t="s">
        <v>4</v>
      </c>
      <c r="F3" s="442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3" t="s">
        <v>556</v>
      </c>
    </row>
    <row r="4" spans="1:15" x14ac:dyDescent="0.25">
      <c r="A4" s="402">
        <v>35</v>
      </c>
      <c r="B4" s="403" t="s">
        <v>477</v>
      </c>
      <c r="C4" s="419">
        <v>0.55347222222222003</v>
      </c>
      <c r="D4" s="402" t="s">
        <v>32</v>
      </c>
      <c r="E4" s="403" t="s">
        <v>12</v>
      </c>
      <c r="F4" s="404" t="s">
        <v>386</v>
      </c>
      <c r="G4" s="402" t="s">
        <v>414</v>
      </c>
      <c r="H4" s="402" t="s">
        <v>415</v>
      </c>
      <c r="I4" s="402" t="s">
        <v>416</v>
      </c>
      <c r="J4" s="402" t="s">
        <v>417</v>
      </c>
      <c r="K4" s="449"/>
      <c r="L4" s="571" t="str">
        <f t="shared" ref="L4:L26" si="0">VLOOKUP($A4,corescoresREC18,12)</f>
        <v>w/d</v>
      </c>
      <c r="M4" s="397">
        <f t="shared" ref="M4:M26" si="1">VLOOKUP($A4,corescoresREC18,13)</f>
        <v>0</v>
      </c>
      <c r="N4" s="403"/>
      <c r="O4" s="374"/>
    </row>
    <row r="5" spans="1:15" x14ac:dyDescent="0.25">
      <c r="A5" s="402">
        <v>53</v>
      </c>
      <c r="B5" s="403" t="s">
        <v>477</v>
      </c>
      <c r="C5" s="419">
        <v>0.64583333333332804</v>
      </c>
      <c r="D5" s="402" t="s">
        <v>32</v>
      </c>
      <c r="E5" s="403" t="s">
        <v>18</v>
      </c>
      <c r="F5" s="404" t="s">
        <v>336</v>
      </c>
      <c r="G5" s="402" t="s">
        <v>381</v>
      </c>
      <c r="H5" s="402" t="s">
        <v>366</v>
      </c>
      <c r="I5" s="402" t="s">
        <v>367</v>
      </c>
      <c r="J5" s="402" t="s">
        <v>368</v>
      </c>
      <c r="K5" s="449"/>
      <c r="L5" s="571" t="str">
        <f t="shared" si="0"/>
        <v>w/d</v>
      </c>
      <c r="M5" s="397">
        <f t="shared" si="1"/>
        <v>0</v>
      </c>
      <c r="N5" s="403"/>
      <c r="O5" s="374"/>
    </row>
    <row r="6" spans="1:15" x14ac:dyDescent="0.25">
      <c r="A6" s="402">
        <v>51</v>
      </c>
      <c r="B6" s="403" t="s">
        <v>477</v>
      </c>
      <c r="C6" s="419">
        <v>0.63611111111110596</v>
      </c>
      <c r="D6" s="402" t="s">
        <v>32</v>
      </c>
      <c r="E6" s="403" t="s">
        <v>12</v>
      </c>
      <c r="F6" s="404" t="s">
        <v>447</v>
      </c>
      <c r="G6" s="402" t="s">
        <v>191</v>
      </c>
      <c r="H6" s="402" t="s">
        <v>463</v>
      </c>
      <c r="I6" s="402" t="s">
        <v>423</v>
      </c>
      <c r="J6" s="402" t="s">
        <v>467</v>
      </c>
      <c r="K6" s="449"/>
      <c r="L6" s="571">
        <f t="shared" si="0"/>
        <v>70.77</v>
      </c>
      <c r="M6" s="397">
        <f t="shared" si="1"/>
        <v>72</v>
      </c>
      <c r="N6" s="403">
        <v>1</v>
      </c>
      <c r="O6" s="374">
        <v>1</v>
      </c>
    </row>
    <row r="7" spans="1:15" x14ac:dyDescent="0.25">
      <c r="A7" s="402">
        <v>43</v>
      </c>
      <c r="B7" s="403" t="s">
        <v>477</v>
      </c>
      <c r="C7" s="419">
        <v>0.59722222222221899</v>
      </c>
      <c r="D7" s="402" t="s">
        <v>32</v>
      </c>
      <c r="E7" s="403" t="s">
        <v>12</v>
      </c>
      <c r="F7" s="404" t="s">
        <v>447</v>
      </c>
      <c r="G7" s="402" t="s">
        <v>143</v>
      </c>
      <c r="H7" s="402" t="s">
        <v>128</v>
      </c>
      <c r="I7" s="402" t="s">
        <v>456</v>
      </c>
      <c r="J7" s="402" t="s">
        <v>469</v>
      </c>
      <c r="K7" s="449"/>
      <c r="L7" s="571">
        <f t="shared" si="0"/>
        <v>68.459999999999994</v>
      </c>
      <c r="M7" s="397">
        <f t="shared" si="1"/>
        <v>68</v>
      </c>
      <c r="N7" s="403">
        <v>2</v>
      </c>
      <c r="O7" s="374">
        <v>2</v>
      </c>
    </row>
    <row r="8" spans="1:15" x14ac:dyDescent="0.25">
      <c r="A8" s="402">
        <v>37</v>
      </c>
      <c r="B8" s="403" t="s">
        <v>477</v>
      </c>
      <c r="C8" s="419">
        <v>0.563194444444442</v>
      </c>
      <c r="D8" s="402" t="s">
        <v>32</v>
      </c>
      <c r="E8" s="403" t="s">
        <v>12</v>
      </c>
      <c r="F8" s="404" t="s">
        <v>336</v>
      </c>
      <c r="G8" s="402" t="s">
        <v>346</v>
      </c>
      <c r="H8" s="402" t="s">
        <v>374</v>
      </c>
      <c r="I8" s="402" t="s">
        <v>375</v>
      </c>
      <c r="J8" s="402" t="s">
        <v>376</v>
      </c>
      <c r="K8" s="449"/>
      <c r="L8" s="571">
        <f t="shared" si="0"/>
        <v>67.5</v>
      </c>
      <c r="M8" s="397">
        <f t="shared" si="1"/>
        <v>68</v>
      </c>
      <c r="N8" s="403">
        <v>3</v>
      </c>
      <c r="O8" s="374">
        <v>3</v>
      </c>
    </row>
    <row r="9" spans="1:15" x14ac:dyDescent="0.25">
      <c r="A9" s="402">
        <v>45</v>
      </c>
      <c r="B9" s="403" t="s">
        <v>477</v>
      </c>
      <c r="C9" s="419">
        <v>0.60694444444443996</v>
      </c>
      <c r="D9" s="402" t="s">
        <v>32</v>
      </c>
      <c r="E9" s="403" t="s">
        <v>18</v>
      </c>
      <c r="F9" s="404" t="s">
        <v>19</v>
      </c>
      <c r="G9" s="402" t="s">
        <v>20</v>
      </c>
      <c r="H9" s="402" t="s">
        <v>21</v>
      </c>
      <c r="I9" s="402" t="s">
        <v>22</v>
      </c>
      <c r="J9" s="402" t="s">
        <v>33</v>
      </c>
      <c r="K9" s="449"/>
      <c r="L9" s="571">
        <f t="shared" si="0"/>
        <v>66.92</v>
      </c>
      <c r="M9" s="397">
        <f t="shared" si="1"/>
        <v>67</v>
      </c>
      <c r="N9" s="403">
        <v>4</v>
      </c>
      <c r="O9" s="374">
        <v>4</v>
      </c>
    </row>
    <row r="10" spans="1:15" x14ac:dyDescent="0.25">
      <c r="A10" s="593">
        <v>50</v>
      </c>
      <c r="B10" s="594" t="s">
        <v>477</v>
      </c>
      <c r="C10" s="672">
        <v>0.63124999999999498</v>
      </c>
      <c r="D10" s="593" t="s">
        <v>32</v>
      </c>
      <c r="E10" s="594" t="s">
        <v>18</v>
      </c>
      <c r="F10" s="596" t="s">
        <v>314</v>
      </c>
      <c r="G10" s="593" t="s">
        <v>17</v>
      </c>
      <c r="H10" s="593" t="s">
        <v>324</v>
      </c>
      <c r="I10" s="593" t="s">
        <v>325</v>
      </c>
      <c r="J10" s="593" t="s">
        <v>326</v>
      </c>
      <c r="K10" s="644"/>
      <c r="L10" s="598">
        <f t="shared" si="0"/>
        <v>66.73</v>
      </c>
      <c r="M10" s="597">
        <f t="shared" si="1"/>
        <v>67</v>
      </c>
      <c r="N10" s="594">
        <v>5</v>
      </c>
      <c r="O10" s="597"/>
    </row>
    <row r="11" spans="1:15" x14ac:dyDescent="0.25">
      <c r="A11" s="402">
        <v>46</v>
      </c>
      <c r="B11" s="403" t="s">
        <v>477</v>
      </c>
      <c r="C11" s="419">
        <v>0.61180555555555105</v>
      </c>
      <c r="D11" s="402" t="s">
        <v>32</v>
      </c>
      <c r="E11" s="403" t="s">
        <v>12</v>
      </c>
      <c r="F11" s="411" t="s">
        <v>46</v>
      </c>
      <c r="G11" s="412" t="s">
        <v>20</v>
      </c>
      <c r="H11" s="412" t="s">
        <v>56</v>
      </c>
      <c r="I11" s="412" t="s">
        <v>57</v>
      </c>
      <c r="J11" s="412" t="s">
        <v>68</v>
      </c>
      <c r="K11" s="449"/>
      <c r="L11" s="571">
        <f t="shared" si="0"/>
        <v>66.540000000000006</v>
      </c>
      <c r="M11" s="397">
        <f t="shared" si="1"/>
        <v>66</v>
      </c>
      <c r="N11" s="403">
        <v>6</v>
      </c>
      <c r="O11" s="374">
        <v>5</v>
      </c>
    </row>
    <row r="12" spans="1:15" x14ac:dyDescent="0.25">
      <c r="A12" s="402">
        <v>54</v>
      </c>
      <c r="B12" s="403" t="s">
        <v>477</v>
      </c>
      <c r="C12" s="419">
        <v>0.65069444444443902</v>
      </c>
      <c r="D12" s="402" t="s">
        <v>32</v>
      </c>
      <c r="E12" s="403" t="s">
        <v>12</v>
      </c>
      <c r="F12" s="404" t="s">
        <v>386</v>
      </c>
      <c r="G12" s="402" t="s">
        <v>418</v>
      </c>
      <c r="H12" s="402" t="s">
        <v>41</v>
      </c>
      <c r="I12" s="402" t="s">
        <v>409</v>
      </c>
      <c r="J12" s="402" t="s">
        <v>410</v>
      </c>
      <c r="K12" s="449"/>
      <c r="L12" s="571">
        <f t="shared" si="0"/>
        <v>66.349999999999994</v>
      </c>
      <c r="M12" s="397">
        <f t="shared" si="1"/>
        <v>66</v>
      </c>
      <c r="N12" s="403">
        <v>7</v>
      </c>
      <c r="O12" s="374">
        <v>6</v>
      </c>
    </row>
    <row r="13" spans="1:15" x14ac:dyDescent="0.25">
      <c r="A13" s="593">
        <v>55</v>
      </c>
      <c r="B13" s="594" t="s">
        <v>477</v>
      </c>
      <c r="C13" s="673" t="s">
        <v>521</v>
      </c>
      <c r="D13" s="593" t="s">
        <v>32</v>
      </c>
      <c r="E13" s="594" t="s">
        <v>12</v>
      </c>
      <c r="F13" s="596" t="s">
        <v>320</v>
      </c>
      <c r="G13" s="593" t="s">
        <v>17</v>
      </c>
      <c r="H13" s="593" t="s">
        <v>59</v>
      </c>
      <c r="I13" s="593" t="s">
        <v>317</v>
      </c>
      <c r="J13" s="593" t="s">
        <v>522</v>
      </c>
      <c r="K13" s="644"/>
      <c r="L13" s="598">
        <f t="shared" si="0"/>
        <v>65.77</v>
      </c>
      <c r="M13" s="597">
        <f t="shared" si="1"/>
        <v>66</v>
      </c>
      <c r="N13" s="594">
        <v>8</v>
      </c>
      <c r="O13" s="597"/>
    </row>
    <row r="14" spans="1:15" x14ac:dyDescent="0.25">
      <c r="A14" s="593">
        <v>48</v>
      </c>
      <c r="B14" s="594" t="s">
        <v>477</v>
      </c>
      <c r="C14" s="672">
        <v>0.62152777777777302</v>
      </c>
      <c r="D14" s="593" t="s">
        <v>32</v>
      </c>
      <c r="E14" s="594" t="s">
        <v>12</v>
      </c>
      <c r="F14" s="596" t="s">
        <v>386</v>
      </c>
      <c r="G14" s="593" t="s">
        <v>17</v>
      </c>
      <c r="H14" s="593" t="s">
        <v>388</v>
      </c>
      <c r="I14" s="593" t="s">
        <v>389</v>
      </c>
      <c r="J14" s="593" t="s">
        <v>390</v>
      </c>
      <c r="K14" s="644"/>
      <c r="L14" s="598">
        <f t="shared" si="0"/>
        <v>65</v>
      </c>
      <c r="M14" s="597">
        <f t="shared" si="1"/>
        <v>65</v>
      </c>
      <c r="N14" s="594">
        <v>9</v>
      </c>
      <c r="O14" s="597"/>
    </row>
    <row r="15" spans="1:15" x14ac:dyDescent="0.25">
      <c r="A15" s="593">
        <v>52</v>
      </c>
      <c r="B15" s="594" t="s">
        <v>477</v>
      </c>
      <c r="C15" s="672">
        <v>0.64097222222221695</v>
      </c>
      <c r="D15" s="593" t="s">
        <v>32</v>
      </c>
      <c r="E15" s="594" t="s">
        <v>12</v>
      </c>
      <c r="F15" s="596" t="s">
        <v>386</v>
      </c>
      <c r="G15" s="593" t="s">
        <v>17</v>
      </c>
      <c r="H15" s="593" t="s">
        <v>577</v>
      </c>
      <c r="I15" s="593" t="s">
        <v>392</v>
      </c>
      <c r="J15" s="593" t="s">
        <v>393</v>
      </c>
      <c r="K15" s="644"/>
      <c r="L15" s="598">
        <f t="shared" si="0"/>
        <v>64.62</v>
      </c>
      <c r="M15" s="597">
        <f t="shared" si="1"/>
        <v>66</v>
      </c>
      <c r="N15" s="594">
        <v>10</v>
      </c>
      <c r="O15" s="597"/>
    </row>
    <row r="16" spans="1:15" x14ac:dyDescent="0.25">
      <c r="A16" s="402">
        <v>38</v>
      </c>
      <c r="B16" s="403" t="s">
        <v>477</v>
      </c>
      <c r="C16" s="419">
        <v>0.56805555555555298</v>
      </c>
      <c r="D16" s="402" t="s">
        <v>32</v>
      </c>
      <c r="E16" s="403" t="s">
        <v>12</v>
      </c>
      <c r="F16" s="404" t="s">
        <v>129</v>
      </c>
      <c r="G16" s="402" t="s">
        <v>143</v>
      </c>
      <c r="H16" s="402" t="s">
        <v>144</v>
      </c>
      <c r="I16" s="402" t="s">
        <v>145</v>
      </c>
      <c r="J16" s="402" t="s">
        <v>146</v>
      </c>
      <c r="K16" s="449"/>
      <c r="L16" s="571">
        <f t="shared" si="0"/>
        <v>64.23</v>
      </c>
      <c r="M16" s="397">
        <f t="shared" si="1"/>
        <v>65</v>
      </c>
      <c r="N16" s="403">
        <v>11</v>
      </c>
      <c r="O16" s="374">
        <v>7</v>
      </c>
    </row>
    <row r="17" spans="1:15" x14ac:dyDescent="0.25">
      <c r="A17" s="593">
        <v>32</v>
      </c>
      <c r="B17" s="594" t="s">
        <v>477</v>
      </c>
      <c r="C17" s="672">
        <v>0.53888888888888697</v>
      </c>
      <c r="D17" s="593" t="s">
        <v>32</v>
      </c>
      <c r="E17" s="594" t="s">
        <v>18</v>
      </c>
      <c r="F17" s="596" t="s">
        <v>314</v>
      </c>
      <c r="G17" s="593" t="s">
        <v>17</v>
      </c>
      <c r="H17" s="593" t="s">
        <v>329</v>
      </c>
      <c r="I17" s="593" t="s">
        <v>330</v>
      </c>
      <c r="J17" s="593" t="s">
        <v>331</v>
      </c>
      <c r="K17" s="644"/>
      <c r="L17" s="598">
        <f t="shared" si="0"/>
        <v>63.85</v>
      </c>
      <c r="M17" s="597">
        <f t="shared" si="1"/>
        <v>65</v>
      </c>
      <c r="N17" s="594">
        <v>12</v>
      </c>
      <c r="O17" s="597"/>
    </row>
    <row r="18" spans="1:15" x14ac:dyDescent="0.25">
      <c r="A18" s="402">
        <v>39</v>
      </c>
      <c r="B18" s="403" t="s">
        <v>477</v>
      </c>
      <c r="C18" s="419">
        <v>0.57291666666666397</v>
      </c>
      <c r="D18" s="402" t="s">
        <v>32</v>
      </c>
      <c r="E18" s="403" t="s">
        <v>12</v>
      </c>
      <c r="F18" s="404" t="s">
        <v>210</v>
      </c>
      <c r="G18" s="402" t="s">
        <v>223</v>
      </c>
      <c r="H18" s="402" t="s">
        <v>224</v>
      </c>
      <c r="I18" s="402" t="s">
        <v>225</v>
      </c>
      <c r="J18" s="402" t="s">
        <v>226</v>
      </c>
      <c r="K18" s="449"/>
      <c r="L18" s="571">
        <f t="shared" si="0"/>
        <v>63.46</v>
      </c>
      <c r="M18" s="397">
        <f t="shared" si="1"/>
        <v>65</v>
      </c>
      <c r="N18" s="403">
        <v>13</v>
      </c>
      <c r="O18" s="374">
        <v>8</v>
      </c>
    </row>
    <row r="19" spans="1:15" x14ac:dyDescent="0.25">
      <c r="A19" s="402">
        <v>34</v>
      </c>
      <c r="B19" s="403" t="s">
        <v>477</v>
      </c>
      <c r="C19" s="419">
        <v>0.54861111111110905</v>
      </c>
      <c r="D19" s="402" t="s">
        <v>32</v>
      </c>
      <c r="E19" s="403" t="s">
        <v>12</v>
      </c>
      <c r="F19" s="404" t="s">
        <v>257</v>
      </c>
      <c r="G19" s="402" t="s">
        <v>270</v>
      </c>
      <c r="H19" s="402" t="s">
        <v>93</v>
      </c>
      <c r="I19" s="402" t="s">
        <v>271</v>
      </c>
      <c r="J19" s="402" t="s">
        <v>272</v>
      </c>
      <c r="K19" s="449"/>
      <c r="L19" s="571">
        <f t="shared" si="0"/>
        <v>63.08</v>
      </c>
      <c r="M19" s="397">
        <f t="shared" si="1"/>
        <v>64</v>
      </c>
      <c r="N19" s="403">
        <v>14</v>
      </c>
      <c r="O19" s="374">
        <v>9</v>
      </c>
    </row>
    <row r="20" spans="1:15" x14ac:dyDescent="0.25">
      <c r="A20" s="402">
        <v>33</v>
      </c>
      <c r="B20" s="403" t="s">
        <v>477</v>
      </c>
      <c r="C20" s="419">
        <v>0.54374999999999796</v>
      </c>
      <c r="D20" s="402" t="s">
        <v>32</v>
      </c>
      <c r="E20" s="403" t="s">
        <v>18</v>
      </c>
      <c r="F20" s="404" t="s">
        <v>181</v>
      </c>
      <c r="G20" s="402" t="s">
        <v>143</v>
      </c>
      <c r="H20" s="402" t="s">
        <v>205</v>
      </c>
      <c r="I20" s="402" t="s">
        <v>30</v>
      </c>
      <c r="J20" s="402" t="s">
        <v>206</v>
      </c>
      <c r="K20" s="449"/>
      <c r="L20" s="571">
        <f t="shared" si="0"/>
        <v>62.88</v>
      </c>
      <c r="M20" s="397">
        <f t="shared" si="1"/>
        <v>65</v>
      </c>
      <c r="N20" s="403">
        <v>15</v>
      </c>
      <c r="O20" s="374">
        <v>10</v>
      </c>
    </row>
    <row r="21" spans="1:15" x14ac:dyDescent="0.25">
      <c r="A21" s="593">
        <v>40</v>
      </c>
      <c r="B21" s="594" t="s">
        <v>477</v>
      </c>
      <c r="C21" s="672">
        <v>0.57777777777777495</v>
      </c>
      <c r="D21" s="593" t="s">
        <v>32</v>
      </c>
      <c r="E21" s="594" t="s">
        <v>18</v>
      </c>
      <c r="F21" s="596" t="s">
        <v>89</v>
      </c>
      <c r="G21" s="593" t="s">
        <v>17</v>
      </c>
      <c r="H21" s="593" t="s">
        <v>99</v>
      </c>
      <c r="I21" s="593" t="s">
        <v>100</v>
      </c>
      <c r="J21" s="593" t="s">
        <v>105</v>
      </c>
      <c r="K21" s="644">
        <v>21973</v>
      </c>
      <c r="L21" s="598">
        <f t="shared" si="0"/>
        <v>62.12</v>
      </c>
      <c r="M21" s="597">
        <f t="shared" si="1"/>
        <v>63</v>
      </c>
      <c r="N21" s="594">
        <v>16</v>
      </c>
      <c r="O21" s="597"/>
    </row>
    <row r="22" spans="1:15" x14ac:dyDescent="0.25">
      <c r="A22" s="402">
        <v>36</v>
      </c>
      <c r="B22" s="403" t="s">
        <v>477</v>
      </c>
      <c r="C22" s="419">
        <v>0.55833333333333102</v>
      </c>
      <c r="D22" s="402" t="s">
        <v>32</v>
      </c>
      <c r="E22" s="403" t="s">
        <v>12</v>
      </c>
      <c r="F22" s="404" t="s">
        <v>284</v>
      </c>
      <c r="G22" s="402" t="s">
        <v>191</v>
      </c>
      <c r="H22" s="402" t="s">
        <v>293</v>
      </c>
      <c r="I22" s="402" t="s">
        <v>294</v>
      </c>
      <c r="J22" s="402" t="s">
        <v>295</v>
      </c>
      <c r="K22" s="449"/>
      <c r="L22" s="571">
        <f t="shared" si="0"/>
        <v>61.92</v>
      </c>
      <c r="M22" s="397">
        <f t="shared" si="1"/>
        <v>62</v>
      </c>
      <c r="N22" s="403">
        <v>17</v>
      </c>
      <c r="O22" s="374">
        <v>11</v>
      </c>
    </row>
    <row r="23" spans="1:15" x14ac:dyDescent="0.25">
      <c r="A23" s="402">
        <v>47</v>
      </c>
      <c r="B23" s="403" t="s">
        <v>477</v>
      </c>
      <c r="C23" s="419">
        <v>0.61666666666666203</v>
      </c>
      <c r="D23" s="402" t="s">
        <v>32</v>
      </c>
      <c r="E23" s="403" t="s">
        <v>12</v>
      </c>
      <c r="F23" s="408" t="s">
        <v>106</v>
      </c>
      <c r="G23" s="402" t="s">
        <v>107</v>
      </c>
      <c r="H23" s="402" t="s">
        <v>111</v>
      </c>
      <c r="I23" s="402" t="s">
        <v>112</v>
      </c>
      <c r="J23" s="402" t="s">
        <v>113</v>
      </c>
      <c r="K23" s="449"/>
      <c r="L23" s="571">
        <f t="shared" si="0"/>
        <v>61.54</v>
      </c>
      <c r="M23" s="397">
        <f t="shared" si="1"/>
        <v>62</v>
      </c>
      <c r="N23" s="403">
        <v>18</v>
      </c>
      <c r="O23" s="374">
        <v>12</v>
      </c>
    </row>
    <row r="24" spans="1:15" x14ac:dyDescent="0.25">
      <c r="A24" s="593">
        <v>41</v>
      </c>
      <c r="B24" s="594" t="s">
        <v>477</v>
      </c>
      <c r="C24" s="672">
        <v>0.58263888888888604</v>
      </c>
      <c r="D24" s="593" t="s">
        <v>32</v>
      </c>
      <c r="E24" s="594" t="s">
        <v>12</v>
      </c>
      <c r="F24" s="596" t="s">
        <v>314</v>
      </c>
      <c r="G24" s="593" t="s">
        <v>17</v>
      </c>
      <c r="H24" s="593" t="s">
        <v>59</v>
      </c>
      <c r="I24" s="593" t="s">
        <v>318</v>
      </c>
      <c r="J24" s="593" t="s">
        <v>319</v>
      </c>
      <c r="K24" s="644"/>
      <c r="L24" s="598">
        <f t="shared" si="0"/>
        <v>61.35</v>
      </c>
      <c r="M24" s="597">
        <f t="shared" si="1"/>
        <v>61</v>
      </c>
      <c r="N24" s="594">
        <v>19</v>
      </c>
      <c r="O24" s="597"/>
    </row>
    <row r="25" spans="1:15" x14ac:dyDescent="0.25">
      <c r="A25" s="402">
        <v>49</v>
      </c>
      <c r="B25" s="403" t="s">
        <v>477</v>
      </c>
      <c r="C25" s="419">
        <v>0.626388888888884</v>
      </c>
      <c r="D25" s="402" t="s">
        <v>32</v>
      </c>
      <c r="E25" s="403" t="s">
        <v>12</v>
      </c>
      <c r="F25" s="408" t="s">
        <v>249</v>
      </c>
      <c r="G25" s="402" t="s">
        <v>247</v>
      </c>
      <c r="H25" s="402" t="s">
        <v>245</v>
      </c>
      <c r="I25" s="402" t="s">
        <v>160</v>
      </c>
      <c r="J25" s="402" t="s">
        <v>248</v>
      </c>
      <c r="K25" s="449"/>
      <c r="L25" s="571">
        <f t="shared" si="0"/>
        <v>60.96</v>
      </c>
      <c r="M25" s="397">
        <f t="shared" si="1"/>
        <v>61</v>
      </c>
      <c r="N25" s="403">
        <v>20</v>
      </c>
      <c r="O25" s="374">
        <v>13</v>
      </c>
    </row>
    <row r="26" spans="1:15" x14ac:dyDescent="0.25">
      <c r="A26" s="402">
        <v>44</v>
      </c>
      <c r="B26" s="403" t="s">
        <v>477</v>
      </c>
      <c r="C26" s="419">
        <v>0.60208333333332997</v>
      </c>
      <c r="D26" s="402" t="s">
        <v>32</v>
      </c>
      <c r="E26" s="403" t="s">
        <v>12</v>
      </c>
      <c r="F26" s="596" t="s">
        <v>129</v>
      </c>
      <c r="G26" s="593" t="s">
        <v>17</v>
      </c>
      <c r="H26" s="593" t="s">
        <v>131</v>
      </c>
      <c r="I26" s="593" t="s">
        <v>132</v>
      </c>
      <c r="J26" s="593" t="s">
        <v>133</v>
      </c>
      <c r="K26" s="644"/>
      <c r="L26" s="598">
        <f t="shared" si="0"/>
        <v>60.38</v>
      </c>
      <c r="M26" s="597">
        <f t="shared" si="1"/>
        <v>61</v>
      </c>
      <c r="N26" s="594">
        <v>21</v>
      </c>
      <c r="O26" s="597"/>
    </row>
  </sheetData>
  <autoFilter ref="A3:O26" xr:uid="{00000000-0009-0000-0000-00000C000000}"/>
  <sortState ref="A4:O26">
    <sortCondition descending="1" ref="L4:L26"/>
    <sortCondition descending="1" ref="M4:M26"/>
  </sortState>
  <pageMargins left="0.7" right="0.7" top="0.75" bottom="0.75" header="0.3" footer="0.3"/>
  <pageSetup paperSize="9" scale="83" orientation="landscape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D00-000000000000}">
  <dimension ref="A1:K67"/>
  <sheetViews>
    <sheetView zoomScale="90" zoomScaleNormal="90" workbookViewId="0">
      <selection activeCell="A37" sqref="A37:XFD64"/>
    </sheetView>
  </sheetViews>
  <sheetFormatPr defaultColWidth="8.85546875" defaultRowHeight="15" x14ac:dyDescent="0.25"/>
  <cols>
    <col min="1" max="1" width="8.85546875" style="56"/>
    <col min="2" max="2" width="9.140625" style="372"/>
    <col min="3" max="3" width="8.85546875" style="56"/>
    <col min="4" max="4" width="11.85546875" style="56" bestFit="1" customWidth="1"/>
    <col min="5" max="5" width="8.85546875" style="56"/>
    <col min="6" max="6" width="35.42578125" style="56" bestFit="1" customWidth="1"/>
    <col min="7" max="7" width="27.5703125" style="56" bestFit="1" customWidth="1"/>
    <col min="8" max="8" width="12.28515625" style="56" customWidth="1"/>
    <col min="9" max="9" width="22.140625" style="56" customWidth="1"/>
    <col min="10" max="10" width="34.140625" style="56" customWidth="1"/>
    <col min="11" max="11" width="10.140625" style="390" bestFit="1" customWidth="1"/>
    <col min="12" max="16384" width="8.85546875" style="56"/>
  </cols>
  <sheetData>
    <row r="1" spans="1:11" x14ac:dyDescent="0.25">
      <c r="A1" s="56" t="s">
        <v>530</v>
      </c>
      <c r="B1" s="372" t="s">
        <v>500</v>
      </c>
      <c r="C1" s="56" t="s">
        <v>501</v>
      </c>
      <c r="D1" s="392" t="s">
        <v>2</v>
      </c>
      <c r="E1" s="393" t="s">
        <v>4</v>
      </c>
      <c r="F1" s="393" t="s">
        <v>5</v>
      </c>
      <c r="G1" s="393" t="s">
        <v>6</v>
      </c>
      <c r="H1" s="393" t="s">
        <v>7</v>
      </c>
      <c r="I1" s="393" t="s">
        <v>8</v>
      </c>
      <c r="J1" s="393" t="s">
        <v>9</v>
      </c>
      <c r="K1" s="394" t="s">
        <v>10</v>
      </c>
    </row>
    <row r="2" spans="1:11" ht="15.75" x14ac:dyDescent="0.25">
      <c r="A2" s="56">
        <v>56</v>
      </c>
      <c r="B2" s="372" t="s">
        <v>478</v>
      </c>
      <c r="C2" s="373">
        <v>0.35416666666666669</v>
      </c>
      <c r="D2" s="199" t="s">
        <v>34</v>
      </c>
      <c r="E2" s="211" t="s">
        <v>12</v>
      </c>
      <c r="F2" s="220" t="s">
        <v>284</v>
      </c>
      <c r="G2" s="220" t="s">
        <v>191</v>
      </c>
      <c r="H2" s="220" t="s">
        <v>297</v>
      </c>
      <c r="I2" s="220" t="s">
        <v>298</v>
      </c>
      <c r="J2" s="220" t="s">
        <v>299</v>
      </c>
      <c r="K2" s="379"/>
    </row>
    <row r="3" spans="1:11" ht="15.75" x14ac:dyDescent="0.25">
      <c r="A3" s="56">
        <v>57</v>
      </c>
      <c r="B3" s="372" t="s">
        <v>478</v>
      </c>
      <c r="C3" s="373">
        <v>0.35902777777777778</v>
      </c>
      <c r="D3" s="199" t="s">
        <v>34</v>
      </c>
      <c r="E3" s="211" t="s">
        <v>12</v>
      </c>
      <c r="F3" s="220" t="s">
        <v>210</v>
      </c>
      <c r="G3" s="220" t="s">
        <v>223</v>
      </c>
      <c r="H3" s="220" t="s">
        <v>227</v>
      </c>
      <c r="I3" s="220" t="s">
        <v>228</v>
      </c>
      <c r="J3" s="220" t="s">
        <v>229</v>
      </c>
      <c r="K3" s="379"/>
    </row>
    <row r="4" spans="1:11" ht="15.75" x14ac:dyDescent="0.25">
      <c r="A4" s="56">
        <v>58</v>
      </c>
      <c r="B4" s="372" t="s">
        <v>478</v>
      </c>
      <c r="C4" s="373">
        <v>0.36388888888888887</v>
      </c>
      <c r="D4" s="199" t="s">
        <v>34</v>
      </c>
      <c r="E4" s="211" t="s">
        <v>12</v>
      </c>
      <c r="F4" s="220" t="s">
        <v>257</v>
      </c>
      <c r="G4" s="220" t="s">
        <v>270</v>
      </c>
      <c r="H4" s="220" t="s">
        <v>102</v>
      </c>
      <c r="I4" s="220" t="s">
        <v>182</v>
      </c>
      <c r="J4" s="220" t="s">
        <v>273</v>
      </c>
      <c r="K4" s="379"/>
    </row>
    <row r="5" spans="1:11" ht="15.75" x14ac:dyDescent="0.25">
      <c r="A5" s="56">
        <v>59</v>
      </c>
      <c r="B5" s="372" t="s">
        <v>478</v>
      </c>
      <c r="C5" s="373">
        <v>0.36875000000000002</v>
      </c>
      <c r="D5" s="199" t="s">
        <v>34</v>
      </c>
      <c r="E5" s="211" t="s">
        <v>12</v>
      </c>
      <c r="F5" s="220" t="s">
        <v>129</v>
      </c>
      <c r="G5" s="220" t="s">
        <v>143</v>
      </c>
      <c r="H5" s="220" t="s">
        <v>147</v>
      </c>
      <c r="I5" s="220" t="s">
        <v>148</v>
      </c>
      <c r="J5" s="220" t="s">
        <v>508</v>
      </c>
    </row>
    <row r="6" spans="1:11" ht="15.75" x14ac:dyDescent="0.25">
      <c r="A6" s="56">
        <v>60</v>
      </c>
      <c r="B6" s="372" t="s">
        <v>478</v>
      </c>
      <c r="C6" s="373">
        <v>0.37361111111111101</v>
      </c>
      <c r="D6" s="199" t="s">
        <v>34</v>
      </c>
      <c r="E6" s="211" t="s">
        <v>12</v>
      </c>
      <c r="F6" s="363" t="s">
        <v>46</v>
      </c>
      <c r="G6" s="363" t="s">
        <v>20</v>
      </c>
      <c r="H6" s="363" t="s">
        <v>518</v>
      </c>
      <c r="I6" s="363" t="s">
        <v>519</v>
      </c>
      <c r="J6" s="363" t="s">
        <v>49</v>
      </c>
      <c r="K6" s="379"/>
    </row>
    <row r="7" spans="1:11" ht="15.75" x14ac:dyDescent="0.25">
      <c r="A7" s="56">
        <v>61</v>
      </c>
      <c r="B7" s="372" t="s">
        <v>478</v>
      </c>
      <c r="C7" s="373">
        <v>0.37847222222222199</v>
      </c>
      <c r="D7" s="199" t="s">
        <v>34</v>
      </c>
      <c r="E7" s="211" t="s">
        <v>12</v>
      </c>
      <c r="F7" s="220" t="s">
        <v>447</v>
      </c>
      <c r="G7" s="220" t="s">
        <v>143</v>
      </c>
      <c r="H7" s="220" t="s">
        <v>99</v>
      </c>
      <c r="I7" s="220" t="s">
        <v>455</v>
      </c>
      <c r="J7" s="220" t="s">
        <v>468</v>
      </c>
      <c r="K7" s="379"/>
    </row>
    <row r="8" spans="1:11" ht="15.75" x14ac:dyDescent="0.25">
      <c r="A8" s="56">
        <v>62</v>
      </c>
      <c r="B8" s="372" t="s">
        <v>478</v>
      </c>
      <c r="C8" s="373">
        <v>0.38333333333333303</v>
      </c>
      <c r="D8" s="199" t="s">
        <v>34</v>
      </c>
      <c r="E8" s="211" t="s">
        <v>12</v>
      </c>
      <c r="F8" s="384" t="s">
        <v>249</v>
      </c>
      <c r="G8" s="384" t="s">
        <v>17</v>
      </c>
      <c r="H8" s="384" t="s">
        <v>144</v>
      </c>
      <c r="I8" s="384" t="s">
        <v>243</v>
      </c>
      <c r="J8" s="384" t="s">
        <v>244</v>
      </c>
      <c r="K8" s="379"/>
    </row>
    <row r="9" spans="1:11" ht="15.75" x14ac:dyDescent="0.25">
      <c r="A9" s="56">
        <v>63</v>
      </c>
      <c r="B9" s="372" t="s">
        <v>478</v>
      </c>
      <c r="C9" s="373">
        <v>0.38819444444444401</v>
      </c>
      <c r="D9" s="382" t="s">
        <v>34</v>
      </c>
      <c r="E9" s="383" t="s">
        <v>12</v>
      </c>
      <c r="F9" s="220" t="s">
        <v>386</v>
      </c>
      <c r="G9" s="220" t="s">
        <v>414</v>
      </c>
      <c r="H9" s="220" t="s">
        <v>400</v>
      </c>
      <c r="I9" s="220" t="s">
        <v>401</v>
      </c>
      <c r="J9" s="220" t="s">
        <v>402</v>
      </c>
      <c r="K9" s="379"/>
    </row>
    <row r="10" spans="1:11" ht="15.75" x14ac:dyDescent="0.25">
      <c r="A10" s="56">
        <v>64</v>
      </c>
      <c r="B10" s="372" t="s">
        <v>478</v>
      </c>
      <c r="C10" s="373">
        <v>0.39305555555555499</v>
      </c>
      <c r="D10" s="199" t="s">
        <v>34</v>
      </c>
      <c r="E10" s="211" t="s">
        <v>12</v>
      </c>
      <c r="F10" s="220" t="s">
        <v>336</v>
      </c>
      <c r="G10" s="220" t="s">
        <v>346</v>
      </c>
      <c r="H10" s="220" t="s">
        <v>167</v>
      </c>
      <c r="I10" s="220" t="s">
        <v>360</v>
      </c>
      <c r="J10" s="220" t="s">
        <v>361</v>
      </c>
    </row>
    <row r="11" spans="1:11" x14ac:dyDescent="0.25">
      <c r="B11" s="372" t="s">
        <v>478</v>
      </c>
      <c r="C11" s="373">
        <v>0.39791666666666597</v>
      </c>
    </row>
    <row r="12" spans="1:11" x14ac:dyDescent="0.25">
      <c r="B12" s="372" t="s">
        <v>478</v>
      </c>
      <c r="C12" s="373">
        <v>0.40277777777777801</v>
      </c>
    </row>
    <row r="13" spans="1:11" ht="15.75" x14ac:dyDescent="0.25">
      <c r="A13" s="56">
        <v>65</v>
      </c>
      <c r="B13" s="372" t="s">
        <v>478</v>
      </c>
      <c r="C13" s="373">
        <v>0.40763888888888899</v>
      </c>
      <c r="D13" s="199" t="s">
        <v>34</v>
      </c>
      <c r="E13" s="211" t="s">
        <v>12</v>
      </c>
      <c r="F13" s="220" t="s">
        <v>181</v>
      </c>
      <c r="G13" s="220" t="s">
        <v>143</v>
      </c>
      <c r="H13" s="220" t="s">
        <v>188</v>
      </c>
      <c r="I13" s="220" t="s">
        <v>189</v>
      </c>
      <c r="J13" s="220" t="s">
        <v>190</v>
      </c>
      <c r="K13" s="379"/>
    </row>
    <row r="14" spans="1:11" ht="15.75" x14ac:dyDescent="0.25">
      <c r="A14" s="56">
        <v>66</v>
      </c>
      <c r="B14" s="372" t="s">
        <v>478</v>
      </c>
      <c r="C14" s="373">
        <v>0.41249999999999998</v>
      </c>
      <c r="D14" s="199" t="s">
        <v>34</v>
      </c>
      <c r="E14" s="211" t="s">
        <v>12</v>
      </c>
      <c r="F14" s="384" t="s">
        <v>249</v>
      </c>
      <c r="G14" s="384" t="s">
        <v>247</v>
      </c>
      <c r="H14" s="384" t="s">
        <v>237</v>
      </c>
      <c r="I14" s="384" t="s">
        <v>238</v>
      </c>
      <c r="J14" s="384" t="s">
        <v>239</v>
      </c>
      <c r="K14" s="379"/>
    </row>
    <row r="15" spans="1:11" ht="15.75" x14ac:dyDescent="0.25">
      <c r="A15" s="56">
        <v>67</v>
      </c>
      <c r="B15" s="372" t="s">
        <v>478</v>
      </c>
      <c r="C15" s="373">
        <v>0.41736111111111102</v>
      </c>
      <c r="D15" s="199" t="s">
        <v>34</v>
      </c>
      <c r="E15" s="211" t="s">
        <v>12</v>
      </c>
      <c r="F15" s="220" t="s">
        <v>106</v>
      </c>
      <c r="G15" s="220" t="s">
        <v>107</v>
      </c>
      <c r="H15" s="220" t="s">
        <v>108</v>
      </c>
      <c r="I15" s="220" t="s">
        <v>109</v>
      </c>
      <c r="J15" s="220" t="s">
        <v>110</v>
      </c>
      <c r="K15" s="379"/>
    </row>
    <row r="16" spans="1:11" ht="15.75" x14ac:dyDescent="0.25">
      <c r="A16" s="56">
        <v>68</v>
      </c>
      <c r="B16" s="372" t="s">
        <v>478</v>
      </c>
      <c r="C16" s="373">
        <v>0.422222222222222</v>
      </c>
      <c r="D16" s="199" t="s">
        <v>34</v>
      </c>
      <c r="E16" s="211" t="s">
        <v>18</v>
      </c>
      <c r="F16" s="220" t="s">
        <v>19</v>
      </c>
      <c r="G16" s="220" t="s">
        <v>20</v>
      </c>
      <c r="H16" s="220" t="s">
        <v>27</v>
      </c>
      <c r="I16" s="220" t="s">
        <v>30</v>
      </c>
      <c r="J16" s="220" t="s">
        <v>31</v>
      </c>
      <c r="K16" s="379"/>
    </row>
    <row r="17" spans="1:11" ht="15.75" x14ac:dyDescent="0.25">
      <c r="A17" s="56">
        <v>69</v>
      </c>
      <c r="B17" s="372" t="s">
        <v>478</v>
      </c>
      <c r="C17" s="373">
        <v>0.42708333333333298</v>
      </c>
      <c r="D17" s="199" t="s">
        <v>34</v>
      </c>
      <c r="E17" s="211" t="s">
        <v>12</v>
      </c>
      <c r="F17" s="220" t="s">
        <v>386</v>
      </c>
      <c r="G17" s="220" t="s">
        <v>418</v>
      </c>
      <c r="H17" s="220" t="s">
        <v>403</v>
      </c>
      <c r="I17" s="220" t="s">
        <v>404</v>
      </c>
      <c r="J17" s="220" t="s">
        <v>405</v>
      </c>
      <c r="K17" s="379"/>
    </row>
    <row r="18" spans="1:11" ht="15.75" x14ac:dyDescent="0.25">
      <c r="A18" s="56">
        <v>70</v>
      </c>
      <c r="B18" s="372" t="s">
        <v>478</v>
      </c>
      <c r="C18" s="373">
        <v>0.43194444444444402</v>
      </c>
      <c r="D18" s="199" t="s">
        <v>34</v>
      </c>
      <c r="E18" s="211" t="s">
        <v>12</v>
      </c>
      <c r="F18" s="220" t="s">
        <v>447</v>
      </c>
      <c r="G18" s="220" t="s">
        <v>191</v>
      </c>
      <c r="H18" s="220" t="s">
        <v>451</v>
      </c>
      <c r="I18" s="220" t="s">
        <v>452</v>
      </c>
      <c r="J18" s="220" t="s">
        <v>472</v>
      </c>
      <c r="K18" s="379"/>
    </row>
    <row r="19" spans="1:11" ht="15.75" x14ac:dyDescent="0.25">
      <c r="A19" s="56">
        <v>71</v>
      </c>
      <c r="B19" s="372" t="s">
        <v>478</v>
      </c>
      <c r="C19" s="373">
        <v>0.436805555555555</v>
      </c>
      <c r="D19" s="199" t="s">
        <v>34</v>
      </c>
      <c r="E19" s="211" t="s">
        <v>12</v>
      </c>
      <c r="F19" s="220" t="s">
        <v>336</v>
      </c>
      <c r="G19" s="220" t="s">
        <v>381</v>
      </c>
      <c r="H19" s="220" t="s">
        <v>371</v>
      </c>
      <c r="I19" s="220" t="s">
        <v>372</v>
      </c>
      <c r="J19" s="220" t="s">
        <v>373</v>
      </c>
      <c r="K19" s="379"/>
    </row>
    <row r="20" spans="1:11" ht="15.75" x14ac:dyDescent="0.25">
      <c r="A20" s="56">
        <v>72</v>
      </c>
      <c r="B20" s="372" t="s">
        <v>478</v>
      </c>
      <c r="C20" s="373">
        <v>0.44166666666666599</v>
      </c>
      <c r="D20" s="199" t="s">
        <v>34</v>
      </c>
      <c r="E20" s="211" t="s">
        <v>40</v>
      </c>
      <c r="F20" s="220" t="s">
        <v>386</v>
      </c>
      <c r="G20" s="220" t="s">
        <v>17</v>
      </c>
      <c r="H20" s="220" t="s">
        <v>411</v>
      </c>
      <c r="I20" s="220" t="s">
        <v>412</v>
      </c>
      <c r="J20" s="220" t="s">
        <v>413</v>
      </c>
      <c r="K20" s="379"/>
    </row>
    <row r="21" spans="1:11" ht="15.75" x14ac:dyDescent="0.25">
      <c r="A21" s="56">
        <v>73</v>
      </c>
      <c r="B21" s="372" t="s">
        <v>478</v>
      </c>
      <c r="C21" s="373">
        <v>0.44652777777777702</v>
      </c>
      <c r="D21" s="199" t="s">
        <v>34</v>
      </c>
      <c r="E21" s="211" t="s">
        <v>40</v>
      </c>
      <c r="F21" s="220" t="s">
        <v>447</v>
      </c>
      <c r="G21" s="220" t="s">
        <v>448</v>
      </c>
      <c r="H21" s="220" t="s">
        <v>461</v>
      </c>
      <c r="I21" s="220" t="s">
        <v>462</v>
      </c>
      <c r="J21" s="220" t="s">
        <v>470</v>
      </c>
      <c r="K21" s="379"/>
    </row>
    <row r="22" spans="1:11" x14ac:dyDescent="0.25">
      <c r="B22" s="372" t="s">
        <v>478</v>
      </c>
      <c r="C22" s="373">
        <v>0.45138888888888901</v>
      </c>
    </row>
    <row r="23" spans="1:11" ht="15.75" x14ac:dyDescent="0.25">
      <c r="A23" s="56">
        <v>74</v>
      </c>
      <c r="B23" s="372" t="s">
        <v>478</v>
      </c>
      <c r="C23" s="373">
        <v>0.45624999999999999</v>
      </c>
      <c r="D23" s="386" t="s">
        <v>14</v>
      </c>
      <c r="E23" s="387" t="s">
        <v>40</v>
      </c>
      <c r="F23" s="220" t="s">
        <v>447</v>
      </c>
      <c r="G23" s="220" t="s">
        <v>448</v>
      </c>
      <c r="H23" s="220" t="s">
        <v>458</v>
      </c>
      <c r="I23" s="220" t="s">
        <v>459</v>
      </c>
      <c r="J23" s="220" t="s">
        <v>474</v>
      </c>
      <c r="K23" s="379"/>
    </row>
    <row r="24" spans="1:11" ht="15.75" x14ac:dyDescent="0.25">
      <c r="A24" s="56">
        <v>75</v>
      </c>
      <c r="B24" s="372" t="s">
        <v>478</v>
      </c>
      <c r="C24" s="373">
        <v>0.46111111111111103</v>
      </c>
      <c r="D24" s="385" t="s">
        <v>14</v>
      </c>
      <c r="E24" s="426" t="s">
        <v>176</v>
      </c>
      <c r="F24" s="388" t="s">
        <v>89</v>
      </c>
      <c r="G24" s="388" t="s">
        <v>17</v>
      </c>
      <c r="H24" s="388" t="s">
        <v>90</v>
      </c>
      <c r="I24" s="388" t="s">
        <v>91</v>
      </c>
      <c r="J24" s="388" t="s">
        <v>92</v>
      </c>
      <c r="K24" s="379"/>
    </row>
    <row r="25" spans="1:11" ht="15.75" x14ac:dyDescent="0.25">
      <c r="A25" s="56">
        <v>76</v>
      </c>
      <c r="B25" s="372" t="s">
        <v>478</v>
      </c>
      <c r="C25" s="373">
        <v>0.46597222222222201</v>
      </c>
      <c r="D25" s="199" t="s">
        <v>14</v>
      </c>
      <c r="E25" s="211" t="s">
        <v>40</v>
      </c>
      <c r="F25" s="381" t="s">
        <v>163</v>
      </c>
      <c r="G25" s="381" t="s">
        <v>17</v>
      </c>
      <c r="H25" s="427" t="s">
        <v>178</v>
      </c>
      <c r="I25" s="427" t="s">
        <v>179</v>
      </c>
      <c r="J25" s="427" t="s">
        <v>180</v>
      </c>
      <c r="K25" s="379"/>
    </row>
    <row r="26" spans="1:11" ht="15.75" x14ac:dyDescent="0.25">
      <c r="A26" s="56">
        <v>77</v>
      </c>
      <c r="B26" s="372" t="s">
        <v>478</v>
      </c>
      <c r="C26" s="373">
        <v>0.47083333333333299</v>
      </c>
      <c r="D26" s="199" t="s">
        <v>14</v>
      </c>
      <c r="E26" s="211" t="s">
        <v>40</v>
      </c>
      <c r="F26" s="220" t="s">
        <v>106</v>
      </c>
      <c r="G26" s="220" t="s">
        <v>17</v>
      </c>
      <c r="H26" s="220" t="s">
        <v>125</v>
      </c>
      <c r="I26" s="220" t="s">
        <v>126</v>
      </c>
      <c r="J26" s="220" t="s">
        <v>127</v>
      </c>
      <c r="K26" s="379"/>
    </row>
    <row r="27" spans="1:11" ht="15.75" x14ac:dyDescent="0.25">
      <c r="A27" s="56">
        <v>78</v>
      </c>
      <c r="B27" s="372" t="s">
        <v>478</v>
      </c>
      <c r="C27" s="373">
        <v>0.47569444444444398</v>
      </c>
      <c r="D27" s="199" t="s">
        <v>14</v>
      </c>
      <c r="E27" s="211" t="s">
        <v>40</v>
      </c>
      <c r="F27" s="220" t="s">
        <v>284</v>
      </c>
      <c r="G27" s="220" t="s">
        <v>17</v>
      </c>
      <c r="H27" s="220" t="s">
        <v>288</v>
      </c>
      <c r="I27" s="220" t="s">
        <v>289</v>
      </c>
      <c r="J27" s="220" t="s">
        <v>290</v>
      </c>
      <c r="K27" s="389"/>
    </row>
    <row r="28" spans="1:11" ht="15.75" x14ac:dyDescent="0.25">
      <c r="A28" s="56">
        <v>79</v>
      </c>
      <c r="B28" s="372" t="s">
        <v>478</v>
      </c>
      <c r="C28" s="373">
        <v>0.48055555555555501</v>
      </c>
      <c r="D28" s="199" t="s">
        <v>14</v>
      </c>
      <c r="E28" s="211" t="s">
        <v>40</v>
      </c>
      <c r="F28" s="220" t="s">
        <v>106</v>
      </c>
      <c r="G28" s="220" t="s">
        <v>17</v>
      </c>
      <c r="H28" s="220" t="s">
        <v>120</v>
      </c>
      <c r="I28" s="220" t="s">
        <v>115</v>
      </c>
      <c r="J28" s="220" t="s">
        <v>121</v>
      </c>
      <c r="K28" s="379"/>
    </row>
    <row r="29" spans="1:11" ht="15.75" x14ac:dyDescent="0.25">
      <c r="A29" s="56">
        <v>80</v>
      </c>
      <c r="B29" s="372" t="s">
        <v>478</v>
      </c>
      <c r="C29" s="373">
        <v>0.485416666666666</v>
      </c>
      <c r="D29" s="199" t="s">
        <v>14</v>
      </c>
      <c r="E29" s="211" t="s">
        <v>40</v>
      </c>
      <c r="F29" s="220" t="s">
        <v>284</v>
      </c>
      <c r="G29" s="220" t="s">
        <v>17</v>
      </c>
      <c r="H29" s="220" t="s">
        <v>291</v>
      </c>
      <c r="I29" s="220" t="s">
        <v>289</v>
      </c>
      <c r="J29" s="220" t="s">
        <v>292</v>
      </c>
      <c r="K29" s="379"/>
    </row>
    <row r="30" spans="1:11" ht="15.75" x14ac:dyDescent="0.25">
      <c r="A30" s="56">
        <v>81</v>
      </c>
      <c r="B30" s="372" t="s">
        <v>478</v>
      </c>
      <c r="C30" s="373">
        <v>0.49027777777777698</v>
      </c>
      <c r="D30" s="199" t="s">
        <v>14</v>
      </c>
      <c r="E30" s="211" t="s">
        <v>40</v>
      </c>
      <c r="F30" s="220" t="s">
        <v>129</v>
      </c>
      <c r="G30" s="220" t="s">
        <v>153</v>
      </c>
      <c r="H30" s="220" t="s">
        <v>157</v>
      </c>
      <c r="I30" s="220" t="s">
        <v>145</v>
      </c>
      <c r="J30" s="220" t="s">
        <v>158</v>
      </c>
      <c r="K30" s="379"/>
    </row>
    <row r="31" spans="1:11" ht="15.75" x14ac:dyDescent="0.25">
      <c r="A31" s="56">
        <v>82</v>
      </c>
      <c r="B31" s="372" t="s">
        <v>478</v>
      </c>
      <c r="C31" s="373">
        <v>0.49513888888888802</v>
      </c>
      <c r="D31" s="199" t="s">
        <v>14</v>
      </c>
      <c r="E31" s="211" t="s">
        <v>40</v>
      </c>
      <c r="F31" s="220" t="s">
        <v>106</v>
      </c>
      <c r="G31" s="220" t="s">
        <v>17</v>
      </c>
      <c r="H31" s="220" t="s">
        <v>122</v>
      </c>
      <c r="I31" s="220" t="s">
        <v>123</v>
      </c>
      <c r="J31" s="220" t="s">
        <v>124</v>
      </c>
      <c r="K31" s="379"/>
    </row>
    <row r="32" spans="1:11" ht="15.75" x14ac:dyDescent="0.25">
      <c r="B32" s="372" t="s">
        <v>478</v>
      </c>
      <c r="C32" s="373">
        <v>0.499999999999999</v>
      </c>
      <c r="D32" s="386"/>
      <c r="E32" s="387"/>
      <c r="F32" s="220"/>
      <c r="G32" s="220"/>
      <c r="H32" s="220"/>
      <c r="I32" s="220"/>
      <c r="J32" s="220"/>
      <c r="K32" s="379"/>
    </row>
    <row r="33" spans="1:11" ht="15.75" x14ac:dyDescent="0.25">
      <c r="B33" s="372" t="s">
        <v>478</v>
      </c>
      <c r="C33" s="373">
        <v>0.50486111111110998</v>
      </c>
      <c r="F33" s="220"/>
      <c r="G33" s="220"/>
      <c r="H33" s="220"/>
      <c r="I33" s="220"/>
      <c r="J33" s="220"/>
      <c r="K33" s="379"/>
    </row>
    <row r="34" spans="1:11" x14ac:dyDescent="0.25">
      <c r="B34" s="372" t="s">
        <v>478</v>
      </c>
      <c r="C34" s="373">
        <v>0.50972222222222097</v>
      </c>
    </row>
    <row r="35" spans="1:11" ht="15.75" x14ac:dyDescent="0.25">
      <c r="B35" s="372" t="s">
        <v>478</v>
      </c>
      <c r="C35" s="373">
        <v>0.51458333333333195</v>
      </c>
      <c r="D35" s="199"/>
      <c r="E35" s="211"/>
      <c r="F35" s="220"/>
      <c r="G35" s="220"/>
      <c r="H35" s="220"/>
      <c r="I35" s="220"/>
      <c r="J35" s="220"/>
      <c r="K35" s="379"/>
    </row>
    <row r="36" spans="1:11" x14ac:dyDescent="0.25">
      <c r="B36" s="372" t="s">
        <v>478</v>
      </c>
      <c r="C36" s="373">
        <v>0.51944444444444304</v>
      </c>
    </row>
    <row r="37" spans="1:11" ht="15.75" x14ac:dyDescent="0.25">
      <c r="A37" s="56">
        <v>83</v>
      </c>
      <c r="B37" s="372" t="s">
        <v>478</v>
      </c>
      <c r="C37" s="373">
        <v>0.52430555555555403</v>
      </c>
      <c r="D37" s="199" t="s">
        <v>14</v>
      </c>
      <c r="E37" s="211" t="s">
        <v>12</v>
      </c>
      <c r="F37" s="384" t="s">
        <v>249</v>
      </c>
      <c r="G37" s="384" t="s">
        <v>236</v>
      </c>
      <c r="H37" s="384" t="s">
        <v>240</v>
      </c>
      <c r="I37" s="384" t="s">
        <v>241</v>
      </c>
      <c r="J37" s="384" t="s">
        <v>242</v>
      </c>
      <c r="K37" s="379"/>
    </row>
    <row r="38" spans="1:11" ht="15.75" x14ac:dyDescent="0.25">
      <c r="A38" s="56">
        <v>84</v>
      </c>
      <c r="B38" s="372" t="s">
        <v>478</v>
      </c>
      <c r="C38" s="373">
        <v>0.52916666666666501</v>
      </c>
      <c r="D38" s="199" t="s">
        <v>14</v>
      </c>
      <c r="E38" s="211" t="s">
        <v>12</v>
      </c>
      <c r="F38" s="363" t="s">
        <v>46</v>
      </c>
      <c r="G38" s="363" t="s">
        <v>58</v>
      </c>
      <c r="H38" s="363" t="s">
        <v>332</v>
      </c>
      <c r="I38" s="363" t="s">
        <v>513</v>
      </c>
      <c r="J38" s="363" t="s">
        <v>514</v>
      </c>
      <c r="K38" s="379"/>
    </row>
    <row r="39" spans="1:11" ht="15.75" x14ac:dyDescent="0.25">
      <c r="A39" s="56">
        <v>85</v>
      </c>
      <c r="B39" s="372" t="s">
        <v>478</v>
      </c>
      <c r="C39" s="373">
        <v>0.53402777777777599</v>
      </c>
      <c r="D39" s="199" t="s">
        <v>14</v>
      </c>
      <c r="E39" s="211" t="s">
        <v>12</v>
      </c>
      <c r="F39" s="220" t="s">
        <v>386</v>
      </c>
      <c r="G39" s="220" t="s">
        <v>399</v>
      </c>
      <c r="H39" s="220" t="s">
        <v>403</v>
      </c>
      <c r="I39" s="220" t="s">
        <v>404</v>
      </c>
      <c r="J39" s="220" t="s">
        <v>405</v>
      </c>
      <c r="K39" s="379"/>
    </row>
    <row r="40" spans="1:11" ht="15.75" x14ac:dyDescent="0.25">
      <c r="A40" s="56">
        <v>86</v>
      </c>
      <c r="B40" s="372" t="s">
        <v>478</v>
      </c>
      <c r="C40" s="373">
        <v>0.53888888888888697</v>
      </c>
      <c r="D40" s="199" t="s">
        <v>14</v>
      </c>
      <c r="E40" s="211" t="s">
        <v>12</v>
      </c>
      <c r="F40" s="220" t="s">
        <v>19</v>
      </c>
      <c r="G40" s="220" t="s">
        <v>20</v>
      </c>
      <c r="H40" s="220" t="s">
        <v>24</v>
      </c>
      <c r="I40" s="220" t="s">
        <v>25</v>
      </c>
      <c r="J40" s="220" t="s">
        <v>26</v>
      </c>
      <c r="K40" s="379"/>
    </row>
    <row r="41" spans="1:11" ht="15.75" x14ac:dyDescent="0.25">
      <c r="A41" s="56">
        <v>87</v>
      </c>
      <c r="B41" s="372" t="s">
        <v>478</v>
      </c>
      <c r="C41" s="373">
        <v>0.54374999999999796</v>
      </c>
      <c r="D41" s="199" t="s">
        <v>14</v>
      </c>
      <c r="E41" s="211" t="s">
        <v>12</v>
      </c>
      <c r="F41" s="220" t="s">
        <v>181</v>
      </c>
      <c r="G41" s="220" t="s">
        <v>17</v>
      </c>
      <c r="H41" s="220" t="s">
        <v>188</v>
      </c>
      <c r="I41" s="220" t="s">
        <v>189</v>
      </c>
      <c r="J41" s="220" t="s">
        <v>190</v>
      </c>
      <c r="K41" s="379"/>
    </row>
    <row r="42" spans="1:11" ht="15.75" x14ac:dyDescent="0.25">
      <c r="A42" s="56">
        <v>88</v>
      </c>
      <c r="B42" s="372" t="s">
        <v>478</v>
      </c>
      <c r="C42" s="373">
        <v>0.54861111111110905</v>
      </c>
      <c r="D42" s="382" t="s">
        <v>14</v>
      </c>
      <c r="E42" s="383" t="s">
        <v>18</v>
      </c>
      <c r="F42" s="220" t="s">
        <v>447</v>
      </c>
      <c r="G42" s="220" t="s">
        <v>191</v>
      </c>
      <c r="H42" s="220" t="s">
        <v>451</v>
      </c>
      <c r="I42" s="220" t="s">
        <v>452</v>
      </c>
      <c r="J42" s="220" t="s">
        <v>472</v>
      </c>
      <c r="K42" s="379"/>
    </row>
    <row r="43" spans="1:11" ht="15.75" x14ac:dyDescent="0.25">
      <c r="A43" s="56">
        <v>89</v>
      </c>
      <c r="B43" s="372" t="s">
        <v>478</v>
      </c>
      <c r="C43" s="373">
        <v>0.55347222222222003</v>
      </c>
      <c r="D43" s="199" t="s">
        <v>14</v>
      </c>
      <c r="E43" s="211" t="s">
        <v>12</v>
      </c>
      <c r="F43" s="220" t="s">
        <v>314</v>
      </c>
      <c r="G43" s="220" t="s">
        <v>315</v>
      </c>
      <c r="H43" s="220" t="s">
        <v>316</v>
      </c>
      <c r="I43" s="220" t="s">
        <v>318</v>
      </c>
      <c r="J43" s="220" t="s">
        <v>523</v>
      </c>
      <c r="K43" s="379"/>
    </row>
    <row r="44" spans="1:11" ht="15.75" x14ac:dyDescent="0.25">
      <c r="A44" s="56">
        <v>90</v>
      </c>
      <c r="B44" s="372" t="s">
        <v>478</v>
      </c>
      <c r="C44" s="373">
        <v>0.55833333333333102</v>
      </c>
      <c r="D44" s="199" t="s">
        <v>14</v>
      </c>
      <c r="E44" s="211" t="s">
        <v>12</v>
      </c>
      <c r="F44" s="220" t="s">
        <v>447</v>
      </c>
      <c r="G44" s="220" t="s">
        <v>17</v>
      </c>
      <c r="H44" s="220" t="s">
        <v>128</v>
      </c>
      <c r="I44" s="220" t="s">
        <v>456</v>
      </c>
      <c r="J44" s="220" t="s">
        <v>469</v>
      </c>
      <c r="K44" s="379"/>
    </row>
    <row r="45" spans="1:11" ht="15.75" x14ac:dyDescent="0.25">
      <c r="A45" s="56">
        <v>91</v>
      </c>
      <c r="B45" s="372" t="s">
        <v>478</v>
      </c>
      <c r="C45" s="373">
        <v>0.563194444444442</v>
      </c>
      <c r="D45" s="199" t="s">
        <v>14</v>
      </c>
      <c r="E45" s="211" t="s">
        <v>12</v>
      </c>
      <c r="F45" s="220" t="s">
        <v>106</v>
      </c>
      <c r="G45" s="220" t="s">
        <v>107</v>
      </c>
      <c r="H45" s="220" t="s">
        <v>111</v>
      </c>
      <c r="I45" s="220" t="s">
        <v>112</v>
      </c>
      <c r="J45" s="220" t="s">
        <v>113</v>
      </c>
      <c r="K45" s="379"/>
    </row>
    <row r="46" spans="1:11" ht="15.75" x14ac:dyDescent="0.25">
      <c r="A46" s="56">
        <v>92</v>
      </c>
      <c r="B46" s="372" t="s">
        <v>478</v>
      </c>
      <c r="C46" s="373">
        <v>0.56805555555555298</v>
      </c>
      <c r="D46" s="199" t="s">
        <v>14</v>
      </c>
      <c r="E46" s="211" t="s">
        <v>12</v>
      </c>
      <c r="F46" s="220" t="s">
        <v>336</v>
      </c>
      <c r="G46" s="220" t="s">
        <v>362</v>
      </c>
      <c r="H46" s="220" t="s">
        <v>366</v>
      </c>
      <c r="I46" s="220" t="s">
        <v>367</v>
      </c>
      <c r="J46" s="220" t="s">
        <v>368</v>
      </c>
      <c r="K46" s="379"/>
    </row>
    <row r="47" spans="1:11" ht="15.75" x14ac:dyDescent="0.25">
      <c r="A47" s="56">
        <v>93</v>
      </c>
      <c r="B47" s="372" t="s">
        <v>478</v>
      </c>
      <c r="C47" s="373">
        <v>0.57291666666666397</v>
      </c>
      <c r="D47" s="199" t="s">
        <v>14</v>
      </c>
      <c r="E47" s="211" t="s">
        <v>12</v>
      </c>
      <c r="F47" s="220" t="s">
        <v>129</v>
      </c>
      <c r="G47" s="220" t="s">
        <v>17</v>
      </c>
      <c r="H47" s="220" t="s">
        <v>117</v>
      </c>
      <c r="I47" s="220" t="s">
        <v>151</v>
      </c>
      <c r="J47" s="220" t="s">
        <v>152</v>
      </c>
      <c r="K47" s="379"/>
    </row>
    <row r="48" spans="1:11" ht="15.75" x14ac:dyDescent="0.25">
      <c r="A48" s="56">
        <v>94</v>
      </c>
      <c r="B48" s="372" t="s">
        <v>478</v>
      </c>
      <c r="C48" s="373">
        <v>0.57777777777777495</v>
      </c>
      <c r="D48" s="199" t="s">
        <v>14</v>
      </c>
      <c r="E48" s="211" t="s">
        <v>12</v>
      </c>
      <c r="F48" s="220" t="s">
        <v>336</v>
      </c>
      <c r="G48" s="220" t="s">
        <v>337</v>
      </c>
      <c r="H48" s="220" t="s">
        <v>340</v>
      </c>
      <c r="I48" s="220" t="s">
        <v>341</v>
      </c>
      <c r="J48" s="220" t="s">
        <v>342</v>
      </c>
      <c r="K48" s="379"/>
    </row>
    <row r="49" spans="1:11" ht="15.75" x14ac:dyDescent="0.25">
      <c r="A49" s="56">
        <v>95</v>
      </c>
      <c r="B49" s="372" t="s">
        <v>478</v>
      </c>
      <c r="C49" s="373">
        <v>0.58263888888888604</v>
      </c>
      <c r="D49" s="199" t="s">
        <v>14</v>
      </c>
      <c r="E49" s="211" t="s">
        <v>12</v>
      </c>
      <c r="F49" s="220" t="s">
        <v>13</v>
      </c>
      <c r="G49" s="374" t="s">
        <v>191</v>
      </c>
      <c r="H49" s="220" t="s">
        <v>108</v>
      </c>
      <c r="I49" s="220" t="s">
        <v>439</v>
      </c>
      <c r="J49" s="220" t="s">
        <v>444</v>
      </c>
      <c r="K49" s="379"/>
    </row>
    <row r="50" spans="1:11" ht="15.75" x14ac:dyDescent="0.25">
      <c r="A50" s="56">
        <v>96</v>
      </c>
      <c r="B50" s="372" t="s">
        <v>478</v>
      </c>
      <c r="C50" s="373">
        <v>0.58749999999999702</v>
      </c>
      <c r="D50" s="199" t="s">
        <v>14</v>
      </c>
      <c r="E50" s="211" t="s">
        <v>12</v>
      </c>
      <c r="F50" s="220" t="s">
        <v>210</v>
      </c>
      <c r="G50" s="220" t="s">
        <v>211</v>
      </c>
      <c r="H50" s="220" t="s">
        <v>50</v>
      </c>
      <c r="I50" s="220" t="s">
        <v>215</v>
      </c>
      <c r="J50" s="220" t="s">
        <v>216</v>
      </c>
      <c r="K50" s="380" t="s">
        <v>209</v>
      </c>
    </row>
    <row r="51" spans="1:11" x14ac:dyDescent="0.25">
      <c r="B51" s="372" t="s">
        <v>478</v>
      </c>
      <c r="C51" s="373">
        <v>0.59236111111110801</v>
      </c>
    </row>
    <row r="52" spans="1:11" ht="15.75" x14ac:dyDescent="0.25">
      <c r="B52" s="372" t="s">
        <v>478</v>
      </c>
      <c r="C52" s="373">
        <v>0.59722222222221899</v>
      </c>
      <c r="F52" s="220"/>
      <c r="G52" s="220"/>
      <c r="H52" s="220"/>
      <c r="I52" s="220"/>
      <c r="J52" s="220"/>
    </row>
    <row r="53" spans="1:11" ht="15.75" x14ac:dyDescent="0.25">
      <c r="A53" s="56">
        <v>97</v>
      </c>
      <c r="B53" s="372" t="s">
        <v>478</v>
      </c>
      <c r="C53" s="373">
        <v>0.60208333333332997</v>
      </c>
      <c r="D53" s="382" t="s">
        <v>14</v>
      </c>
      <c r="E53" s="383" t="s">
        <v>18</v>
      </c>
      <c r="F53" s="220" t="s">
        <v>386</v>
      </c>
      <c r="G53" s="220" t="s">
        <v>387</v>
      </c>
      <c r="H53" s="220" t="s">
        <v>391</v>
      </c>
      <c r="I53" s="220" t="s">
        <v>392</v>
      </c>
      <c r="J53" s="220" t="s">
        <v>393</v>
      </c>
      <c r="K53" s="379"/>
    </row>
    <row r="54" spans="1:11" ht="15.75" x14ac:dyDescent="0.25">
      <c r="A54" s="56">
        <v>98</v>
      </c>
      <c r="B54" s="372" t="s">
        <v>478</v>
      </c>
      <c r="C54" s="373">
        <v>0.60694444444443996</v>
      </c>
      <c r="D54" s="199" t="s">
        <v>14</v>
      </c>
      <c r="E54" s="211" t="s">
        <v>12</v>
      </c>
      <c r="F54" s="220" t="s">
        <v>336</v>
      </c>
      <c r="G54" s="220" t="s">
        <v>350</v>
      </c>
      <c r="H54" s="220" t="s">
        <v>354</v>
      </c>
      <c r="I54" s="220" t="s">
        <v>355</v>
      </c>
      <c r="J54" s="220" t="s">
        <v>356</v>
      </c>
      <c r="K54" s="379"/>
    </row>
    <row r="55" spans="1:11" ht="15.75" x14ac:dyDescent="0.25">
      <c r="A55" s="56">
        <v>99</v>
      </c>
      <c r="B55" s="372" t="s">
        <v>478</v>
      </c>
      <c r="C55" s="373">
        <v>0.61180555555555105</v>
      </c>
      <c r="D55" s="386" t="s">
        <v>14</v>
      </c>
      <c r="E55" s="387" t="s">
        <v>18</v>
      </c>
      <c r="F55" s="388" t="s">
        <v>89</v>
      </c>
      <c r="G55" s="388" t="s">
        <v>20</v>
      </c>
      <c r="H55" s="388" t="s">
        <v>96</v>
      </c>
      <c r="I55" s="388" t="s">
        <v>97</v>
      </c>
      <c r="J55" s="388" t="s">
        <v>98</v>
      </c>
      <c r="K55" s="389"/>
    </row>
    <row r="56" spans="1:11" ht="15.75" x14ac:dyDescent="0.25">
      <c r="A56" s="56">
        <v>100</v>
      </c>
      <c r="B56" s="372" t="s">
        <v>478</v>
      </c>
      <c r="C56" s="373">
        <v>0.61666666666666203</v>
      </c>
      <c r="D56" s="382" t="s">
        <v>14</v>
      </c>
      <c r="E56" s="383" t="s">
        <v>18</v>
      </c>
      <c r="F56" s="363" t="s">
        <v>46</v>
      </c>
      <c r="G56" s="363" t="s">
        <v>20</v>
      </c>
      <c r="H56" s="363" t="s">
        <v>62</v>
      </c>
      <c r="I56" s="363" t="s">
        <v>63</v>
      </c>
      <c r="J56" s="363" t="s">
        <v>64</v>
      </c>
      <c r="K56" s="379"/>
    </row>
    <row r="57" spans="1:11" ht="15.75" x14ac:dyDescent="0.25">
      <c r="A57" s="56">
        <v>101</v>
      </c>
      <c r="B57" s="372" t="s">
        <v>478</v>
      </c>
      <c r="C57" s="373">
        <v>0.62152777777777302</v>
      </c>
      <c r="D57" s="199" t="s">
        <v>14</v>
      </c>
      <c r="E57" s="211" t="s">
        <v>18</v>
      </c>
      <c r="F57" s="220" t="s">
        <v>181</v>
      </c>
      <c r="G57" s="220" t="s">
        <v>191</v>
      </c>
      <c r="H57" s="220" t="s">
        <v>194</v>
      </c>
      <c r="I57" s="220" t="s">
        <v>195</v>
      </c>
      <c r="J57" s="220" t="s">
        <v>196</v>
      </c>
      <c r="K57" s="379"/>
    </row>
    <row r="58" spans="1:11" ht="15.75" x14ac:dyDescent="0.25">
      <c r="A58" s="56">
        <v>102</v>
      </c>
      <c r="B58" s="372" t="s">
        <v>478</v>
      </c>
      <c r="C58" s="373">
        <v>0.626388888888884</v>
      </c>
      <c r="D58" s="199" t="s">
        <v>14</v>
      </c>
      <c r="E58" s="211" t="s">
        <v>12</v>
      </c>
      <c r="F58" s="220" t="s">
        <v>257</v>
      </c>
      <c r="G58" s="220" t="s">
        <v>258</v>
      </c>
      <c r="H58" s="220" t="s">
        <v>144</v>
      </c>
      <c r="I58" s="220" t="s">
        <v>262</v>
      </c>
      <c r="J58" s="220" t="s">
        <v>263</v>
      </c>
      <c r="K58" s="379"/>
    </row>
    <row r="59" spans="1:11" ht="15.75" x14ac:dyDescent="0.25">
      <c r="A59" s="56">
        <v>103</v>
      </c>
      <c r="B59" s="372" t="s">
        <v>478</v>
      </c>
      <c r="C59" s="373">
        <v>0.63124999999999498</v>
      </c>
      <c r="D59" s="199" t="s">
        <v>14</v>
      </c>
      <c r="E59" s="211" t="s">
        <v>12</v>
      </c>
      <c r="F59" s="220" t="s">
        <v>420</v>
      </c>
      <c r="G59" s="220" t="s">
        <v>421</v>
      </c>
      <c r="H59" s="220" t="s">
        <v>425</v>
      </c>
      <c r="I59" s="220" t="s">
        <v>426</v>
      </c>
      <c r="J59" s="220" t="s">
        <v>427</v>
      </c>
      <c r="K59" s="380">
        <v>18221089</v>
      </c>
    </row>
    <row r="60" spans="1:11" ht="15.75" x14ac:dyDescent="0.25">
      <c r="A60" s="56">
        <v>104</v>
      </c>
      <c r="B60" s="372" t="s">
        <v>478</v>
      </c>
      <c r="C60" s="373">
        <v>0.63611111111110596</v>
      </c>
      <c r="D60" s="199" t="s">
        <v>14</v>
      </c>
      <c r="E60" s="211" t="s">
        <v>12</v>
      </c>
      <c r="F60" s="220" t="s">
        <v>284</v>
      </c>
      <c r="G60" s="220" t="s">
        <v>171</v>
      </c>
      <c r="H60" s="220" t="s">
        <v>309</v>
      </c>
      <c r="I60" s="220" t="s">
        <v>310</v>
      </c>
      <c r="J60" s="220" t="s">
        <v>311</v>
      </c>
      <c r="K60" s="379"/>
    </row>
    <row r="61" spans="1:11" ht="15.75" x14ac:dyDescent="0.25">
      <c r="A61" s="56">
        <v>105</v>
      </c>
      <c r="B61" s="372" t="s">
        <v>478</v>
      </c>
      <c r="C61" s="373">
        <v>0.64097222222221695</v>
      </c>
      <c r="D61" s="385" t="s">
        <v>14</v>
      </c>
      <c r="E61" s="426" t="s">
        <v>162</v>
      </c>
      <c r="F61" s="381" t="s">
        <v>163</v>
      </c>
      <c r="G61" s="381" t="s">
        <v>163</v>
      </c>
      <c r="H61" s="381" t="s">
        <v>167</v>
      </c>
      <c r="I61" s="381" t="s">
        <v>168</v>
      </c>
      <c r="J61" s="381" t="s">
        <v>169</v>
      </c>
      <c r="K61" s="379"/>
    </row>
    <row r="62" spans="1:11" ht="15.75" x14ac:dyDescent="0.25">
      <c r="A62" s="56">
        <v>106</v>
      </c>
      <c r="B62" s="372" t="s">
        <v>478</v>
      </c>
      <c r="C62" s="373">
        <v>0.64583333333332804</v>
      </c>
      <c r="D62" s="199" t="s">
        <v>14</v>
      </c>
      <c r="E62" s="211" t="s">
        <v>18</v>
      </c>
      <c r="F62" s="363" t="s">
        <v>46</v>
      </c>
      <c r="G62" s="363" t="s">
        <v>69</v>
      </c>
      <c r="H62" s="363" t="s">
        <v>73</v>
      </c>
      <c r="I62" s="363" t="s">
        <v>74</v>
      </c>
      <c r="J62" s="363" t="s">
        <v>75</v>
      </c>
      <c r="K62" s="379"/>
    </row>
    <row r="63" spans="1:11" ht="15.75" x14ac:dyDescent="0.25">
      <c r="A63" s="56">
        <v>107</v>
      </c>
      <c r="B63" s="372" t="s">
        <v>478</v>
      </c>
      <c r="C63" s="373">
        <v>0.65069444444443902</v>
      </c>
      <c r="D63" s="199" t="s">
        <v>14</v>
      </c>
      <c r="E63" s="211" t="s">
        <v>12</v>
      </c>
      <c r="F63" s="220" t="s">
        <v>129</v>
      </c>
      <c r="G63" s="220" t="s">
        <v>130</v>
      </c>
      <c r="H63" s="220" t="s">
        <v>134</v>
      </c>
      <c r="I63" s="220" t="s">
        <v>135</v>
      </c>
      <c r="J63" s="220" t="s">
        <v>136</v>
      </c>
      <c r="K63" s="379" t="s">
        <v>498</v>
      </c>
    </row>
    <row r="64" spans="1:11" ht="15.75" x14ac:dyDescent="0.25">
      <c r="A64" s="56">
        <v>108</v>
      </c>
      <c r="B64" s="372" t="s">
        <v>478</v>
      </c>
      <c r="C64" s="373">
        <v>0.65555555555555001</v>
      </c>
      <c r="D64" s="199" t="s">
        <v>14</v>
      </c>
      <c r="E64" s="211" t="s">
        <v>18</v>
      </c>
      <c r="F64" s="220" t="s">
        <v>314</v>
      </c>
      <c r="G64" s="220" t="s">
        <v>17</v>
      </c>
      <c r="H64" s="220" t="s">
        <v>515</v>
      </c>
      <c r="I64" s="220" t="s">
        <v>516</v>
      </c>
      <c r="J64" s="220" t="s">
        <v>517</v>
      </c>
      <c r="K64" s="379"/>
    </row>
    <row r="65" spans="2:11" ht="15.75" x14ac:dyDescent="0.25">
      <c r="B65" s="372" t="s">
        <v>478</v>
      </c>
      <c r="C65" s="373">
        <v>0.66041666666666099</v>
      </c>
      <c r="D65" s="199" t="s">
        <v>14</v>
      </c>
      <c r="E65" s="211" t="s">
        <v>12</v>
      </c>
      <c r="F65" s="220"/>
      <c r="G65" s="220"/>
      <c r="H65" s="220"/>
      <c r="I65" s="220"/>
      <c r="J65" s="220"/>
      <c r="K65" s="379"/>
    </row>
    <row r="66" spans="2:11" ht="15.75" x14ac:dyDescent="0.25">
      <c r="B66" s="372" t="s">
        <v>478</v>
      </c>
      <c r="C66" s="373">
        <v>0.66527777777777197</v>
      </c>
      <c r="D66" s="199" t="s">
        <v>14</v>
      </c>
      <c r="E66" s="211" t="s">
        <v>12</v>
      </c>
      <c r="F66" s="220" t="s">
        <v>498</v>
      </c>
      <c r="G66" s="220" t="s">
        <v>498</v>
      </c>
      <c r="H66" s="220" t="s">
        <v>498</v>
      </c>
      <c r="I66" s="220" t="s">
        <v>498</v>
      </c>
      <c r="J66" s="220" t="s">
        <v>498</v>
      </c>
      <c r="K66" s="379"/>
    </row>
    <row r="67" spans="2:11" ht="15.75" x14ac:dyDescent="0.25">
      <c r="D67" s="199"/>
      <c r="E67" s="211"/>
      <c r="F67" s="387"/>
    </row>
  </sheetData>
  <sortState ref="E70:K84">
    <sortCondition ref="E70:E84"/>
  </sortState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E00-000000000000}">
  <dimension ref="A1:O19"/>
  <sheetViews>
    <sheetView zoomScale="80" zoomScaleNormal="80" workbookViewId="0">
      <selection activeCell="O16" sqref="O16"/>
    </sheetView>
  </sheetViews>
  <sheetFormatPr defaultColWidth="8.85546875" defaultRowHeight="15" x14ac:dyDescent="0.25"/>
  <cols>
    <col min="1" max="1" width="3.7109375" style="431" customWidth="1"/>
    <col min="2" max="3" width="0" style="453" hidden="1" customWidth="1"/>
    <col min="4" max="4" width="11.5703125" style="453" hidden="1" customWidth="1"/>
    <col min="5" max="5" width="0" style="453" hidden="1" customWidth="1"/>
    <col min="6" max="6" width="30.85546875" style="453" bestFit="1" customWidth="1"/>
    <col min="7" max="7" width="21.42578125" style="453" bestFit="1" customWidth="1"/>
    <col min="8" max="8" width="11" style="453" bestFit="1" customWidth="1"/>
    <col min="9" max="9" width="11.28515625" style="453" bestFit="1" customWidth="1"/>
    <col min="10" max="10" width="26.28515625" style="453" bestFit="1" customWidth="1"/>
    <col min="11" max="11" width="8.85546875" style="453"/>
    <col min="12" max="12" width="8.85546875" style="583"/>
    <col min="13" max="14" width="8.85546875" style="453"/>
    <col min="15" max="15" width="9.85546875" style="453" bestFit="1" customWidth="1"/>
    <col min="16" max="16384" width="8.85546875" style="453"/>
  </cols>
  <sheetData>
    <row r="1" spans="1:15" ht="18.75" x14ac:dyDescent="0.3">
      <c r="A1" s="438" t="s">
        <v>541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3" t="s">
        <v>556</v>
      </c>
    </row>
    <row r="4" spans="1:15" s="433" customFormat="1" x14ac:dyDescent="0.25">
      <c r="A4" s="402">
        <v>57</v>
      </c>
      <c r="B4" s="403" t="s">
        <v>478</v>
      </c>
      <c r="C4" s="406">
        <v>0.35902777777777778</v>
      </c>
      <c r="D4" s="402" t="s">
        <v>34</v>
      </c>
      <c r="E4" s="403" t="s">
        <v>12</v>
      </c>
      <c r="F4" s="402" t="s">
        <v>210</v>
      </c>
      <c r="G4" s="402" t="s">
        <v>223</v>
      </c>
      <c r="H4" s="402" t="s">
        <v>227</v>
      </c>
      <c r="I4" s="402" t="s">
        <v>228</v>
      </c>
      <c r="J4" s="402" t="s">
        <v>229</v>
      </c>
      <c r="K4" s="449"/>
      <c r="L4" s="571">
        <f t="shared" ref="L4:L19" si="0">VLOOKUP($A4,corescoresREC18,12)</f>
        <v>69.58</v>
      </c>
      <c r="M4" s="397">
        <f t="shared" ref="M4:M19" si="1">VLOOKUP($A4,corescoresREC18,13)</f>
        <v>57</v>
      </c>
      <c r="N4" s="408">
        <v>1</v>
      </c>
      <c r="O4" s="408">
        <v>1</v>
      </c>
    </row>
    <row r="5" spans="1:15" s="433" customFormat="1" x14ac:dyDescent="0.25">
      <c r="A5" s="654">
        <v>62</v>
      </c>
      <c r="B5" s="652" t="s">
        <v>478</v>
      </c>
      <c r="C5" s="653">
        <v>0.38333333333333303</v>
      </c>
      <c r="D5" s="654" t="s">
        <v>34</v>
      </c>
      <c r="E5" s="652" t="s">
        <v>12</v>
      </c>
      <c r="F5" s="654" t="s">
        <v>249</v>
      </c>
      <c r="G5" s="654" t="s">
        <v>17</v>
      </c>
      <c r="H5" s="654" t="s">
        <v>144</v>
      </c>
      <c r="I5" s="654" t="s">
        <v>243</v>
      </c>
      <c r="J5" s="654" t="s">
        <v>244</v>
      </c>
      <c r="K5" s="659"/>
      <c r="L5" s="657">
        <f t="shared" si="0"/>
        <v>68.959999999999994</v>
      </c>
      <c r="M5" s="656">
        <f t="shared" si="1"/>
        <v>56</v>
      </c>
      <c r="N5" s="656">
        <v>2</v>
      </c>
      <c r="O5" s="656"/>
    </row>
    <row r="6" spans="1:15" s="433" customFormat="1" x14ac:dyDescent="0.25">
      <c r="A6" s="402">
        <v>60</v>
      </c>
      <c r="B6" s="403" t="s">
        <v>478</v>
      </c>
      <c r="C6" s="406">
        <v>0.37361111111111101</v>
      </c>
      <c r="D6" s="402" t="s">
        <v>34</v>
      </c>
      <c r="E6" s="403" t="s">
        <v>12</v>
      </c>
      <c r="F6" s="412" t="s">
        <v>46</v>
      </c>
      <c r="G6" s="412" t="s">
        <v>20</v>
      </c>
      <c r="H6" s="412" t="s">
        <v>76</v>
      </c>
      <c r="I6" s="412" t="s">
        <v>48</v>
      </c>
      <c r="J6" s="412" t="s">
        <v>49</v>
      </c>
      <c r="K6" s="449"/>
      <c r="L6" s="571">
        <f t="shared" si="0"/>
        <v>68.540000000000006</v>
      </c>
      <c r="M6" s="397">
        <f t="shared" si="1"/>
        <v>56</v>
      </c>
      <c r="N6" s="408">
        <v>3</v>
      </c>
      <c r="O6" s="408">
        <v>2</v>
      </c>
    </row>
    <row r="7" spans="1:15" s="433" customFormat="1" x14ac:dyDescent="0.25">
      <c r="A7" s="402">
        <v>63</v>
      </c>
      <c r="B7" s="403" t="s">
        <v>478</v>
      </c>
      <c r="C7" s="406">
        <v>0.38819444444444401</v>
      </c>
      <c r="D7" s="412" t="s">
        <v>34</v>
      </c>
      <c r="E7" s="413" t="s">
        <v>12</v>
      </c>
      <c r="F7" s="402" t="s">
        <v>386</v>
      </c>
      <c r="G7" s="402" t="s">
        <v>414</v>
      </c>
      <c r="H7" s="402" t="s">
        <v>400</v>
      </c>
      <c r="I7" s="402" t="s">
        <v>401</v>
      </c>
      <c r="J7" s="402" t="s">
        <v>402</v>
      </c>
      <c r="K7" s="449"/>
      <c r="L7" s="571">
        <f t="shared" si="0"/>
        <v>67.290000000000006</v>
      </c>
      <c r="M7" s="397">
        <f t="shared" si="1"/>
        <v>54</v>
      </c>
      <c r="N7" s="408">
        <v>4</v>
      </c>
      <c r="O7" s="408">
        <v>3</v>
      </c>
    </row>
    <row r="8" spans="1:15" s="433" customFormat="1" x14ac:dyDescent="0.25">
      <c r="A8" s="402">
        <v>68</v>
      </c>
      <c r="B8" s="403" t="s">
        <v>478</v>
      </c>
      <c r="C8" s="406">
        <v>0.422222222222222</v>
      </c>
      <c r="D8" s="402" t="s">
        <v>34</v>
      </c>
      <c r="E8" s="403" t="s">
        <v>18</v>
      </c>
      <c r="F8" s="402" t="s">
        <v>19</v>
      </c>
      <c r="G8" s="402" t="s">
        <v>20</v>
      </c>
      <c r="H8" s="402" t="s">
        <v>27</v>
      </c>
      <c r="I8" s="402" t="s">
        <v>30</v>
      </c>
      <c r="J8" s="402" t="s">
        <v>31</v>
      </c>
      <c r="K8" s="449"/>
      <c r="L8" s="571">
        <f t="shared" si="0"/>
        <v>66.88</v>
      </c>
      <c r="M8" s="397">
        <f t="shared" si="1"/>
        <v>55</v>
      </c>
      <c r="N8" s="408">
        <v>5</v>
      </c>
      <c r="O8" s="408">
        <v>4</v>
      </c>
    </row>
    <row r="9" spans="1:15" s="433" customFormat="1" x14ac:dyDescent="0.25">
      <c r="A9" s="402">
        <v>71</v>
      </c>
      <c r="B9" s="403" t="s">
        <v>478</v>
      </c>
      <c r="C9" s="406">
        <v>0.436805555555555</v>
      </c>
      <c r="D9" s="402" t="s">
        <v>34</v>
      </c>
      <c r="E9" s="403" t="s">
        <v>12</v>
      </c>
      <c r="F9" s="402" t="s">
        <v>336</v>
      </c>
      <c r="G9" s="402" t="s">
        <v>381</v>
      </c>
      <c r="H9" s="402" t="s">
        <v>371</v>
      </c>
      <c r="I9" s="402" t="s">
        <v>372</v>
      </c>
      <c r="J9" s="402" t="s">
        <v>373</v>
      </c>
      <c r="K9" s="449"/>
      <c r="L9" s="571">
        <f t="shared" si="0"/>
        <v>65.63</v>
      </c>
      <c r="M9" s="397">
        <f t="shared" si="1"/>
        <v>54</v>
      </c>
      <c r="N9" s="408">
        <v>6</v>
      </c>
      <c r="O9" s="408">
        <v>5</v>
      </c>
    </row>
    <row r="10" spans="1:15" s="433" customFormat="1" x14ac:dyDescent="0.25">
      <c r="A10" s="402">
        <v>70</v>
      </c>
      <c r="B10" s="403" t="s">
        <v>478</v>
      </c>
      <c r="C10" s="406">
        <v>0.43194444444444402</v>
      </c>
      <c r="D10" s="402" t="s">
        <v>34</v>
      </c>
      <c r="E10" s="403" t="s">
        <v>12</v>
      </c>
      <c r="F10" s="402" t="s">
        <v>447</v>
      </c>
      <c r="G10" s="402" t="s">
        <v>191</v>
      </c>
      <c r="H10" s="402" t="s">
        <v>451</v>
      </c>
      <c r="I10" s="402" t="s">
        <v>452</v>
      </c>
      <c r="J10" s="402" t="s">
        <v>472</v>
      </c>
      <c r="K10" s="449"/>
      <c r="L10" s="571">
        <f t="shared" si="0"/>
        <v>64.38</v>
      </c>
      <c r="M10" s="397">
        <f t="shared" si="1"/>
        <v>52</v>
      </c>
      <c r="N10" s="408">
        <v>7</v>
      </c>
      <c r="O10" s="408">
        <v>6</v>
      </c>
    </row>
    <row r="11" spans="1:15" s="433" customFormat="1" x14ac:dyDescent="0.25">
      <c r="A11" s="402">
        <v>69</v>
      </c>
      <c r="B11" s="403" t="s">
        <v>478</v>
      </c>
      <c r="C11" s="406">
        <v>0.42708333333333298</v>
      </c>
      <c r="D11" s="402" t="s">
        <v>34</v>
      </c>
      <c r="E11" s="403" t="s">
        <v>12</v>
      </c>
      <c r="F11" s="402" t="s">
        <v>386</v>
      </c>
      <c r="G11" s="402" t="s">
        <v>418</v>
      </c>
      <c r="H11" s="402" t="s">
        <v>403</v>
      </c>
      <c r="I11" s="402" t="s">
        <v>404</v>
      </c>
      <c r="J11" s="402" t="s">
        <v>565</v>
      </c>
      <c r="K11" s="449"/>
      <c r="L11" s="571">
        <f t="shared" si="0"/>
        <v>63.96</v>
      </c>
      <c r="M11" s="397">
        <f t="shared" si="1"/>
        <v>53</v>
      </c>
      <c r="N11" s="408">
        <v>8</v>
      </c>
      <c r="O11" s="408">
        <v>7</v>
      </c>
    </row>
    <row r="12" spans="1:15" s="433" customFormat="1" x14ac:dyDescent="0.25">
      <c r="A12" s="402">
        <v>58</v>
      </c>
      <c r="B12" s="403" t="s">
        <v>478</v>
      </c>
      <c r="C12" s="406">
        <v>0.36388888888888887</v>
      </c>
      <c r="D12" s="402" t="s">
        <v>34</v>
      </c>
      <c r="E12" s="403" t="s">
        <v>12</v>
      </c>
      <c r="F12" s="402" t="s">
        <v>257</v>
      </c>
      <c r="G12" s="402" t="s">
        <v>270</v>
      </c>
      <c r="H12" s="402" t="s">
        <v>102</v>
      </c>
      <c r="I12" s="402" t="s">
        <v>182</v>
      </c>
      <c r="J12" s="402" t="s">
        <v>273</v>
      </c>
      <c r="K12" s="449"/>
      <c r="L12" s="571">
        <f t="shared" si="0"/>
        <v>63.54</v>
      </c>
      <c r="M12" s="397">
        <f t="shared" si="1"/>
        <v>52</v>
      </c>
      <c r="N12" s="408">
        <v>9</v>
      </c>
      <c r="O12" s="408">
        <v>8</v>
      </c>
    </row>
    <row r="13" spans="1:15" s="433" customFormat="1" x14ac:dyDescent="0.25">
      <c r="A13" s="402">
        <v>59</v>
      </c>
      <c r="B13" s="403" t="s">
        <v>478</v>
      </c>
      <c r="C13" s="406">
        <v>0.36875000000000002</v>
      </c>
      <c r="D13" s="402" t="s">
        <v>34</v>
      </c>
      <c r="E13" s="403" t="s">
        <v>12</v>
      </c>
      <c r="F13" s="402" t="s">
        <v>129</v>
      </c>
      <c r="G13" s="402" t="s">
        <v>143</v>
      </c>
      <c r="H13" s="402" t="s">
        <v>147</v>
      </c>
      <c r="I13" s="402" t="s">
        <v>148</v>
      </c>
      <c r="J13" s="402" t="s">
        <v>508</v>
      </c>
      <c r="K13" s="449"/>
      <c r="L13" s="571">
        <f t="shared" si="0"/>
        <v>62.29</v>
      </c>
      <c r="M13" s="397">
        <f t="shared" si="1"/>
        <v>50</v>
      </c>
      <c r="N13" s="408">
        <v>10</v>
      </c>
      <c r="O13" s="408">
        <v>9</v>
      </c>
    </row>
    <row r="14" spans="1:15" s="433" customFormat="1" x14ac:dyDescent="0.25">
      <c r="A14" s="402">
        <v>64</v>
      </c>
      <c r="B14" s="403" t="s">
        <v>478</v>
      </c>
      <c r="C14" s="406">
        <v>0.39305555555555499</v>
      </c>
      <c r="D14" s="402" t="s">
        <v>34</v>
      </c>
      <c r="E14" s="403" t="s">
        <v>12</v>
      </c>
      <c r="F14" s="402" t="s">
        <v>336</v>
      </c>
      <c r="G14" s="402" t="s">
        <v>346</v>
      </c>
      <c r="H14" s="402" t="s">
        <v>167</v>
      </c>
      <c r="I14" s="402" t="s">
        <v>360</v>
      </c>
      <c r="J14" s="402" t="s">
        <v>361</v>
      </c>
      <c r="K14" s="449"/>
      <c r="L14" s="571">
        <f t="shared" si="0"/>
        <v>62.08</v>
      </c>
      <c r="M14" s="397">
        <f t="shared" si="1"/>
        <v>51</v>
      </c>
      <c r="N14" s="408">
        <v>11</v>
      </c>
      <c r="O14" s="408">
        <v>10</v>
      </c>
    </row>
    <row r="15" spans="1:15" s="433" customFormat="1" x14ac:dyDescent="0.25">
      <c r="A15" s="402">
        <v>66</v>
      </c>
      <c r="B15" s="403" t="s">
        <v>478</v>
      </c>
      <c r="C15" s="406">
        <v>0.41249999999999998</v>
      </c>
      <c r="D15" s="402" t="s">
        <v>34</v>
      </c>
      <c r="E15" s="403" t="s">
        <v>12</v>
      </c>
      <c r="F15" s="402" t="s">
        <v>249</v>
      </c>
      <c r="G15" s="402" t="s">
        <v>247</v>
      </c>
      <c r="H15" s="402" t="s">
        <v>237</v>
      </c>
      <c r="I15" s="402" t="s">
        <v>238</v>
      </c>
      <c r="J15" s="402" t="s">
        <v>239</v>
      </c>
      <c r="K15" s="449"/>
      <c r="L15" s="571">
        <f t="shared" si="0"/>
        <v>62.08</v>
      </c>
      <c r="M15" s="397">
        <f t="shared" si="1"/>
        <v>51</v>
      </c>
      <c r="N15" s="408">
        <v>11</v>
      </c>
      <c r="O15" s="408">
        <v>10</v>
      </c>
    </row>
    <row r="16" spans="1:15" s="433" customFormat="1" x14ac:dyDescent="0.25">
      <c r="A16" s="402">
        <v>67</v>
      </c>
      <c r="B16" s="403" t="s">
        <v>478</v>
      </c>
      <c r="C16" s="406">
        <v>0.41736111111111102</v>
      </c>
      <c r="D16" s="402" t="s">
        <v>34</v>
      </c>
      <c r="E16" s="403" t="s">
        <v>12</v>
      </c>
      <c r="F16" s="402" t="s">
        <v>106</v>
      </c>
      <c r="G16" s="402" t="s">
        <v>107</v>
      </c>
      <c r="H16" s="402" t="s">
        <v>108</v>
      </c>
      <c r="I16" s="402" t="s">
        <v>109</v>
      </c>
      <c r="J16" s="402" t="s">
        <v>110</v>
      </c>
      <c r="K16" s="449"/>
      <c r="L16" s="571">
        <f t="shared" si="0"/>
        <v>62.08</v>
      </c>
      <c r="M16" s="397">
        <f t="shared" si="1"/>
        <v>50</v>
      </c>
      <c r="N16" s="408">
        <v>13</v>
      </c>
      <c r="O16" s="408">
        <v>12</v>
      </c>
    </row>
    <row r="17" spans="1:15" s="433" customFormat="1" x14ac:dyDescent="0.25">
      <c r="A17" s="402">
        <v>56</v>
      </c>
      <c r="B17" s="403" t="s">
        <v>478</v>
      </c>
      <c r="C17" s="406">
        <v>0.35416666666666669</v>
      </c>
      <c r="D17" s="402" t="s">
        <v>34</v>
      </c>
      <c r="E17" s="403" t="s">
        <v>12</v>
      </c>
      <c r="F17" s="402" t="s">
        <v>284</v>
      </c>
      <c r="G17" s="402" t="s">
        <v>191</v>
      </c>
      <c r="H17" s="402" t="s">
        <v>297</v>
      </c>
      <c r="I17" s="402" t="s">
        <v>298</v>
      </c>
      <c r="J17" s="402" t="s">
        <v>299</v>
      </c>
      <c r="K17" s="449"/>
      <c r="L17" s="571">
        <f t="shared" si="0"/>
        <v>60.21</v>
      </c>
      <c r="M17" s="397">
        <f t="shared" si="1"/>
        <v>49</v>
      </c>
      <c r="N17" s="408">
        <v>14</v>
      </c>
      <c r="O17" s="408">
        <v>13</v>
      </c>
    </row>
    <row r="18" spans="1:15" s="433" customFormat="1" x14ac:dyDescent="0.25">
      <c r="A18" s="402">
        <v>61</v>
      </c>
      <c r="B18" s="403" t="s">
        <v>478</v>
      </c>
      <c r="C18" s="406">
        <v>0.37847222222222199</v>
      </c>
      <c r="D18" s="402" t="s">
        <v>34</v>
      </c>
      <c r="E18" s="403" t="s">
        <v>12</v>
      </c>
      <c r="F18" s="402" t="s">
        <v>447</v>
      </c>
      <c r="G18" s="402" t="s">
        <v>143</v>
      </c>
      <c r="H18" s="402" t="s">
        <v>99</v>
      </c>
      <c r="I18" s="402" t="s">
        <v>455</v>
      </c>
      <c r="J18" s="402" t="s">
        <v>468</v>
      </c>
      <c r="K18" s="449"/>
      <c r="L18" s="571">
        <f t="shared" si="0"/>
        <v>59.58</v>
      </c>
      <c r="M18" s="397">
        <f t="shared" si="1"/>
        <v>49</v>
      </c>
      <c r="N18" s="408">
        <v>15</v>
      </c>
      <c r="O18" s="408">
        <v>14</v>
      </c>
    </row>
    <row r="19" spans="1:15" s="433" customFormat="1" x14ac:dyDescent="0.25">
      <c r="A19" s="593">
        <v>65</v>
      </c>
      <c r="B19" s="594" t="s">
        <v>478</v>
      </c>
      <c r="C19" s="595">
        <v>0.40763888888888899</v>
      </c>
      <c r="D19" s="593" t="s">
        <v>34</v>
      </c>
      <c r="E19" s="594" t="s">
        <v>12</v>
      </c>
      <c r="F19" s="593" t="s">
        <v>181</v>
      </c>
      <c r="G19" s="593" t="s">
        <v>143</v>
      </c>
      <c r="H19" s="593" t="s">
        <v>188</v>
      </c>
      <c r="I19" s="593" t="s">
        <v>189</v>
      </c>
      <c r="J19" s="593" t="s">
        <v>190</v>
      </c>
      <c r="K19" s="644"/>
      <c r="L19" s="598">
        <f t="shared" si="0"/>
        <v>0</v>
      </c>
      <c r="M19" s="597">
        <f t="shared" si="1"/>
        <v>0</v>
      </c>
      <c r="N19" s="597" t="s">
        <v>566</v>
      </c>
      <c r="O19" s="597"/>
    </row>
  </sheetData>
  <autoFilter ref="A3:O19" xr:uid="{00000000-0009-0000-0000-00000E000000}"/>
  <sortState ref="A4:O19">
    <sortCondition descending="1" ref="L4:L19"/>
  </sortState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F00-000000000000}">
  <dimension ref="A1:O29"/>
  <sheetViews>
    <sheetView zoomScale="80" zoomScaleNormal="80" workbookViewId="0">
      <selection activeCell="J26" sqref="J26"/>
    </sheetView>
  </sheetViews>
  <sheetFormatPr defaultColWidth="8.85546875" defaultRowHeight="15" x14ac:dyDescent="0.25"/>
  <cols>
    <col min="1" max="1" width="4.7109375" style="431" customWidth="1"/>
    <col min="2" max="5" width="0" style="453" hidden="1" customWidth="1"/>
    <col min="6" max="6" width="31.28515625" style="453" bestFit="1" customWidth="1"/>
    <col min="7" max="7" width="24.42578125" style="453" bestFit="1" customWidth="1"/>
    <col min="8" max="8" width="11.28515625" style="453" bestFit="1" customWidth="1"/>
    <col min="9" max="9" width="13.5703125" style="453" bestFit="1" customWidth="1"/>
    <col min="10" max="10" width="26.7109375" style="453" bestFit="1" customWidth="1"/>
    <col min="11" max="11" width="11" style="453" bestFit="1" customWidth="1"/>
    <col min="12" max="12" width="8.85546875" style="579"/>
    <col min="13" max="14" width="8.85546875" style="452"/>
    <col min="15" max="15" width="9.85546875" style="452" bestFit="1" customWidth="1"/>
    <col min="16" max="16384" width="8.85546875" style="453"/>
  </cols>
  <sheetData>
    <row r="1" spans="1:15" x14ac:dyDescent="0.25">
      <c r="A1" s="431" t="s">
        <v>543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2" t="s">
        <v>556</v>
      </c>
    </row>
    <row r="4" spans="1:15" s="433" customFormat="1" x14ac:dyDescent="0.25">
      <c r="A4" s="593">
        <v>87</v>
      </c>
      <c r="B4" s="594" t="s">
        <v>478</v>
      </c>
      <c r="C4" s="595">
        <v>0.54374999999999796</v>
      </c>
      <c r="D4" s="593" t="s">
        <v>14</v>
      </c>
      <c r="E4" s="594" t="s">
        <v>12</v>
      </c>
      <c r="F4" s="596" t="s">
        <v>181</v>
      </c>
      <c r="G4" s="596" t="s">
        <v>17</v>
      </c>
      <c r="H4" s="596" t="s">
        <v>188</v>
      </c>
      <c r="I4" s="596" t="s">
        <v>189</v>
      </c>
      <c r="J4" s="596" t="s">
        <v>190</v>
      </c>
      <c r="K4" s="660"/>
      <c r="L4" s="598" t="str">
        <f t="shared" ref="L4:L29" si="0">VLOOKUP($A4,corescoresREC18,12)</f>
        <v>w/d</v>
      </c>
      <c r="M4" s="597">
        <f t="shared" ref="M4:M29" si="1">VLOOKUP($A4,corescoresREC18,13)</f>
        <v>0</v>
      </c>
      <c r="N4" s="594" t="s">
        <v>569</v>
      </c>
      <c r="O4" s="594"/>
    </row>
    <row r="5" spans="1:15" s="433" customFormat="1" x14ac:dyDescent="0.25">
      <c r="A5" s="593">
        <v>92</v>
      </c>
      <c r="B5" s="594" t="s">
        <v>478</v>
      </c>
      <c r="C5" s="595">
        <v>0.56805555555555298</v>
      </c>
      <c r="D5" s="593" t="s">
        <v>14</v>
      </c>
      <c r="E5" s="594" t="s">
        <v>12</v>
      </c>
      <c r="F5" s="596" t="s">
        <v>336</v>
      </c>
      <c r="G5" s="596" t="s">
        <v>362</v>
      </c>
      <c r="H5" s="596" t="s">
        <v>366</v>
      </c>
      <c r="I5" s="596" t="s">
        <v>367</v>
      </c>
      <c r="J5" s="596" t="s">
        <v>368</v>
      </c>
      <c r="K5" s="660"/>
      <c r="L5" s="598" t="str">
        <f t="shared" si="0"/>
        <v>w/d</v>
      </c>
      <c r="M5" s="597">
        <f t="shared" si="1"/>
        <v>0</v>
      </c>
      <c r="N5" s="594"/>
      <c r="O5" s="594" t="s">
        <v>572</v>
      </c>
    </row>
    <row r="6" spans="1:15" s="433" customFormat="1" x14ac:dyDescent="0.25">
      <c r="A6" s="402">
        <v>96</v>
      </c>
      <c r="B6" s="403" t="s">
        <v>478</v>
      </c>
      <c r="C6" s="406">
        <v>0.58749999999999702</v>
      </c>
      <c r="D6" s="402" t="s">
        <v>14</v>
      </c>
      <c r="E6" s="403" t="s">
        <v>12</v>
      </c>
      <c r="F6" s="404" t="s">
        <v>210</v>
      </c>
      <c r="G6" s="404" t="s">
        <v>211</v>
      </c>
      <c r="H6" s="404" t="s">
        <v>50</v>
      </c>
      <c r="I6" s="404" t="s">
        <v>215</v>
      </c>
      <c r="J6" s="404" t="s">
        <v>216</v>
      </c>
      <c r="K6" s="409"/>
      <c r="L6" s="571">
        <f t="shared" si="0"/>
        <v>75.45</v>
      </c>
      <c r="M6" s="397">
        <f t="shared" si="1"/>
        <v>76</v>
      </c>
      <c r="N6" s="403">
        <v>1</v>
      </c>
      <c r="O6" s="403">
        <v>1</v>
      </c>
    </row>
    <row r="7" spans="1:15" s="433" customFormat="1" x14ac:dyDescent="0.25">
      <c r="A7" s="402">
        <v>85</v>
      </c>
      <c r="B7" s="403" t="s">
        <v>478</v>
      </c>
      <c r="C7" s="406">
        <v>0.53402777777777599</v>
      </c>
      <c r="D7" s="402" t="s">
        <v>14</v>
      </c>
      <c r="E7" s="403" t="s">
        <v>12</v>
      </c>
      <c r="F7" s="404" t="s">
        <v>386</v>
      </c>
      <c r="G7" s="404" t="s">
        <v>399</v>
      </c>
      <c r="H7" s="404" t="s">
        <v>403</v>
      </c>
      <c r="I7" s="404" t="s">
        <v>404</v>
      </c>
      <c r="J7" s="404" t="s">
        <v>405</v>
      </c>
      <c r="K7" s="407"/>
      <c r="L7" s="571">
        <f t="shared" si="0"/>
        <v>74.55</v>
      </c>
      <c r="M7" s="397">
        <f t="shared" si="1"/>
        <v>75</v>
      </c>
      <c r="N7" s="403">
        <v>2</v>
      </c>
      <c r="O7" s="403">
        <v>2</v>
      </c>
    </row>
    <row r="8" spans="1:15" s="433" customFormat="1" x14ac:dyDescent="0.25">
      <c r="A8" s="402">
        <v>102</v>
      </c>
      <c r="B8" s="403" t="s">
        <v>478</v>
      </c>
      <c r="C8" s="406">
        <v>0.626388888888884</v>
      </c>
      <c r="D8" s="402" t="s">
        <v>14</v>
      </c>
      <c r="E8" s="403" t="s">
        <v>12</v>
      </c>
      <c r="F8" s="404" t="s">
        <v>257</v>
      </c>
      <c r="G8" s="404" t="s">
        <v>258</v>
      </c>
      <c r="H8" s="404" t="s">
        <v>144</v>
      </c>
      <c r="I8" s="404" t="s">
        <v>262</v>
      </c>
      <c r="J8" s="404" t="s">
        <v>263</v>
      </c>
      <c r="K8" s="407"/>
      <c r="L8" s="571">
        <f t="shared" si="0"/>
        <v>73.64</v>
      </c>
      <c r="M8" s="397">
        <f t="shared" si="1"/>
        <v>74</v>
      </c>
      <c r="N8" s="403">
        <v>3</v>
      </c>
      <c r="O8" s="403">
        <v>3</v>
      </c>
    </row>
    <row r="9" spans="1:15" s="433" customFormat="1" x14ac:dyDescent="0.25">
      <c r="A9" s="402">
        <v>105</v>
      </c>
      <c r="B9" s="403" t="s">
        <v>478</v>
      </c>
      <c r="C9" s="406">
        <v>0.64097222222221695</v>
      </c>
      <c r="D9" s="414" t="s">
        <v>14</v>
      </c>
      <c r="E9" s="415" t="s">
        <v>162</v>
      </c>
      <c r="F9" s="410" t="s">
        <v>163</v>
      </c>
      <c r="G9" s="410" t="s">
        <v>163</v>
      </c>
      <c r="H9" s="410" t="s">
        <v>167</v>
      </c>
      <c r="I9" s="410" t="s">
        <v>168</v>
      </c>
      <c r="J9" s="410" t="s">
        <v>169</v>
      </c>
      <c r="K9" s="407"/>
      <c r="L9" s="571">
        <f t="shared" si="0"/>
        <v>71.14</v>
      </c>
      <c r="M9" s="397">
        <f t="shared" si="1"/>
        <v>73</v>
      </c>
      <c r="N9" s="403">
        <v>4</v>
      </c>
      <c r="O9" s="403">
        <v>4</v>
      </c>
    </row>
    <row r="10" spans="1:15" s="433" customFormat="1" x14ac:dyDescent="0.25">
      <c r="A10" s="402">
        <v>98</v>
      </c>
      <c r="B10" s="403" t="s">
        <v>478</v>
      </c>
      <c r="C10" s="406">
        <v>0.60694444444443996</v>
      </c>
      <c r="D10" s="402" t="s">
        <v>14</v>
      </c>
      <c r="E10" s="403" t="s">
        <v>12</v>
      </c>
      <c r="F10" s="404" t="s">
        <v>336</v>
      </c>
      <c r="G10" s="404" t="s">
        <v>350</v>
      </c>
      <c r="H10" s="404" t="s">
        <v>354</v>
      </c>
      <c r="I10" s="404" t="s">
        <v>355</v>
      </c>
      <c r="J10" s="404" t="s">
        <v>356</v>
      </c>
      <c r="K10" s="407"/>
      <c r="L10" s="571">
        <f t="shared" si="0"/>
        <v>71.14</v>
      </c>
      <c r="M10" s="397">
        <f t="shared" si="1"/>
        <v>72</v>
      </c>
      <c r="N10" s="403">
        <v>5</v>
      </c>
      <c r="O10" s="403">
        <v>5</v>
      </c>
    </row>
    <row r="11" spans="1:15" s="433" customFormat="1" x14ac:dyDescent="0.25">
      <c r="A11" s="402">
        <v>83</v>
      </c>
      <c r="B11" s="403" t="s">
        <v>478</v>
      </c>
      <c r="C11" s="406">
        <v>0.52430555555555403</v>
      </c>
      <c r="D11" s="402" t="s">
        <v>14</v>
      </c>
      <c r="E11" s="403" t="s">
        <v>12</v>
      </c>
      <c r="F11" s="408" t="s">
        <v>249</v>
      </c>
      <c r="G11" s="408" t="s">
        <v>236</v>
      </c>
      <c r="H11" s="408" t="s">
        <v>240</v>
      </c>
      <c r="I11" s="408" t="s">
        <v>241</v>
      </c>
      <c r="J11" s="408" t="s">
        <v>242</v>
      </c>
      <c r="K11" s="407"/>
      <c r="L11" s="571">
        <f t="shared" si="0"/>
        <v>70</v>
      </c>
      <c r="M11" s="397">
        <f t="shared" si="1"/>
        <v>71</v>
      </c>
      <c r="N11" s="403">
        <v>6</v>
      </c>
      <c r="O11" s="403">
        <v>6</v>
      </c>
    </row>
    <row r="12" spans="1:15" s="433" customFormat="1" x14ac:dyDescent="0.25">
      <c r="A12" s="402">
        <v>95</v>
      </c>
      <c r="B12" s="403" t="s">
        <v>478</v>
      </c>
      <c r="C12" s="406">
        <v>0.58263888888888604</v>
      </c>
      <c r="D12" s="402" t="s">
        <v>14</v>
      </c>
      <c r="E12" s="403" t="s">
        <v>12</v>
      </c>
      <c r="F12" s="404" t="s">
        <v>13</v>
      </c>
      <c r="G12" s="408" t="s">
        <v>191</v>
      </c>
      <c r="H12" s="404" t="s">
        <v>108</v>
      </c>
      <c r="I12" s="404" t="s">
        <v>439</v>
      </c>
      <c r="J12" s="404" t="s">
        <v>444</v>
      </c>
      <c r="K12" s="407"/>
      <c r="L12" s="571">
        <f t="shared" si="0"/>
        <v>69.319999999999993</v>
      </c>
      <c r="M12" s="397">
        <f t="shared" si="1"/>
        <v>69</v>
      </c>
      <c r="N12" s="403">
        <v>7</v>
      </c>
      <c r="O12" s="403">
        <v>7</v>
      </c>
    </row>
    <row r="13" spans="1:15" s="433" customFormat="1" x14ac:dyDescent="0.25">
      <c r="A13" s="402">
        <v>91</v>
      </c>
      <c r="B13" s="403" t="s">
        <v>478</v>
      </c>
      <c r="C13" s="406">
        <v>0.563194444444442</v>
      </c>
      <c r="D13" s="402" t="s">
        <v>14</v>
      </c>
      <c r="E13" s="403" t="s">
        <v>12</v>
      </c>
      <c r="F13" s="404" t="s">
        <v>106</v>
      </c>
      <c r="G13" s="404" t="s">
        <v>107</v>
      </c>
      <c r="H13" s="404" t="s">
        <v>111</v>
      </c>
      <c r="I13" s="404" t="s">
        <v>112</v>
      </c>
      <c r="J13" s="404" t="s">
        <v>113</v>
      </c>
      <c r="K13" s="407"/>
      <c r="L13" s="571">
        <f t="shared" si="0"/>
        <v>67.95</v>
      </c>
      <c r="M13" s="397">
        <f t="shared" si="1"/>
        <v>68</v>
      </c>
      <c r="N13" s="403">
        <v>8</v>
      </c>
      <c r="O13" s="403">
        <v>8</v>
      </c>
    </row>
    <row r="14" spans="1:15" s="433" customFormat="1" x14ac:dyDescent="0.25">
      <c r="A14" s="402">
        <v>106</v>
      </c>
      <c r="B14" s="403" t="s">
        <v>478</v>
      </c>
      <c r="C14" s="406">
        <v>0.64583333333332804</v>
      </c>
      <c r="D14" s="402" t="s">
        <v>14</v>
      </c>
      <c r="E14" s="403" t="s">
        <v>18</v>
      </c>
      <c r="F14" s="411" t="s">
        <v>46</v>
      </c>
      <c r="G14" s="411" t="s">
        <v>69</v>
      </c>
      <c r="H14" s="411" t="s">
        <v>73</v>
      </c>
      <c r="I14" s="411" t="s">
        <v>74</v>
      </c>
      <c r="J14" s="411" t="s">
        <v>75</v>
      </c>
      <c r="K14" s="407"/>
      <c r="L14" s="571">
        <f t="shared" si="0"/>
        <v>67.5</v>
      </c>
      <c r="M14" s="397">
        <f t="shared" si="1"/>
        <v>69</v>
      </c>
      <c r="N14" s="403">
        <v>9</v>
      </c>
      <c r="O14" s="403">
        <v>9</v>
      </c>
    </row>
    <row r="15" spans="1:15" s="433" customFormat="1" x14ac:dyDescent="0.25">
      <c r="A15" s="593">
        <v>90</v>
      </c>
      <c r="B15" s="594" t="s">
        <v>478</v>
      </c>
      <c r="C15" s="595">
        <v>0.55833333333333102</v>
      </c>
      <c r="D15" s="593" t="s">
        <v>14</v>
      </c>
      <c r="E15" s="594" t="s">
        <v>12</v>
      </c>
      <c r="F15" s="596" t="s">
        <v>447</v>
      </c>
      <c r="G15" s="596" t="s">
        <v>17</v>
      </c>
      <c r="H15" s="596" t="s">
        <v>128</v>
      </c>
      <c r="I15" s="596" t="s">
        <v>456</v>
      </c>
      <c r="J15" s="596" t="s">
        <v>469</v>
      </c>
      <c r="K15" s="660"/>
      <c r="L15" s="598">
        <f t="shared" si="0"/>
        <v>66.36</v>
      </c>
      <c r="M15" s="597">
        <f t="shared" si="1"/>
        <v>68</v>
      </c>
      <c r="N15" s="594">
        <v>10</v>
      </c>
      <c r="O15" s="594"/>
    </row>
    <row r="16" spans="1:15" s="433" customFormat="1" x14ac:dyDescent="0.25">
      <c r="A16" s="402">
        <v>88</v>
      </c>
      <c r="B16" s="403" t="s">
        <v>478</v>
      </c>
      <c r="C16" s="406">
        <v>0.54861111111110905</v>
      </c>
      <c r="D16" s="412" t="s">
        <v>14</v>
      </c>
      <c r="E16" s="413" t="s">
        <v>18</v>
      </c>
      <c r="F16" s="404" t="s">
        <v>447</v>
      </c>
      <c r="G16" s="404" t="s">
        <v>191</v>
      </c>
      <c r="H16" s="404" t="s">
        <v>451</v>
      </c>
      <c r="I16" s="404" t="s">
        <v>452</v>
      </c>
      <c r="J16" s="404" t="s">
        <v>472</v>
      </c>
      <c r="K16" s="407"/>
      <c r="L16" s="571">
        <f t="shared" si="0"/>
        <v>66.36</v>
      </c>
      <c r="M16" s="397">
        <f t="shared" si="1"/>
        <v>67</v>
      </c>
      <c r="N16" s="403">
        <v>11</v>
      </c>
      <c r="O16" s="403">
        <v>10</v>
      </c>
    </row>
    <row r="17" spans="1:15" s="433" customFormat="1" x14ac:dyDescent="0.25">
      <c r="A17" s="402">
        <v>99</v>
      </c>
      <c r="B17" s="403" t="s">
        <v>478</v>
      </c>
      <c r="C17" s="406">
        <v>0.61180555555555105</v>
      </c>
      <c r="D17" s="414" t="s">
        <v>14</v>
      </c>
      <c r="E17" s="415" t="s">
        <v>18</v>
      </c>
      <c r="F17" s="416" t="s">
        <v>89</v>
      </c>
      <c r="G17" s="416" t="s">
        <v>20</v>
      </c>
      <c r="H17" s="416" t="s">
        <v>96</v>
      </c>
      <c r="I17" s="416" t="s">
        <v>97</v>
      </c>
      <c r="J17" s="416" t="s">
        <v>98</v>
      </c>
      <c r="K17" s="417"/>
      <c r="L17" s="571">
        <f t="shared" si="0"/>
        <v>66.36</v>
      </c>
      <c r="M17" s="397">
        <f t="shared" si="1"/>
        <v>66</v>
      </c>
      <c r="N17" s="403">
        <v>12</v>
      </c>
      <c r="O17" s="403">
        <v>11</v>
      </c>
    </row>
    <row r="18" spans="1:15" s="433" customFormat="1" x14ac:dyDescent="0.25">
      <c r="A18" s="402">
        <v>84</v>
      </c>
      <c r="B18" s="403" t="s">
        <v>478</v>
      </c>
      <c r="C18" s="406">
        <v>0.52916666666666501</v>
      </c>
      <c r="D18" s="402" t="s">
        <v>14</v>
      </c>
      <c r="E18" s="403" t="s">
        <v>12</v>
      </c>
      <c r="F18" s="411" t="s">
        <v>46</v>
      </c>
      <c r="G18" s="411" t="s">
        <v>58</v>
      </c>
      <c r="H18" s="411" t="s">
        <v>332</v>
      </c>
      <c r="I18" s="411" t="s">
        <v>513</v>
      </c>
      <c r="J18" s="411" t="s">
        <v>514</v>
      </c>
      <c r="K18" s="407"/>
      <c r="L18" s="571">
        <f t="shared" si="0"/>
        <v>65.91</v>
      </c>
      <c r="M18" s="397">
        <f t="shared" si="1"/>
        <v>66</v>
      </c>
      <c r="N18" s="403">
        <v>13</v>
      </c>
      <c r="O18" s="403">
        <v>12</v>
      </c>
    </row>
    <row r="19" spans="1:15" s="433" customFormat="1" x14ac:dyDescent="0.25">
      <c r="A19" s="402">
        <v>86</v>
      </c>
      <c r="B19" s="403" t="s">
        <v>478</v>
      </c>
      <c r="C19" s="406">
        <v>0.53888888888888697</v>
      </c>
      <c r="D19" s="402" t="s">
        <v>14</v>
      </c>
      <c r="E19" s="403" t="s">
        <v>12</v>
      </c>
      <c r="F19" s="404" t="s">
        <v>19</v>
      </c>
      <c r="G19" s="404" t="s">
        <v>20</v>
      </c>
      <c r="H19" s="404" t="s">
        <v>24</v>
      </c>
      <c r="I19" s="404" t="s">
        <v>25</v>
      </c>
      <c r="J19" s="404" t="s">
        <v>26</v>
      </c>
      <c r="K19" s="407"/>
      <c r="L19" s="571">
        <f t="shared" si="0"/>
        <v>65.45</v>
      </c>
      <c r="M19" s="397">
        <f t="shared" si="1"/>
        <v>66</v>
      </c>
      <c r="N19" s="403">
        <v>14</v>
      </c>
      <c r="O19" s="403">
        <v>13</v>
      </c>
    </row>
    <row r="20" spans="1:15" s="433" customFormat="1" x14ac:dyDescent="0.25">
      <c r="A20" s="402">
        <v>94</v>
      </c>
      <c r="B20" s="403" t="s">
        <v>478</v>
      </c>
      <c r="C20" s="406">
        <v>0.57777777777777495</v>
      </c>
      <c r="D20" s="402" t="s">
        <v>14</v>
      </c>
      <c r="E20" s="403" t="s">
        <v>12</v>
      </c>
      <c r="F20" s="404" t="s">
        <v>336</v>
      </c>
      <c r="G20" s="404" t="s">
        <v>337</v>
      </c>
      <c r="H20" s="404" t="s">
        <v>340</v>
      </c>
      <c r="I20" s="404" t="s">
        <v>341</v>
      </c>
      <c r="J20" s="404" t="s">
        <v>342</v>
      </c>
      <c r="K20" s="407"/>
      <c r="L20" s="571">
        <f t="shared" si="0"/>
        <v>65</v>
      </c>
      <c r="M20" s="397">
        <f t="shared" si="1"/>
        <v>66</v>
      </c>
      <c r="N20" s="403">
        <v>15</v>
      </c>
      <c r="O20" s="403">
        <v>14</v>
      </c>
    </row>
    <row r="21" spans="1:15" s="671" customFormat="1" x14ac:dyDescent="0.25">
      <c r="A21" s="593">
        <v>93</v>
      </c>
      <c r="B21" s="594" t="s">
        <v>478</v>
      </c>
      <c r="C21" s="595">
        <v>0.57291666666666397</v>
      </c>
      <c r="D21" s="593" t="s">
        <v>14</v>
      </c>
      <c r="E21" s="594" t="s">
        <v>12</v>
      </c>
      <c r="F21" s="596" t="s">
        <v>129</v>
      </c>
      <c r="G21" s="596" t="s">
        <v>17</v>
      </c>
      <c r="H21" s="596" t="s">
        <v>117</v>
      </c>
      <c r="I21" s="596" t="s">
        <v>151</v>
      </c>
      <c r="J21" s="596" t="s">
        <v>152</v>
      </c>
      <c r="K21" s="660"/>
      <c r="L21" s="598">
        <f t="shared" si="0"/>
        <v>64.55</v>
      </c>
      <c r="M21" s="597">
        <f t="shared" si="1"/>
        <v>66</v>
      </c>
      <c r="N21" s="594">
        <v>16</v>
      </c>
      <c r="O21" s="594"/>
    </row>
    <row r="22" spans="1:15" s="433" customFormat="1" x14ac:dyDescent="0.25">
      <c r="A22" s="402">
        <v>89</v>
      </c>
      <c r="B22" s="403" t="s">
        <v>478</v>
      </c>
      <c r="C22" s="406">
        <v>0.55347222222222003</v>
      </c>
      <c r="D22" s="402" t="s">
        <v>14</v>
      </c>
      <c r="E22" s="403" t="s">
        <v>12</v>
      </c>
      <c r="F22" s="404" t="s">
        <v>314</v>
      </c>
      <c r="G22" s="404" t="s">
        <v>315</v>
      </c>
      <c r="H22" s="404" t="s">
        <v>316</v>
      </c>
      <c r="I22" s="404" t="s">
        <v>318</v>
      </c>
      <c r="J22" s="404" t="s">
        <v>523</v>
      </c>
      <c r="K22" s="407"/>
      <c r="L22" s="571">
        <f t="shared" si="0"/>
        <v>64.319999999999993</v>
      </c>
      <c r="M22" s="397">
        <f t="shared" si="1"/>
        <v>65</v>
      </c>
      <c r="N22" s="403">
        <v>17</v>
      </c>
      <c r="O22" s="403">
        <v>15</v>
      </c>
    </row>
    <row r="23" spans="1:15" s="433" customFormat="1" x14ac:dyDescent="0.25">
      <c r="A23" s="593">
        <v>108</v>
      </c>
      <c r="B23" s="594" t="s">
        <v>478</v>
      </c>
      <c r="C23" s="595">
        <v>0.65555555555555001</v>
      </c>
      <c r="D23" s="593" t="s">
        <v>14</v>
      </c>
      <c r="E23" s="594" t="s">
        <v>18</v>
      </c>
      <c r="F23" s="596" t="s">
        <v>314</v>
      </c>
      <c r="G23" s="596" t="s">
        <v>17</v>
      </c>
      <c r="H23" s="596" t="s">
        <v>515</v>
      </c>
      <c r="I23" s="596" t="s">
        <v>516</v>
      </c>
      <c r="J23" s="596" t="s">
        <v>517</v>
      </c>
      <c r="K23" s="660"/>
      <c r="L23" s="598">
        <f t="shared" si="0"/>
        <v>61.59</v>
      </c>
      <c r="M23" s="597">
        <f t="shared" si="1"/>
        <v>64</v>
      </c>
      <c r="N23" s="594">
        <v>18</v>
      </c>
      <c r="O23" s="594"/>
    </row>
    <row r="24" spans="1:15" s="433" customFormat="1" x14ac:dyDescent="0.25">
      <c r="A24" s="402">
        <v>103</v>
      </c>
      <c r="B24" s="403" t="s">
        <v>478</v>
      </c>
      <c r="C24" s="406">
        <v>0.63124999999999498</v>
      </c>
      <c r="D24" s="402" t="s">
        <v>14</v>
      </c>
      <c r="E24" s="403" t="s">
        <v>12</v>
      </c>
      <c r="F24" s="404" t="s">
        <v>420</v>
      </c>
      <c r="G24" s="404" t="s">
        <v>421</v>
      </c>
      <c r="H24" s="404" t="s">
        <v>425</v>
      </c>
      <c r="I24" s="404" t="s">
        <v>426</v>
      </c>
      <c r="J24" s="404" t="s">
        <v>427</v>
      </c>
      <c r="K24" s="409">
        <v>18221089</v>
      </c>
      <c r="L24" s="571">
        <f t="shared" si="0"/>
        <v>61.59</v>
      </c>
      <c r="M24" s="397">
        <f t="shared" si="1"/>
        <v>61</v>
      </c>
      <c r="N24" s="403">
        <v>19</v>
      </c>
      <c r="O24" s="403">
        <v>16</v>
      </c>
    </row>
    <row r="25" spans="1:15" s="433" customFormat="1" x14ac:dyDescent="0.25">
      <c r="A25" s="402">
        <v>97</v>
      </c>
      <c r="B25" s="403" t="s">
        <v>478</v>
      </c>
      <c r="C25" s="406">
        <v>0.60208333333332997</v>
      </c>
      <c r="D25" s="412" t="s">
        <v>14</v>
      </c>
      <c r="E25" s="413" t="s">
        <v>18</v>
      </c>
      <c r="F25" s="404" t="s">
        <v>386</v>
      </c>
      <c r="G25" s="404" t="s">
        <v>387</v>
      </c>
      <c r="H25" s="404" t="s">
        <v>537</v>
      </c>
      <c r="I25" s="404" t="s">
        <v>392</v>
      </c>
      <c r="J25" s="404" t="s">
        <v>393</v>
      </c>
      <c r="K25" s="407"/>
      <c r="L25" s="571">
        <f t="shared" si="0"/>
        <v>59.55</v>
      </c>
      <c r="M25" s="397">
        <f t="shared" si="1"/>
        <v>63</v>
      </c>
      <c r="N25" s="403">
        <v>20</v>
      </c>
      <c r="O25" s="403">
        <v>17</v>
      </c>
    </row>
    <row r="26" spans="1:15" s="433" customFormat="1" x14ac:dyDescent="0.25">
      <c r="A26" s="587">
        <v>100</v>
      </c>
      <c r="B26" s="588" t="s">
        <v>478</v>
      </c>
      <c r="C26" s="589">
        <v>0.61666666666666203</v>
      </c>
      <c r="D26" s="587" t="s">
        <v>14</v>
      </c>
      <c r="E26" s="588" t="s">
        <v>18</v>
      </c>
      <c r="F26" s="590" t="s">
        <v>46</v>
      </c>
      <c r="G26" s="590" t="s">
        <v>20</v>
      </c>
      <c r="H26" s="590" t="s">
        <v>62</v>
      </c>
      <c r="I26" s="590" t="s">
        <v>63</v>
      </c>
      <c r="J26" s="590" t="s">
        <v>64</v>
      </c>
      <c r="K26" s="669"/>
      <c r="L26" s="592" t="str">
        <f t="shared" si="0"/>
        <v>wd</v>
      </c>
      <c r="M26" s="591">
        <f t="shared" si="1"/>
        <v>0</v>
      </c>
      <c r="N26" s="588" t="s">
        <v>578</v>
      </c>
      <c r="O26" s="588"/>
    </row>
    <row r="27" spans="1:15" s="433" customFormat="1" x14ac:dyDescent="0.25">
      <c r="A27" s="402">
        <v>101</v>
      </c>
      <c r="B27" s="403" t="s">
        <v>478</v>
      </c>
      <c r="C27" s="406">
        <v>0.62152777777777302</v>
      </c>
      <c r="D27" s="402" t="s">
        <v>14</v>
      </c>
      <c r="E27" s="403" t="s">
        <v>18</v>
      </c>
      <c r="F27" s="404" t="s">
        <v>181</v>
      </c>
      <c r="G27" s="404" t="s">
        <v>191</v>
      </c>
      <c r="H27" s="404" t="s">
        <v>194</v>
      </c>
      <c r="I27" s="404" t="s">
        <v>195</v>
      </c>
      <c r="J27" s="404" t="s">
        <v>196</v>
      </c>
      <c r="K27" s="407"/>
      <c r="L27" s="571" t="str">
        <f t="shared" si="0"/>
        <v>wd</v>
      </c>
      <c r="M27" s="397">
        <f t="shared" si="1"/>
        <v>0</v>
      </c>
      <c r="N27" s="403" t="s">
        <v>578</v>
      </c>
      <c r="O27" s="403"/>
    </row>
    <row r="28" spans="1:15" s="433" customFormat="1" x14ac:dyDescent="0.25">
      <c r="A28" s="402">
        <v>104</v>
      </c>
      <c r="B28" s="403" t="s">
        <v>478</v>
      </c>
      <c r="C28" s="406">
        <v>0.63611111111110596</v>
      </c>
      <c r="D28" s="402" t="s">
        <v>14</v>
      </c>
      <c r="E28" s="403" t="s">
        <v>12</v>
      </c>
      <c r="F28" s="404" t="s">
        <v>284</v>
      </c>
      <c r="G28" s="404" t="s">
        <v>171</v>
      </c>
      <c r="H28" s="404" t="s">
        <v>309</v>
      </c>
      <c r="I28" s="404" t="s">
        <v>310</v>
      </c>
      <c r="J28" s="404" t="s">
        <v>311</v>
      </c>
      <c r="K28" s="407"/>
      <c r="L28" s="571" t="str">
        <f t="shared" si="0"/>
        <v>wd</v>
      </c>
      <c r="M28" s="397">
        <f t="shared" si="1"/>
        <v>0</v>
      </c>
      <c r="N28" s="403" t="s">
        <v>578</v>
      </c>
      <c r="O28" s="403"/>
    </row>
    <row r="29" spans="1:15" s="433" customFormat="1" x14ac:dyDescent="0.25">
      <c r="A29" s="402">
        <v>107</v>
      </c>
      <c r="B29" s="403" t="s">
        <v>478</v>
      </c>
      <c r="C29" s="406">
        <v>0.65069444444443902</v>
      </c>
      <c r="D29" s="402" t="s">
        <v>14</v>
      </c>
      <c r="E29" s="403" t="s">
        <v>12</v>
      </c>
      <c r="F29" s="404" t="s">
        <v>129</v>
      </c>
      <c r="G29" s="404" t="s">
        <v>130</v>
      </c>
      <c r="H29" s="404" t="s">
        <v>134</v>
      </c>
      <c r="I29" s="404" t="s">
        <v>135</v>
      </c>
      <c r="J29" s="404" t="s">
        <v>136</v>
      </c>
      <c r="K29" s="407" t="s">
        <v>498</v>
      </c>
      <c r="L29" s="571" t="str">
        <f t="shared" si="0"/>
        <v>wd</v>
      </c>
      <c r="M29" s="397">
        <f t="shared" si="1"/>
        <v>0</v>
      </c>
      <c r="N29" s="403" t="s">
        <v>578</v>
      </c>
      <c r="O29" s="403"/>
    </row>
  </sheetData>
  <autoFilter ref="A3:O29" xr:uid="{00000000-0009-0000-0000-00000F000000}"/>
  <sortState ref="A4:O29">
    <sortCondition descending="1" ref="L4:L29"/>
    <sortCondition descending="1" ref="M4:M29"/>
  </sortState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000-000000000000}">
  <dimension ref="A1:M65"/>
  <sheetViews>
    <sheetView workbookViewId="0">
      <selection activeCell="D8" sqref="D8"/>
    </sheetView>
  </sheetViews>
  <sheetFormatPr defaultColWidth="8.85546875" defaultRowHeight="15" x14ac:dyDescent="0.25"/>
  <cols>
    <col min="1" max="3" width="8.85546875" style="56"/>
    <col min="4" max="4" width="11.28515625" style="56" bestFit="1" customWidth="1"/>
    <col min="5" max="5" width="8.85546875" style="56"/>
    <col min="6" max="6" width="35.42578125" style="56" bestFit="1" customWidth="1"/>
    <col min="7" max="7" width="24.42578125" style="56" bestFit="1" customWidth="1"/>
    <col min="8" max="8" width="11.42578125" style="56" customWidth="1"/>
    <col min="9" max="9" width="17.140625" style="56" customWidth="1"/>
    <col min="10" max="10" width="28" style="56" customWidth="1"/>
    <col min="11" max="11" width="10.140625" style="390" bestFit="1" customWidth="1"/>
    <col min="12" max="16384" width="8.85546875" style="56"/>
  </cols>
  <sheetData>
    <row r="1" spans="1:11" x14ac:dyDescent="0.25">
      <c r="A1" s="56" t="s">
        <v>530</v>
      </c>
      <c r="B1" s="372" t="s">
        <v>500</v>
      </c>
      <c r="C1" s="56" t="s">
        <v>501</v>
      </c>
      <c r="D1" s="392" t="s">
        <v>2</v>
      </c>
      <c r="E1" s="393" t="s">
        <v>4</v>
      </c>
      <c r="F1" s="393" t="s">
        <v>5</v>
      </c>
      <c r="G1" s="393" t="s">
        <v>6</v>
      </c>
      <c r="H1" s="393" t="s">
        <v>7</v>
      </c>
      <c r="I1" s="393" t="s">
        <v>8</v>
      </c>
      <c r="J1" s="393" t="s">
        <v>9</v>
      </c>
      <c r="K1" s="394" t="s">
        <v>10</v>
      </c>
    </row>
    <row r="2" spans="1:11" ht="15.75" x14ac:dyDescent="0.25">
      <c r="A2" s="56">
        <v>109</v>
      </c>
      <c r="B2" s="372" t="s">
        <v>479</v>
      </c>
      <c r="C2" s="373">
        <v>0.35416666666666669</v>
      </c>
      <c r="D2" s="199" t="s">
        <v>35</v>
      </c>
      <c r="E2" s="211" t="s">
        <v>18</v>
      </c>
      <c r="F2" s="220" t="s">
        <v>181</v>
      </c>
      <c r="G2" s="220" t="s">
        <v>17</v>
      </c>
      <c r="H2" s="220" t="s">
        <v>202</v>
      </c>
      <c r="I2" s="220" t="s">
        <v>203</v>
      </c>
      <c r="J2" s="220" t="s">
        <v>204</v>
      </c>
      <c r="K2" s="380" t="s">
        <v>209</v>
      </c>
    </row>
    <row r="3" spans="1:11" ht="15.75" x14ac:dyDescent="0.25">
      <c r="A3" s="56">
        <v>110</v>
      </c>
      <c r="B3" s="372" t="s">
        <v>479</v>
      </c>
      <c r="C3" s="373">
        <v>0.35902777777777778</v>
      </c>
      <c r="D3" s="199" t="s">
        <v>35</v>
      </c>
      <c r="E3" s="211" t="s">
        <v>12</v>
      </c>
      <c r="F3" s="220" t="s">
        <v>210</v>
      </c>
      <c r="G3" s="220" t="s">
        <v>223</v>
      </c>
      <c r="H3" s="220" t="s">
        <v>230</v>
      </c>
      <c r="I3" s="220" t="s">
        <v>231</v>
      </c>
      <c r="J3" s="220" t="s">
        <v>232</v>
      </c>
      <c r="K3" s="379"/>
    </row>
    <row r="4" spans="1:11" ht="15.75" x14ac:dyDescent="0.25">
      <c r="A4" s="56">
        <v>111</v>
      </c>
      <c r="B4" s="372" t="s">
        <v>479</v>
      </c>
      <c r="C4" s="373">
        <v>0.36388888888888887</v>
      </c>
      <c r="D4" s="199" t="s">
        <v>35</v>
      </c>
      <c r="E4" s="211" t="s">
        <v>18</v>
      </c>
      <c r="F4" s="220" t="s">
        <v>181</v>
      </c>
      <c r="G4" s="220" t="s">
        <v>143</v>
      </c>
      <c r="H4" s="220" t="s">
        <v>108</v>
      </c>
      <c r="I4" s="220" t="s">
        <v>207</v>
      </c>
      <c r="J4" s="220" t="s">
        <v>208</v>
      </c>
      <c r="K4" s="379"/>
    </row>
    <row r="5" spans="1:11" ht="15.75" x14ac:dyDescent="0.25">
      <c r="A5" s="56">
        <v>112</v>
      </c>
      <c r="B5" s="372" t="s">
        <v>479</v>
      </c>
      <c r="C5" s="373">
        <v>0.36875000000000002</v>
      </c>
      <c r="D5" s="199" t="s">
        <v>35</v>
      </c>
      <c r="E5" s="211" t="s">
        <v>12</v>
      </c>
      <c r="F5" s="220" t="s">
        <v>284</v>
      </c>
      <c r="G5" s="220" t="s">
        <v>191</v>
      </c>
      <c r="H5" s="220" t="s">
        <v>300</v>
      </c>
      <c r="I5" s="220" t="s">
        <v>301</v>
      </c>
      <c r="J5" s="220" t="s">
        <v>302</v>
      </c>
      <c r="K5" s="379"/>
    </row>
    <row r="6" spans="1:11" ht="15.75" x14ac:dyDescent="0.25">
      <c r="A6" s="56">
        <v>113</v>
      </c>
      <c r="B6" s="372" t="s">
        <v>479</v>
      </c>
      <c r="C6" s="373">
        <v>0.37361111111111101</v>
      </c>
      <c r="D6" s="199" t="s">
        <v>35</v>
      </c>
      <c r="E6" s="211" t="s">
        <v>12</v>
      </c>
      <c r="F6" s="220" t="s">
        <v>386</v>
      </c>
      <c r="G6" s="220" t="s">
        <v>418</v>
      </c>
      <c r="H6" s="220" t="s">
        <v>406</v>
      </c>
      <c r="I6" s="220" t="s">
        <v>407</v>
      </c>
      <c r="J6" s="220" t="s">
        <v>408</v>
      </c>
      <c r="K6" s="379"/>
    </row>
    <row r="7" spans="1:11" ht="15.75" x14ac:dyDescent="0.25">
      <c r="A7" s="56">
        <v>114</v>
      </c>
      <c r="B7" s="372" t="s">
        <v>479</v>
      </c>
      <c r="C7" s="373">
        <v>0.37847222222222199</v>
      </c>
      <c r="D7" s="199" t="s">
        <v>35</v>
      </c>
      <c r="E7" s="211" t="s">
        <v>12</v>
      </c>
      <c r="F7" s="220" t="s">
        <v>447</v>
      </c>
      <c r="G7" s="220" t="s">
        <v>143</v>
      </c>
      <c r="H7" s="220" t="s">
        <v>41</v>
      </c>
      <c r="I7" s="220" t="s">
        <v>453</v>
      </c>
      <c r="J7" s="220" t="s">
        <v>466</v>
      </c>
      <c r="K7" s="379"/>
    </row>
    <row r="8" spans="1:11" ht="15.75" x14ac:dyDescent="0.25">
      <c r="A8" s="56">
        <v>115</v>
      </c>
      <c r="B8" s="372" t="s">
        <v>479</v>
      </c>
      <c r="C8" s="373">
        <v>0.38333333333333303</v>
      </c>
      <c r="D8" s="199" t="s">
        <v>35</v>
      </c>
      <c r="E8" s="211" t="s">
        <v>12</v>
      </c>
      <c r="F8" s="220" t="s">
        <v>336</v>
      </c>
      <c r="G8" s="220" t="s">
        <v>381</v>
      </c>
      <c r="H8" s="220" t="s">
        <v>264</v>
      </c>
      <c r="I8" s="220" t="s">
        <v>369</v>
      </c>
      <c r="J8" s="220" t="s">
        <v>382</v>
      </c>
      <c r="K8" s="379"/>
    </row>
    <row r="9" spans="1:11" ht="15.75" x14ac:dyDescent="0.25">
      <c r="A9" s="56">
        <v>116</v>
      </c>
      <c r="B9" s="372" t="s">
        <v>479</v>
      </c>
      <c r="C9" s="373">
        <v>0.38819444444444401</v>
      </c>
      <c r="D9" s="199" t="s">
        <v>35</v>
      </c>
      <c r="E9" s="211" t="s">
        <v>12</v>
      </c>
      <c r="F9" s="220" t="s">
        <v>129</v>
      </c>
      <c r="G9" s="220" t="s">
        <v>143</v>
      </c>
      <c r="H9" s="220" t="s">
        <v>137</v>
      </c>
      <c r="I9" s="220" t="s">
        <v>138</v>
      </c>
      <c r="J9" s="220" t="s">
        <v>139</v>
      </c>
      <c r="K9" s="379"/>
    </row>
    <row r="10" spans="1:11" ht="15.75" x14ac:dyDescent="0.25">
      <c r="A10" s="56">
        <v>117</v>
      </c>
      <c r="B10" s="372" t="s">
        <v>479</v>
      </c>
      <c r="C10" s="373">
        <v>0.39305555555555499</v>
      </c>
      <c r="D10" s="199" t="s">
        <v>35</v>
      </c>
      <c r="E10" s="211" t="s">
        <v>12</v>
      </c>
      <c r="F10" s="220" t="s">
        <v>386</v>
      </c>
      <c r="G10" s="220" t="s">
        <v>414</v>
      </c>
      <c r="H10" s="220" t="s">
        <v>394</v>
      </c>
      <c r="I10" s="220" t="s">
        <v>395</v>
      </c>
      <c r="J10" s="220" t="s">
        <v>396</v>
      </c>
      <c r="K10" s="379"/>
    </row>
    <row r="11" spans="1:11" x14ac:dyDescent="0.25">
      <c r="B11" s="372" t="s">
        <v>479</v>
      </c>
      <c r="C11" s="373">
        <v>0.39791666666666597</v>
      </c>
    </row>
    <row r="12" spans="1:11" x14ac:dyDescent="0.25">
      <c r="B12" s="372" t="s">
        <v>479</v>
      </c>
      <c r="C12" s="373">
        <v>0.40277777777777801</v>
      </c>
    </row>
    <row r="13" spans="1:11" ht="15.75" x14ac:dyDescent="0.25">
      <c r="A13" s="56">
        <v>118</v>
      </c>
      <c r="B13" s="372" t="s">
        <v>479</v>
      </c>
      <c r="C13" s="373">
        <v>0.40763888888888899</v>
      </c>
      <c r="D13" s="199" t="s">
        <v>35</v>
      </c>
      <c r="E13" s="211" t="s">
        <v>12</v>
      </c>
      <c r="F13" s="220" t="s">
        <v>336</v>
      </c>
      <c r="G13" s="220" t="s">
        <v>346</v>
      </c>
      <c r="H13" s="220" t="s">
        <v>363</v>
      </c>
      <c r="I13" s="220" t="s">
        <v>364</v>
      </c>
      <c r="J13" s="220" t="s">
        <v>365</v>
      </c>
      <c r="K13" s="379"/>
    </row>
    <row r="14" spans="1:11" ht="15.75" x14ac:dyDescent="0.25">
      <c r="A14" s="56">
        <v>119</v>
      </c>
      <c r="B14" s="372" t="s">
        <v>479</v>
      </c>
      <c r="C14" s="373">
        <v>0.41249999999999998</v>
      </c>
      <c r="D14" s="199" t="s">
        <v>35</v>
      </c>
      <c r="E14" s="211" t="s">
        <v>12</v>
      </c>
      <c r="F14" s="220" t="s">
        <v>257</v>
      </c>
      <c r="G14" s="220" t="s">
        <v>270</v>
      </c>
      <c r="H14" s="220" t="s">
        <v>267</v>
      </c>
      <c r="I14" s="220" t="s">
        <v>268</v>
      </c>
      <c r="J14" s="220" t="s">
        <v>269</v>
      </c>
      <c r="K14" s="379"/>
    </row>
    <row r="15" spans="1:11" ht="15.75" x14ac:dyDescent="0.25">
      <c r="A15" s="56">
        <v>120</v>
      </c>
      <c r="B15" s="372" t="s">
        <v>479</v>
      </c>
      <c r="C15" s="373">
        <v>0.41736111111111102</v>
      </c>
      <c r="D15" s="199" t="s">
        <v>35</v>
      </c>
      <c r="E15" s="211" t="s">
        <v>18</v>
      </c>
      <c r="F15" s="220" t="s">
        <v>106</v>
      </c>
      <c r="G15" s="220" t="s">
        <v>107</v>
      </c>
      <c r="H15" s="220" t="s">
        <v>114</v>
      </c>
      <c r="I15" s="220" t="s">
        <v>115</v>
      </c>
      <c r="J15" s="220" t="s">
        <v>116</v>
      </c>
      <c r="K15" s="379"/>
    </row>
    <row r="16" spans="1:11" ht="15.75" x14ac:dyDescent="0.25">
      <c r="A16" s="56">
        <v>121</v>
      </c>
      <c r="B16" s="372" t="s">
        <v>479</v>
      </c>
      <c r="C16" s="373">
        <v>0.422222222222222</v>
      </c>
      <c r="D16" s="199" t="s">
        <v>35</v>
      </c>
      <c r="E16" s="211" t="s">
        <v>12</v>
      </c>
      <c r="F16" s="220" t="s">
        <v>19</v>
      </c>
      <c r="G16" s="220" t="s">
        <v>20</v>
      </c>
      <c r="H16" s="220" t="s">
        <v>505</v>
      </c>
      <c r="I16" s="220" t="s">
        <v>38</v>
      </c>
      <c r="J16" s="220" t="s">
        <v>506</v>
      </c>
      <c r="K16" s="379"/>
    </row>
    <row r="17" spans="1:13" ht="15.75" x14ac:dyDescent="0.25">
      <c r="A17" s="56">
        <v>122</v>
      </c>
      <c r="B17" s="372" t="s">
        <v>479</v>
      </c>
      <c r="C17" s="373">
        <v>0.42708333333333298</v>
      </c>
      <c r="D17" s="199" t="s">
        <v>35</v>
      </c>
      <c r="E17" s="211" t="s">
        <v>12</v>
      </c>
      <c r="F17" s="384" t="s">
        <v>249</v>
      </c>
      <c r="G17" s="384" t="s">
        <v>247</v>
      </c>
      <c r="H17" s="384" t="s">
        <v>240</v>
      </c>
      <c r="I17" s="384" t="s">
        <v>241</v>
      </c>
      <c r="J17" s="384" t="s">
        <v>242</v>
      </c>
      <c r="K17" s="379"/>
    </row>
    <row r="18" spans="1:13" ht="15.75" x14ac:dyDescent="0.25">
      <c r="A18" s="56">
        <v>123</v>
      </c>
      <c r="B18" s="372" t="s">
        <v>479</v>
      </c>
      <c r="C18" s="373">
        <v>0.43194444444444402</v>
      </c>
      <c r="D18" s="199" t="s">
        <v>35</v>
      </c>
      <c r="E18" s="211" t="s">
        <v>12</v>
      </c>
      <c r="F18" s="220" t="s">
        <v>447</v>
      </c>
      <c r="G18" s="220" t="s">
        <v>191</v>
      </c>
      <c r="H18" s="220" t="s">
        <v>449</v>
      </c>
      <c r="I18" s="220" t="s">
        <v>450</v>
      </c>
      <c r="J18" s="220" t="s">
        <v>471</v>
      </c>
      <c r="K18" s="379"/>
    </row>
    <row r="19" spans="1:13" ht="15.75" x14ac:dyDescent="0.25">
      <c r="A19" s="56">
        <v>124</v>
      </c>
      <c r="B19" s="372" t="s">
        <v>479</v>
      </c>
      <c r="C19" s="373">
        <v>0.436805555555555</v>
      </c>
      <c r="D19" s="199" t="s">
        <v>35</v>
      </c>
      <c r="E19" s="211" t="s">
        <v>12</v>
      </c>
      <c r="F19" s="363" t="s">
        <v>46</v>
      </c>
      <c r="G19" s="363" t="s">
        <v>20</v>
      </c>
      <c r="H19" s="363" t="s">
        <v>65</v>
      </c>
      <c r="I19" s="363" t="s">
        <v>66</v>
      </c>
      <c r="J19" s="363" t="s">
        <v>67</v>
      </c>
      <c r="K19" s="379"/>
    </row>
    <row r="20" spans="1:13" ht="15.75" x14ac:dyDescent="0.25">
      <c r="A20" s="56">
        <v>125</v>
      </c>
      <c r="B20" s="372" t="s">
        <v>479</v>
      </c>
      <c r="C20" s="373">
        <v>0.44166666666666599</v>
      </c>
      <c r="D20" s="199" t="s">
        <v>35</v>
      </c>
      <c r="E20" s="211" t="s">
        <v>40</v>
      </c>
      <c r="F20" s="220" t="s">
        <v>447</v>
      </c>
      <c r="G20" s="220" t="s">
        <v>448</v>
      </c>
      <c r="H20" s="220" t="s">
        <v>457</v>
      </c>
      <c r="I20" s="220" t="s">
        <v>243</v>
      </c>
      <c r="J20" s="220" t="s">
        <v>475</v>
      </c>
      <c r="K20" s="379"/>
    </row>
    <row r="21" spans="1:13" x14ac:dyDescent="0.25">
      <c r="B21" s="372" t="s">
        <v>479</v>
      </c>
      <c r="C21" s="373">
        <v>0.44652777777777702</v>
      </c>
    </row>
    <row r="22" spans="1:13" x14ac:dyDescent="0.25">
      <c r="B22" s="372" t="s">
        <v>479</v>
      </c>
      <c r="C22" s="373">
        <v>0.45138888888888901</v>
      </c>
    </row>
    <row r="23" spans="1:13" ht="15.75" x14ac:dyDescent="0.25">
      <c r="A23" s="56">
        <v>127</v>
      </c>
      <c r="B23" s="372" t="s">
        <v>479</v>
      </c>
      <c r="C23" s="373">
        <v>0.45624999999999999</v>
      </c>
      <c r="D23" s="199" t="s">
        <v>335</v>
      </c>
      <c r="E23" s="211" t="s">
        <v>40</v>
      </c>
      <c r="F23" s="220" t="s">
        <v>106</v>
      </c>
      <c r="G23" s="220" t="s">
        <v>17</v>
      </c>
      <c r="H23" s="220" t="s">
        <v>120</v>
      </c>
      <c r="I23" s="220" t="s">
        <v>115</v>
      </c>
      <c r="J23" s="220" t="s">
        <v>121</v>
      </c>
      <c r="K23" s="379"/>
      <c r="L23" s="220"/>
      <c r="M23" s="374"/>
    </row>
    <row r="24" spans="1:13" ht="15.75" x14ac:dyDescent="0.25">
      <c r="A24" s="56">
        <v>128</v>
      </c>
      <c r="B24" s="372" t="s">
        <v>479</v>
      </c>
      <c r="C24" s="373">
        <v>0.46111111111111103</v>
      </c>
      <c r="D24" s="199" t="s">
        <v>335</v>
      </c>
      <c r="E24" s="211" t="s">
        <v>40</v>
      </c>
      <c r="F24" s="220" t="s">
        <v>280</v>
      </c>
      <c r="G24" s="220" t="s">
        <v>17</v>
      </c>
      <c r="H24" s="220" t="s">
        <v>281</v>
      </c>
      <c r="I24" s="220" t="s">
        <v>282</v>
      </c>
      <c r="J24" s="220" t="s">
        <v>283</v>
      </c>
      <c r="K24" s="379"/>
    </row>
    <row r="25" spans="1:13" ht="15.75" x14ac:dyDescent="0.25">
      <c r="A25" s="56">
        <v>129</v>
      </c>
      <c r="B25" s="372" t="s">
        <v>479</v>
      </c>
      <c r="C25" s="373">
        <v>0.46597222222222201</v>
      </c>
      <c r="D25" s="199" t="s">
        <v>335</v>
      </c>
      <c r="E25" s="211" t="s">
        <v>40</v>
      </c>
      <c r="F25" s="363" t="s">
        <v>46</v>
      </c>
      <c r="G25" s="363" t="s">
        <v>17</v>
      </c>
      <c r="H25" s="363" t="s">
        <v>81</v>
      </c>
      <c r="I25" s="363" t="s">
        <v>82</v>
      </c>
      <c r="J25" s="363" t="s">
        <v>83</v>
      </c>
      <c r="K25" s="379"/>
    </row>
    <row r="26" spans="1:13" ht="15.75" x14ac:dyDescent="0.25">
      <c r="A26" s="56">
        <v>130</v>
      </c>
      <c r="B26" s="372" t="s">
        <v>479</v>
      </c>
      <c r="C26" s="373">
        <v>0.47083333333333299</v>
      </c>
      <c r="D26" s="199" t="s">
        <v>335</v>
      </c>
      <c r="E26" s="383" t="s">
        <v>40</v>
      </c>
      <c r="F26" s="220" t="s">
        <v>284</v>
      </c>
      <c r="G26" s="220" t="s">
        <v>17</v>
      </c>
      <c r="H26" s="220" t="s">
        <v>507</v>
      </c>
      <c r="I26" s="220" t="s">
        <v>286</v>
      </c>
      <c r="J26" s="220" t="s">
        <v>287</v>
      </c>
      <c r="K26" s="379"/>
    </row>
    <row r="27" spans="1:13" ht="15.75" x14ac:dyDescent="0.25">
      <c r="A27" s="56">
        <v>131</v>
      </c>
      <c r="B27" s="372" t="s">
        <v>479</v>
      </c>
      <c r="C27" s="373">
        <v>0.47569444444444398</v>
      </c>
      <c r="D27" s="199" t="s">
        <v>335</v>
      </c>
      <c r="E27" s="211" t="s">
        <v>40</v>
      </c>
      <c r="F27" s="220" t="s">
        <v>447</v>
      </c>
      <c r="G27" s="220" t="s">
        <v>448</v>
      </c>
      <c r="H27" s="220" t="s">
        <v>457</v>
      </c>
      <c r="I27" s="220" t="s">
        <v>243</v>
      </c>
      <c r="J27" s="220" t="s">
        <v>475</v>
      </c>
      <c r="K27" s="379"/>
      <c r="L27" s="220"/>
    </row>
    <row r="28" spans="1:13" ht="15.75" x14ac:dyDescent="0.25">
      <c r="A28" s="56">
        <v>132</v>
      </c>
      <c r="B28" s="372" t="s">
        <v>479</v>
      </c>
      <c r="C28" s="373">
        <v>0.48055555555555501</v>
      </c>
      <c r="D28" s="199" t="s">
        <v>335</v>
      </c>
      <c r="E28" s="211" t="s">
        <v>40</v>
      </c>
      <c r="F28" s="220" t="s">
        <v>129</v>
      </c>
      <c r="G28" s="220" t="s">
        <v>153</v>
      </c>
      <c r="H28" s="220" t="s">
        <v>154</v>
      </c>
      <c r="I28" s="220" t="s">
        <v>155</v>
      </c>
      <c r="J28" s="220" t="s">
        <v>156</v>
      </c>
      <c r="K28" s="379"/>
      <c r="L28" s="220"/>
      <c r="M28" s="374"/>
    </row>
    <row r="29" spans="1:13" ht="15.75" x14ac:dyDescent="0.25">
      <c r="B29" s="372" t="s">
        <v>479</v>
      </c>
      <c r="C29" s="373">
        <v>0.485416666666666</v>
      </c>
      <c r="F29" s="220"/>
      <c r="G29" s="220"/>
      <c r="H29" s="220"/>
      <c r="I29" s="220"/>
      <c r="J29" s="220"/>
      <c r="K29" s="379"/>
      <c r="L29" s="220"/>
      <c r="M29" s="374"/>
    </row>
    <row r="30" spans="1:13" ht="15.75" x14ac:dyDescent="0.25">
      <c r="B30" s="372" t="s">
        <v>479</v>
      </c>
      <c r="C30" s="373">
        <v>0.49027777777777698</v>
      </c>
      <c r="F30" s="220"/>
      <c r="G30" s="220"/>
      <c r="H30" s="220"/>
      <c r="I30" s="220"/>
      <c r="J30" s="220"/>
      <c r="K30" s="379"/>
      <c r="L30" s="220"/>
      <c r="M30" s="374"/>
    </row>
    <row r="31" spans="1:13" ht="15.75" x14ac:dyDescent="0.25">
      <c r="B31" s="372" t="s">
        <v>479</v>
      </c>
      <c r="C31" s="373">
        <v>0.49513888888888802</v>
      </c>
      <c r="F31" s="220"/>
      <c r="G31" s="220"/>
      <c r="H31" s="220"/>
      <c r="I31" s="220"/>
      <c r="J31" s="220"/>
      <c r="K31" s="379"/>
      <c r="L31" s="220"/>
      <c r="M31" s="374"/>
    </row>
    <row r="32" spans="1:13" ht="15.75" x14ac:dyDescent="0.25">
      <c r="B32" s="372" t="s">
        <v>479</v>
      </c>
      <c r="C32" s="373">
        <v>0.499999999999999</v>
      </c>
      <c r="F32" s="363"/>
      <c r="G32" s="363"/>
      <c r="H32" s="363"/>
      <c r="I32" s="363"/>
      <c r="J32" s="363"/>
      <c r="K32" s="379"/>
      <c r="L32" s="363"/>
      <c r="M32" s="374"/>
    </row>
    <row r="33" spans="1:13" ht="15.75" x14ac:dyDescent="0.25">
      <c r="B33" s="372" t="s">
        <v>479</v>
      </c>
      <c r="C33" s="373">
        <v>0.50486111111110998</v>
      </c>
      <c r="F33" s="220"/>
      <c r="G33" s="220"/>
      <c r="H33" s="220"/>
      <c r="I33" s="220"/>
      <c r="J33" s="220"/>
      <c r="K33" s="379"/>
      <c r="L33" s="220"/>
      <c r="M33" s="374"/>
    </row>
    <row r="34" spans="1:13" ht="15.75" x14ac:dyDescent="0.25">
      <c r="B34" s="372" t="s">
        <v>479</v>
      </c>
      <c r="C34" s="373">
        <v>0.50972222222222097</v>
      </c>
      <c r="D34" s="199"/>
      <c r="E34" s="211"/>
      <c r="F34" s="220"/>
      <c r="G34" s="220"/>
      <c r="H34" s="220"/>
      <c r="I34" s="220"/>
      <c r="J34" s="220"/>
      <c r="K34" s="379"/>
      <c r="L34" s="220"/>
      <c r="M34" s="374"/>
    </row>
    <row r="35" spans="1:13" x14ac:dyDescent="0.25">
      <c r="B35" s="372" t="s">
        <v>479</v>
      </c>
      <c r="C35" s="373">
        <v>0.51458333333333195</v>
      </c>
    </row>
    <row r="36" spans="1:13" ht="15.75" x14ac:dyDescent="0.25">
      <c r="A36" s="56">
        <v>133</v>
      </c>
      <c r="B36" s="372" t="s">
        <v>479</v>
      </c>
      <c r="C36" s="373">
        <v>0.51944444444444304</v>
      </c>
      <c r="D36" s="199" t="s">
        <v>335</v>
      </c>
      <c r="E36" s="211" t="s">
        <v>12</v>
      </c>
      <c r="F36" s="384" t="s">
        <v>249</v>
      </c>
      <c r="G36" s="384" t="s">
        <v>236</v>
      </c>
      <c r="H36" s="384" t="s">
        <v>237</v>
      </c>
      <c r="I36" s="384" t="s">
        <v>238</v>
      </c>
      <c r="J36" s="384" t="s">
        <v>239</v>
      </c>
      <c r="K36" s="379"/>
    </row>
    <row r="37" spans="1:13" ht="15.75" x14ac:dyDescent="0.25">
      <c r="A37" s="56">
        <v>134</v>
      </c>
      <c r="B37" s="372" t="s">
        <v>479</v>
      </c>
      <c r="C37" s="373">
        <v>0.52430555555555403</v>
      </c>
      <c r="D37" s="199" t="s">
        <v>335</v>
      </c>
      <c r="E37" s="211" t="s">
        <v>12</v>
      </c>
      <c r="F37" s="220" t="s">
        <v>106</v>
      </c>
      <c r="G37" s="220" t="s">
        <v>107</v>
      </c>
      <c r="H37" s="220" t="s">
        <v>108</v>
      </c>
      <c r="I37" s="220" t="s">
        <v>109</v>
      </c>
      <c r="J37" s="220" t="s">
        <v>110</v>
      </c>
      <c r="K37" s="379"/>
    </row>
    <row r="38" spans="1:13" ht="15.75" x14ac:dyDescent="0.25">
      <c r="A38" s="56">
        <v>135</v>
      </c>
      <c r="B38" s="372" t="s">
        <v>479</v>
      </c>
      <c r="C38" s="373">
        <v>0.52916666666666501</v>
      </c>
      <c r="D38" s="199" t="s">
        <v>335</v>
      </c>
      <c r="E38" s="211" t="s">
        <v>12</v>
      </c>
      <c r="F38" s="220" t="s">
        <v>336</v>
      </c>
      <c r="G38" s="220" t="s">
        <v>362</v>
      </c>
      <c r="H38" s="220" t="s">
        <v>363</v>
      </c>
      <c r="I38" s="220" t="s">
        <v>364</v>
      </c>
      <c r="J38" s="220" t="s">
        <v>365</v>
      </c>
      <c r="K38" s="379"/>
    </row>
    <row r="39" spans="1:13" ht="15.75" x14ac:dyDescent="0.25">
      <c r="A39" s="56">
        <v>136</v>
      </c>
      <c r="B39" s="372" t="s">
        <v>479</v>
      </c>
      <c r="C39" s="373">
        <v>0.53402777777777599</v>
      </c>
      <c r="D39" s="199" t="s">
        <v>335</v>
      </c>
      <c r="E39" s="211" t="s">
        <v>12</v>
      </c>
      <c r="F39" s="220" t="s">
        <v>447</v>
      </c>
      <c r="G39" s="220" t="s">
        <v>17</v>
      </c>
      <c r="H39" s="220" t="s">
        <v>99</v>
      </c>
      <c r="I39" s="220" t="s">
        <v>455</v>
      </c>
      <c r="J39" s="220" t="s">
        <v>468</v>
      </c>
      <c r="K39" s="379"/>
    </row>
    <row r="40" spans="1:13" ht="15.75" x14ac:dyDescent="0.25">
      <c r="A40" s="56">
        <v>137</v>
      </c>
      <c r="B40" s="372" t="s">
        <v>479</v>
      </c>
      <c r="C40" s="373">
        <v>0.53888888888888697</v>
      </c>
      <c r="D40" s="199" t="s">
        <v>335</v>
      </c>
      <c r="E40" s="211" t="s">
        <v>12</v>
      </c>
      <c r="F40" s="220" t="s">
        <v>386</v>
      </c>
      <c r="G40" s="220" t="s">
        <v>399</v>
      </c>
      <c r="H40" s="220" t="s">
        <v>400</v>
      </c>
      <c r="I40" s="220" t="s">
        <v>401</v>
      </c>
      <c r="J40" s="220" t="s">
        <v>402</v>
      </c>
      <c r="K40" s="379"/>
    </row>
    <row r="41" spans="1:13" ht="15.75" x14ac:dyDescent="0.25">
      <c r="A41" s="56">
        <v>138</v>
      </c>
      <c r="B41" s="372" t="s">
        <v>479</v>
      </c>
      <c r="C41" s="373">
        <v>0.54374999999999796</v>
      </c>
      <c r="D41" s="199" t="s">
        <v>335</v>
      </c>
      <c r="E41" s="211" t="s">
        <v>162</v>
      </c>
      <c r="F41" s="220" t="s">
        <v>314</v>
      </c>
      <c r="G41" s="220" t="s">
        <v>315</v>
      </c>
      <c r="H41" s="220" t="s">
        <v>316</v>
      </c>
      <c r="I41" s="220" t="s">
        <v>317</v>
      </c>
      <c r="J41" s="220" t="s">
        <v>120</v>
      </c>
      <c r="K41" s="379"/>
    </row>
    <row r="42" spans="1:13" ht="15.75" x14ac:dyDescent="0.25">
      <c r="A42" s="56">
        <v>139</v>
      </c>
      <c r="B42" s="372" t="s">
        <v>479</v>
      </c>
      <c r="C42" s="373">
        <v>0.54861111111110905</v>
      </c>
      <c r="D42" s="199" t="s">
        <v>335</v>
      </c>
      <c r="E42" s="211" t="s">
        <v>18</v>
      </c>
      <c r="F42" s="220" t="s">
        <v>447</v>
      </c>
      <c r="G42" s="220" t="s">
        <v>191</v>
      </c>
      <c r="H42" s="220" t="s">
        <v>449</v>
      </c>
      <c r="I42" s="220" t="s">
        <v>450</v>
      </c>
      <c r="J42" s="220" t="s">
        <v>471</v>
      </c>
      <c r="K42" s="379"/>
    </row>
    <row r="43" spans="1:13" ht="15.75" x14ac:dyDescent="0.25">
      <c r="A43" s="56">
        <v>140</v>
      </c>
      <c r="B43" s="372" t="s">
        <v>479</v>
      </c>
      <c r="C43" s="373">
        <v>0.55347222222222003</v>
      </c>
      <c r="D43" s="199" t="s">
        <v>335</v>
      </c>
      <c r="E43" s="383" t="s">
        <v>18</v>
      </c>
      <c r="F43" s="363" t="s">
        <v>46</v>
      </c>
      <c r="G43" s="363" t="s">
        <v>20</v>
      </c>
      <c r="H43" s="363" t="s">
        <v>47</v>
      </c>
      <c r="I43" s="363" t="s">
        <v>48</v>
      </c>
      <c r="J43" s="363" t="s">
        <v>49</v>
      </c>
      <c r="K43" s="379"/>
    </row>
    <row r="44" spans="1:13" ht="15.75" x14ac:dyDescent="0.25">
      <c r="A44" s="56">
        <v>141</v>
      </c>
      <c r="B44" s="372" t="s">
        <v>479</v>
      </c>
      <c r="C44" s="373">
        <v>0.55833333333333102</v>
      </c>
      <c r="D44" s="199" t="s">
        <v>335</v>
      </c>
      <c r="E44" s="211" t="s">
        <v>12</v>
      </c>
      <c r="F44" s="220" t="s">
        <v>129</v>
      </c>
      <c r="G44" s="220" t="s">
        <v>130</v>
      </c>
      <c r="H44" s="220" t="s">
        <v>131</v>
      </c>
      <c r="I44" s="220" t="s">
        <v>132</v>
      </c>
      <c r="J44" s="220" t="s">
        <v>133</v>
      </c>
      <c r="K44" s="379"/>
    </row>
    <row r="45" spans="1:13" ht="15.75" x14ac:dyDescent="0.25">
      <c r="A45" s="56">
        <v>142</v>
      </c>
      <c r="B45" s="372" t="s">
        <v>479</v>
      </c>
      <c r="C45" s="373">
        <v>0.563194444444442</v>
      </c>
      <c r="D45" s="199" t="s">
        <v>335</v>
      </c>
      <c r="E45" s="211" t="s">
        <v>18</v>
      </c>
      <c r="F45" s="220" t="s">
        <v>19</v>
      </c>
      <c r="G45" s="220" t="s">
        <v>20</v>
      </c>
      <c r="H45" s="220" t="s">
        <v>21</v>
      </c>
      <c r="I45" s="220" t="s">
        <v>22</v>
      </c>
      <c r="J45" s="220" t="s">
        <v>23</v>
      </c>
      <c r="K45" s="379"/>
    </row>
    <row r="46" spans="1:13" ht="15.75" x14ac:dyDescent="0.25">
      <c r="A46" s="56">
        <v>143</v>
      </c>
      <c r="B46" s="372" t="s">
        <v>479</v>
      </c>
      <c r="C46" s="373">
        <v>0.56805555555555298</v>
      </c>
      <c r="D46" s="199" t="s">
        <v>335</v>
      </c>
      <c r="E46" s="211" t="s">
        <v>12</v>
      </c>
      <c r="F46" s="220" t="s">
        <v>386</v>
      </c>
      <c r="G46" s="220" t="s">
        <v>387</v>
      </c>
      <c r="H46" s="220" t="s">
        <v>388</v>
      </c>
      <c r="I46" s="220" t="s">
        <v>389</v>
      </c>
      <c r="J46" s="220" t="s">
        <v>390</v>
      </c>
      <c r="K46" s="380"/>
    </row>
    <row r="47" spans="1:13" ht="15.75" x14ac:dyDescent="0.25">
      <c r="A47" s="56">
        <v>144</v>
      </c>
      <c r="B47" s="372" t="s">
        <v>479</v>
      </c>
      <c r="C47" s="373">
        <v>0.57291666666666397</v>
      </c>
      <c r="D47" s="199" t="s">
        <v>335</v>
      </c>
      <c r="E47" s="387" t="s">
        <v>18</v>
      </c>
      <c r="F47" s="388" t="s">
        <v>89</v>
      </c>
      <c r="G47" s="388" t="s">
        <v>20</v>
      </c>
      <c r="H47" s="388" t="s">
        <v>316</v>
      </c>
      <c r="I47" s="388" t="s">
        <v>509</v>
      </c>
      <c r="J47" s="388" t="s">
        <v>510</v>
      </c>
      <c r="K47" s="389"/>
    </row>
    <row r="48" spans="1:13" x14ac:dyDescent="0.25">
      <c r="B48" s="372" t="s">
        <v>479</v>
      </c>
      <c r="C48" s="373">
        <v>0.57777777777777495</v>
      </c>
    </row>
    <row r="49" spans="1:12" x14ac:dyDescent="0.25">
      <c r="B49" s="372" t="s">
        <v>479</v>
      </c>
      <c r="C49" s="373">
        <v>0.58263888888888604</v>
      </c>
    </row>
    <row r="50" spans="1:12" ht="15.75" x14ac:dyDescent="0.25">
      <c r="A50" s="56">
        <v>145</v>
      </c>
      <c r="B50" s="372" t="s">
        <v>479</v>
      </c>
      <c r="C50" s="373">
        <v>0.58749999999999702</v>
      </c>
      <c r="D50" s="199" t="s">
        <v>335</v>
      </c>
      <c r="E50" s="211" t="s">
        <v>12</v>
      </c>
      <c r="F50" s="220" t="s">
        <v>257</v>
      </c>
      <c r="G50" s="220" t="s">
        <v>258</v>
      </c>
      <c r="H50" s="220" t="s">
        <v>259</v>
      </c>
      <c r="I50" s="220" t="s">
        <v>260</v>
      </c>
      <c r="J50" s="220" t="s">
        <v>261</v>
      </c>
      <c r="K50" s="379"/>
    </row>
    <row r="51" spans="1:12" ht="15.75" x14ac:dyDescent="0.25">
      <c r="A51" s="56">
        <v>146</v>
      </c>
      <c r="B51" s="372" t="s">
        <v>479</v>
      </c>
      <c r="C51" s="373">
        <v>0.59236111111110801</v>
      </c>
      <c r="D51" s="199" t="s">
        <v>335</v>
      </c>
      <c r="E51" s="383" t="s">
        <v>18</v>
      </c>
      <c r="F51" s="363" t="s">
        <v>46</v>
      </c>
      <c r="G51" s="363" t="s">
        <v>58</v>
      </c>
      <c r="H51" s="363" t="s">
        <v>59</v>
      </c>
      <c r="I51" s="363" t="s">
        <v>60</v>
      </c>
      <c r="J51" s="363" t="s">
        <v>61</v>
      </c>
      <c r="K51" s="379"/>
      <c r="L51" s="220"/>
    </row>
    <row r="52" spans="1:12" ht="15.75" x14ac:dyDescent="0.25">
      <c r="A52" s="56">
        <v>147</v>
      </c>
      <c r="B52" s="372" t="s">
        <v>479</v>
      </c>
      <c r="C52" s="373">
        <v>0.59722222222221899</v>
      </c>
      <c r="D52" s="199" t="s">
        <v>335</v>
      </c>
      <c r="E52" s="211" t="s">
        <v>12</v>
      </c>
      <c r="F52" s="220" t="s">
        <v>420</v>
      </c>
      <c r="G52" s="220" t="s">
        <v>421</v>
      </c>
      <c r="H52" s="220" t="s">
        <v>422</v>
      </c>
      <c r="I52" s="220" t="s">
        <v>423</v>
      </c>
      <c r="J52" s="220" t="s">
        <v>424</v>
      </c>
      <c r="K52" s="380">
        <v>18221024</v>
      </c>
    </row>
    <row r="53" spans="1:12" ht="15.75" x14ac:dyDescent="0.25">
      <c r="A53" s="56">
        <v>148</v>
      </c>
      <c r="B53" s="372" t="s">
        <v>479</v>
      </c>
      <c r="C53" s="373">
        <v>0.60208333333332997</v>
      </c>
      <c r="D53" s="199" t="s">
        <v>335</v>
      </c>
      <c r="E53" s="211" t="s">
        <v>12</v>
      </c>
      <c r="F53" s="220" t="s">
        <v>284</v>
      </c>
      <c r="G53" s="220" t="s">
        <v>171</v>
      </c>
      <c r="H53" s="220" t="s">
        <v>306</v>
      </c>
      <c r="I53" s="220" t="s">
        <v>307</v>
      </c>
      <c r="J53" s="220" t="s">
        <v>308</v>
      </c>
      <c r="K53" s="379"/>
    </row>
    <row r="54" spans="1:12" ht="15.75" x14ac:dyDescent="0.25">
      <c r="A54" s="56">
        <v>149</v>
      </c>
      <c r="B54" s="372" t="s">
        <v>479</v>
      </c>
      <c r="C54" s="373">
        <v>0.60694444444443996</v>
      </c>
      <c r="D54" s="199" t="s">
        <v>335</v>
      </c>
      <c r="E54" s="428" t="s">
        <v>12</v>
      </c>
      <c r="F54" s="381" t="s">
        <v>163</v>
      </c>
      <c r="G54" s="381" t="s">
        <v>163</v>
      </c>
      <c r="H54" s="381" t="s">
        <v>164</v>
      </c>
      <c r="I54" s="381" t="s">
        <v>165</v>
      </c>
      <c r="J54" s="381" t="s">
        <v>166</v>
      </c>
      <c r="K54" s="379"/>
    </row>
    <row r="55" spans="1:12" ht="15.75" x14ac:dyDescent="0.25">
      <c r="A55" s="56">
        <v>150</v>
      </c>
      <c r="B55" s="372" t="s">
        <v>479</v>
      </c>
      <c r="C55" s="373">
        <v>0.61180555555555105</v>
      </c>
      <c r="D55" s="199" t="s">
        <v>335</v>
      </c>
      <c r="E55" s="211" t="s">
        <v>12</v>
      </c>
      <c r="F55" s="220" t="s">
        <v>181</v>
      </c>
      <c r="G55" s="220" t="s">
        <v>191</v>
      </c>
      <c r="H55" s="220" t="s">
        <v>99</v>
      </c>
      <c r="I55" s="220" t="s">
        <v>192</v>
      </c>
      <c r="J55" s="220" t="s">
        <v>193</v>
      </c>
      <c r="K55" s="379"/>
    </row>
    <row r="56" spans="1:12" ht="15.75" x14ac:dyDescent="0.25">
      <c r="A56" s="56">
        <v>151</v>
      </c>
      <c r="B56" s="372" t="s">
        <v>479</v>
      </c>
      <c r="C56" s="373">
        <v>0.61666666666666203</v>
      </c>
      <c r="D56" s="199" t="s">
        <v>335</v>
      </c>
      <c r="E56" s="211" t="s">
        <v>12</v>
      </c>
      <c r="F56" s="220" t="s">
        <v>13</v>
      </c>
      <c r="G56" s="374" t="s">
        <v>191</v>
      </c>
      <c r="H56" s="220" t="s">
        <v>437</v>
      </c>
      <c r="I56" s="220" t="s">
        <v>438</v>
      </c>
      <c r="J56" s="220" t="s">
        <v>445</v>
      </c>
      <c r="K56" s="379"/>
    </row>
    <row r="57" spans="1:12" ht="15.75" x14ac:dyDescent="0.25">
      <c r="A57" s="56">
        <v>152</v>
      </c>
      <c r="B57" s="372" t="s">
        <v>479</v>
      </c>
      <c r="C57" s="373">
        <v>0.62152777777777302</v>
      </c>
      <c r="D57" s="199" t="s">
        <v>335</v>
      </c>
      <c r="E57" s="211" t="s">
        <v>12</v>
      </c>
      <c r="F57" s="220" t="s">
        <v>210</v>
      </c>
      <c r="G57" s="220" t="s">
        <v>211</v>
      </c>
      <c r="H57" s="220" t="s">
        <v>212</v>
      </c>
      <c r="I57" s="220" t="s">
        <v>213</v>
      </c>
      <c r="J57" s="220" t="s">
        <v>214</v>
      </c>
      <c r="K57" s="379"/>
    </row>
    <row r="58" spans="1:12" ht="15.75" x14ac:dyDescent="0.25">
      <c r="A58" s="56">
        <v>153</v>
      </c>
      <c r="B58" s="372" t="s">
        <v>479</v>
      </c>
      <c r="C58" s="373">
        <v>0.626388888888884</v>
      </c>
      <c r="D58" s="199" t="s">
        <v>335</v>
      </c>
      <c r="E58" s="383" t="s">
        <v>18</v>
      </c>
      <c r="F58" s="220" t="s">
        <v>336</v>
      </c>
      <c r="G58" s="220" t="s">
        <v>337</v>
      </c>
      <c r="H58" s="220" t="s">
        <v>259</v>
      </c>
      <c r="I58" s="220" t="s">
        <v>338</v>
      </c>
      <c r="J58" s="220" t="s">
        <v>339</v>
      </c>
      <c r="K58" s="379"/>
    </row>
    <row r="59" spans="1:12" ht="15.75" x14ac:dyDescent="0.25">
      <c r="A59" s="56">
        <v>154</v>
      </c>
      <c r="B59" s="372" t="s">
        <v>479</v>
      </c>
      <c r="C59" s="373">
        <v>0.63124999999999498</v>
      </c>
      <c r="D59" s="199" t="s">
        <v>335</v>
      </c>
      <c r="E59" s="211" t="s">
        <v>12</v>
      </c>
      <c r="F59" s="363" t="s">
        <v>46</v>
      </c>
      <c r="G59" s="363" t="s">
        <v>69</v>
      </c>
      <c r="H59" s="363" t="s">
        <v>70</v>
      </c>
      <c r="I59" s="363" t="s">
        <v>71</v>
      </c>
      <c r="J59" s="363" t="s">
        <v>72</v>
      </c>
      <c r="K59" s="379"/>
    </row>
    <row r="60" spans="1:12" ht="15.75" x14ac:dyDescent="0.25">
      <c r="A60" s="56">
        <v>155</v>
      </c>
      <c r="B60" s="372" t="s">
        <v>479</v>
      </c>
      <c r="C60" s="373">
        <v>0.63611111111110596</v>
      </c>
      <c r="D60" s="199" t="s">
        <v>335</v>
      </c>
      <c r="E60" s="211" t="s">
        <v>18</v>
      </c>
      <c r="F60" s="220" t="s">
        <v>336</v>
      </c>
      <c r="G60" s="220" t="s">
        <v>350</v>
      </c>
      <c r="H60" s="220" t="s">
        <v>351</v>
      </c>
      <c r="I60" s="220" t="s">
        <v>352</v>
      </c>
      <c r="J60" s="220" t="s">
        <v>353</v>
      </c>
      <c r="K60" s="379"/>
    </row>
    <row r="61" spans="1:12" ht="15.75" x14ac:dyDescent="0.25">
      <c r="A61" s="56">
        <v>156</v>
      </c>
      <c r="B61" s="372" t="s">
        <v>479</v>
      </c>
      <c r="C61" s="373">
        <v>0.64097222222221695</v>
      </c>
      <c r="D61" s="199" t="s">
        <v>335</v>
      </c>
      <c r="E61" s="211" t="s">
        <v>12</v>
      </c>
      <c r="F61" s="220" t="s">
        <v>181</v>
      </c>
      <c r="G61" s="220" t="s">
        <v>17</v>
      </c>
      <c r="H61" s="220" t="s">
        <v>182</v>
      </c>
      <c r="I61" s="220" t="s">
        <v>183</v>
      </c>
      <c r="J61" s="220" t="s">
        <v>184</v>
      </c>
      <c r="K61" s="379"/>
    </row>
    <row r="62" spans="1:12" ht="15.75" x14ac:dyDescent="0.25">
      <c r="B62" s="372" t="s">
        <v>479</v>
      </c>
      <c r="C62" s="373">
        <v>0.64583333333332804</v>
      </c>
      <c r="D62" s="199" t="s">
        <v>335</v>
      </c>
      <c r="E62" s="211" t="s">
        <v>12</v>
      </c>
      <c r="F62" s="220"/>
      <c r="G62" s="220"/>
      <c r="H62" s="220"/>
      <c r="I62" s="220"/>
      <c r="J62" s="220"/>
      <c r="K62" s="379"/>
    </row>
    <row r="63" spans="1:12" ht="15.75" x14ac:dyDescent="0.25">
      <c r="B63" s="372" t="s">
        <v>479</v>
      </c>
      <c r="C63" s="373">
        <v>0.65069444444443902</v>
      </c>
      <c r="D63" s="199"/>
      <c r="E63" s="211"/>
    </row>
    <row r="64" spans="1:12" ht="15.75" x14ac:dyDescent="0.25">
      <c r="B64" s="372" t="s">
        <v>479</v>
      </c>
      <c r="C64" s="373">
        <v>0.65555555555555001</v>
      </c>
      <c r="D64" s="199"/>
      <c r="E64" s="211"/>
      <c r="F64" s="220"/>
      <c r="G64" s="220"/>
      <c r="H64" s="220"/>
      <c r="I64" s="220"/>
      <c r="J64" s="220"/>
    </row>
    <row r="65" spans="3:10" ht="15.75" x14ac:dyDescent="0.25">
      <c r="C65" s="373"/>
      <c r="F65" s="220"/>
      <c r="G65" s="220"/>
      <c r="H65" s="220"/>
      <c r="I65" s="220"/>
      <c r="J65" s="220"/>
    </row>
  </sheetData>
  <sortState ref="D66:L78">
    <sortCondition ref="L66:L78"/>
  </sortState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100-000000000000}">
  <dimension ref="A1:O19"/>
  <sheetViews>
    <sheetView zoomScale="80" zoomScaleNormal="80" workbookViewId="0">
      <selection activeCell="O18" sqref="O18"/>
    </sheetView>
  </sheetViews>
  <sheetFormatPr defaultColWidth="8.85546875" defaultRowHeight="15" x14ac:dyDescent="0.25"/>
  <cols>
    <col min="1" max="1" width="5.140625" style="431" customWidth="1"/>
    <col min="2" max="3" width="0" style="453" hidden="1" customWidth="1"/>
    <col min="4" max="4" width="11" style="453" hidden="1" customWidth="1"/>
    <col min="5" max="5" width="0" style="453" hidden="1" customWidth="1"/>
    <col min="6" max="6" width="30.85546875" style="453" bestFit="1" customWidth="1"/>
    <col min="7" max="7" width="21.42578125" style="453" bestFit="1" customWidth="1"/>
    <col min="8" max="8" width="11" style="453" bestFit="1" customWidth="1"/>
    <col min="9" max="9" width="11.42578125" style="453" bestFit="1" customWidth="1"/>
    <col min="10" max="10" width="28.7109375" style="453" bestFit="1" customWidth="1"/>
    <col min="11" max="11" width="8.85546875" style="453"/>
    <col min="12" max="12" width="8.85546875" style="579"/>
    <col min="13" max="15" width="8.85546875" style="452"/>
    <col min="16" max="16384" width="8.85546875" style="453"/>
  </cols>
  <sheetData>
    <row r="1" spans="1:15" ht="18.75" x14ac:dyDescent="0.3">
      <c r="A1" s="438" t="s">
        <v>546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2" t="s">
        <v>556</v>
      </c>
    </row>
    <row r="4" spans="1:15" s="433" customFormat="1" x14ac:dyDescent="0.25">
      <c r="A4" s="402">
        <v>121</v>
      </c>
      <c r="B4" s="403" t="s">
        <v>479</v>
      </c>
      <c r="C4" s="406">
        <v>0.422222222222222</v>
      </c>
      <c r="D4" s="402" t="s">
        <v>35</v>
      </c>
      <c r="E4" s="403" t="s">
        <v>12</v>
      </c>
      <c r="F4" s="404" t="s">
        <v>19</v>
      </c>
      <c r="G4" s="404" t="s">
        <v>20</v>
      </c>
      <c r="H4" s="404" t="s">
        <v>505</v>
      </c>
      <c r="I4" s="404" t="s">
        <v>38</v>
      </c>
      <c r="J4" s="404" t="s">
        <v>506</v>
      </c>
      <c r="K4" s="407"/>
      <c r="L4" s="571">
        <f t="shared" ref="L4:L19" si="0">VLOOKUP($A4,corescoresREC18,12)</f>
        <v>70.48</v>
      </c>
      <c r="M4" s="397">
        <f t="shared" ref="M4:M19" si="1">VLOOKUP($A4,corescoresREC18,13)</f>
        <v>44.5</v>
      </c>
      <c r="N4" s="403">
        <v>1</v>
      </c>
      <c r="O4" s="403">
        <v>1</v>
      </c>
    </row>
    <row r="5" spans="1:15" s="433" customFormat="1" x14ac:dyDescent="0.25">
      <c r="A5" s="402">
        <v>119</v>
      </c>
      <c r="B5" s="403" t="s">
        <v>479</v>
      </c>
      <c r="C5" s="406">
        <v>0.41249999999999998</v>
      </c>
      <c r="D5" s="402" t="s">
        <v>35</v>
      </c>
      <c r="E5" s="403" t="s">
        <v>12</v>
      </c>
      <c r="F5" s="404" t="s">
        <v>257</v>
      </c>
      <c r="G5" s="404" t="s">
        <v>270</v>
      </c>
      <c r="H5" s="404" t="s">
        <v>267</v>
      </c>
      <c r="I5" s="404" t="s">
        <v>268</v>
      </c>
      <c r="J5" s="404" t="s">
        <v>269</v>
      </c>
      <c r="K5" s="407"/>
      <c r="L5" s="571">
        <f t="shared" si="0"/>
        <v>70.48</v>
      </c>
      <c r="M5" s="397">
        <f t="shared" si="1"/>
        <v>42</v>
      </c>
      <c r="N5" s="403">
        <v>2</v>
      </c>
      <c r="O5" s="403">
        <v>2</v>
      </c>
    </row>
    <row r="6" spans="1:15" s="433" customFormat="1" x14ac:dyDescent="0.25">
      <c r="A6" s="402">
        <v>124</v>
      </c>
      <c r="B6" s="403" t="s">
        <v>479</v>
      </c>
      <c r="C6" s="406">
        <v>0.436805555555555</v>
      </c>
      <c r="D6" s="402" t="s">
        <v>35</v>
      </c>
      <c r="E6" s="403" t="s">
        <v>12</v>
      </c>
      <c r="F6" s="411" t="s">
        <v>46</v>
      </c>
      <c r="G6" s="411" t="s">
        <v>20</v>
      </c>
      <c r="H6" s="411" t="s">
        <v>65</v>
      </c>
      <c r="I6" s="411" t="s">
        <v>66</v>
      </c>
      <c r="J6" s="411" t="s">
        <v>67</v>
      </c>
      <c r="K6" s="407"/>
      <c r="L6" s="571">
        <f t="shared" si="0"/>
        <v>69.290000000000006</v>
      </c>
      <c r="M6" s="397">
        <f t="shared" si="1"/>
        <v>40.5</v>
      </c>
      <c r="N6" s="403">
        <v>3</v>
      </c>
      <c r="O6" s="403">
        <v>3</v>
      </c>
    </row>
    <row r="7" spans="1:15" s="433" customFormat="1" x14ac:dyDescent="0.25">
      <c r="A7" s="402">
        <v>112</v>
      </c>
      <c r="B7" s="403" t="s">
        <v>479</v>
      </c>
      <c r="C7" s="406">
        <v>0.36875000000000002</v>
      </c>
      <c r="D7" s="402" t="s">
        <v>35</v>
      </c>
      <c r="E7" s="403" t="s">
        <v>12</v>
      </c>
      <c r="F7" s="404" t="s">
        <v>284</v>
      </c>
      <c r="G7" s="404" t="s">
        <v>191</v>
      </c>
      <c r="H7" s="404" t="s">
        <v>300</v>
      </c>
      <c r="I7" s="404" t="s">
        <v>301</v>
      </c>
      <c r="J7" s="404" t="s">
        <v>302</v>
      </c>
      <c r="K7" s="407"/>
      <c r="L7" s="571">
        <f t="shared" si="0"/>
        <v>69.290000000000006</v>
      </c>
      <c r="M7" s="397">
        <f t="shared" si="1"/>
        <v>40</v>
      </c>
      <c r="N7" s="403">
        <v>4</v>
      </c>
      <c r="O7" s="403">
        <v>4</v>
      </c>
    </row>
    <row r="8" spans="1:15" s="433" customFormat="1" x14ac:dyDescent="0.25">
      <c r="A8" s="402">
        <v>116</v>
      </c>
      <c r="B8" s="403" t="s">
        <v>479</v>
      </c>
      <c r="C8" s="406">
        <v>0.38819444444444401</v>
      </c>
      <c r="D8" s="402" t="s">
        <v>35</v>
      </c>
      <c r="E8" s="403" t="s">
        <v>12</v>
      </c>
      <c r="F8" s="404" t="s">
        <v>129</v>
      </c>
      <c r="G8" s="404" t="s">
        <v>143</v>
      </c>
      <c r="H8" s="404" t="s">
        <v>137</v>
      </c>
      <c r="I8" s="404" t="s">
        <v>138</v>
      </c>
      <c r="J8" s="404" t="s">
        <v>139</v>
      </c>
      <c r="K8" s="407"/>
      <c r="L8" s="571">
        <f t="shared" si="0"/>
        <v>69.05</v>
      </c>
      <c r="M8" s="397">
        <f t="shared" si="1"/>
        <v>40.5</v>
      </c>
      <c r="N8" s="403">
        <v>5</v>
      </c>
      <c r="O8" s="403">
        <v>5</v>
      </c>
    </row>
    <row r="9" spans="1:15" s="433" customFormat="1" x14ac:dyDescent="0.25">
      <c r="A9" s="402">
        <v>118</v>
      </c>
      <c r="B9" s="403" t="s">
        <v>479</v>
      </c>
      <c r="C9" s="406">
        <v>0.40763888888888899</v>
      </c>
      <c r="D9" s="402" t="s">
        <v>35</v>
      </c>
      <c r="E9" s="403" t="s">
        <v>12</v>
      </c>
      <c r="F9" s="404" t="s">
        <v>336</v>
      </c>
      <c r="G9" s="404" t="s">
        <v>346</v>
      </c>
      <c r="H9" s="404" t="s">
        <v>363</v>
      </c>
      <c r="I9" s="404" t="s">
        <v>364</v>
      </c>
      <c r="J9" s="404" t="s">
        <v>365</v>
      </c>
      <c r="K9" s="407"/>
      <c r="L9" s="571">
        <f t="shared" si="0"/>
        <v>68.569999999999993</v>
      </c>
      <c r="M9" s="397">
        <f t="shared" si="1"/>
        <v>41</v>
      </c>
      <c r="N9" s="403">
        <v>6</v>
      </c>
      <c r="O9" s="403">
        <v>6</v>
      </c>
    </row>
    <row r="10" spans="1:15" s="433" customFormat="1" x14ac:dyDescent="0.25">
      <c r="A10" s="402">
        <v>115</v>
      </c>
      <c r="B10" s="403" t="s">
        <v>479</v>
      </c>
      <c r="C10" s="406">
        <v>0.38333333333333303</v>
      </c>
      <c r="D10" s="402" t="s">
        <v>35</v>
      </c>
      <c r="E10" s="403" t="s">
        <v>12</v>
      </c>
      <c r="F10" s="404" t="s">
        <v>336</v>
      </c>
      <c r="G10" s="404" t="s">
        <v>381</v>
      </c>
      <c r="H10" s="404" t="s">
        <v>264</v>
      </c>
      <c r="I10" s="404" t="s">
        <v>369</v>
      </c>
      <c r="J10" s="404" t="s">
        <v>382</v>
      </c>
      <c r="K10" s="407"/>
      <c r="L10" s="571">
        <f t="shared" si="0"/>
        <v>66.67</v>
      </c>
      <c r="M10" s="397">
        <f t="shared" si="1"/>
        <v>40</v>
      </c>
      <c r="N10" s="403">
        <v>7</v>
      </c>
      <c r="O10" s="403">
        <v>7</v>
      </c>
    </row>
    <row r="11" spans="1:15" s="433" customFormat="1" x14ac:dyDescent="0.25">
      <c r="A11" s="402">
        <v>114</v>
      </c>
      <c r="B11" s="403" t="s">
        <v>479</v>
      </c>
      <c r="C11" s="406">
        <v>0.37847222222222199</v>
      </c>
      <c r="D11" s="402" t="s">
        <v>35</v>
      </c>
      <c r="E11" s="403" t="s">
        <v>12</v>
      </c>
      <c r="F11" s="404" t="s">
        <v>447</v>
      </c>
      <c r="G11" s="404" t="s">
        <v>143</v>
      </c>
      <c r="H11" s="404" t="s">
        <v>41</v>
      </c>
      <c r="I11" s="404" t="s">
        <v>453</v>
      </c>
      <c r="J11" s="404" t="s">
        <v>466</v>
      </c>
      <c r="K11" s="407"/>
      <c r="L11" s="571">
        <f t="shared" si="0"/>
        <v>66.67</v>
      </c>
      <c r="M11" s="397">
        <f t="shared" si="1"/>
        <v>39.5</v>
      </c>
      <c r="N11" s="403">
        <v>8</v>
      </c>
      <c r="O11" s="403">
        <v>8</v>
      </c>
    </row>
    <row r="12" spans="1:15" s="433" customFormat="1" x14ac:dyDescent="0.25">
      <c r="A12" s="402">
        <v>122</v>
      </c>
      <c r="B12" s="403" t="s">
        <v>479</v>
      </c>
      <c r="C12" s="406">
        <v>0.42708333333333298</v>
      </c>
      <c r="D12" s="402" t="s">
        <v>35</v>
      </c>
      <c r="E12" s="403" t="s">
        <v>12</v>
      </c>
      <c r="F12" s="408" t="s">
        <v>249</v>
      </c>
      <c r="G12" s="408" t="s">
        <v>247</v>
      </c>
      <c r="H12" s="408" t="s">
        <v>240</v>
      </c>
      <c r="I12" s="408" t="s">
        <v>241</v>
      </c>
      <c r="J12" s="408" t="s">
        <v>242</v>
      </c>
      <c r="K12" s="407"/>
      <c r="L12" s="571">
        <f t="shared" si="0"/>
        <v>66.19</v>
      </c>
      <c r="M12" s="397">
        <f t="shared" si="1"/>
        <v>39.5</v>
      </c>
      <c r="N12" s="403">
        <v>9</v>
      </c>
      <c r="O12" s="403">
        <v>9</v>
      </c>
    </row>
    <row r="13" spans="1:15" s="433" customFormat="1" x14ac:dyDescent="0.25">
      <c r="A13" s="654">
        <v>109</v>
      </c>
      <c r="B13" s="652" t="s">
        <v>479</v>
      </c>
      <c r="C13" s="653">
        <v>0.35416666666666669</v>
      </c>
      <c r="D13" s="654" t="s">
        <v>35</v>
      </c>
      <c r="E13" s="652" t="s">
        <v>18</v>
      </c>
      <c r="F13" s="655" t="s">
        <v>181</v>
      </c>
      <c r="G13" s="655" t="s">
        <v>17</v>
      </c>
      <c r="H13" s="655" t="s">
        <v>202</v>
      </c>
      <c r="I13" s="655" t="s">
        <v>203</v>
      </c>
      <c r="J13" s="655" t="s">
        <v>204</v>
      </c>
      <c r="K13" s="664"/>
      <c r="L13" s="657">
        <f t="shared" si="0"/>
        <v>65.48</v>
      </c>
      <c r="M13" s="656">
        <f t="shared" si="1"/>
        <v>39.5</v>
      </c>
      <c r="N13" s="652">
        <v>10</v>
      </c>
      <c r="O13" s="652"/>
    </row>
    <row r="14" spans="1:15" s="433" customFormat="1" x14ac:dyDescent="0.25">
      <c r="A14" s="402">
        <v>123</v>
      </c>
      <c r="B14" s="403" t="s">
        <v>479</v>
      </c>
      <c r="C14" s="406">
        <v>0.43194444444444402</v>
      </c>
      <c r="D14" s="402" t="s">
        <v>35</v>
      </c>
      <c r="E14" s="403" t="s">
        <v>12</v>
      </c>
      <c r="F14" s="404" t="s">
        <v>447</v>
      </c>
      <c r="G14" s="404" t="s">
        <v>191</v>
      </c>
      <c r="H14" s="404" t="s">
        <v>449</v>
      </c>
      <c r="I14" s="404" t="s">
        <v>450</v>
      </c>
      <c r="J14" s="404" t="s">
        <v>471</v>
      </c>
      <c r="K14" s="407"/>
      <c r="L14" s="571">
        <f t="shared" si="0"/>
        <v>65.48</v>
      </c>
      <c r="M14" s="397">
        <f t="shared" si="1"/>
        <v>39</v>
      </c>
      <c r="N14" s="403">
        <v>11</v>
      </c>
      <c r="O14" s="403">
        <v>10</v>
      </c>
    </row>
    <row r="15" spans="1:15" s="433" customFormat="1" x14ac:dyDescent="0.25">
      <c r="A15" s="402">
        <v>110</v>
      </c>
      <c r="B15" s="403" t="s">
        <v>479</v>
      </c>
      <c r="C15" s="406">
        <v>0.35902777777777778</v>
      </c>
      <c r="D15" s="402" t="s">
        <v>35</v>
      </c>
      <c r="E15" s="403" t="s">
        <v>12</v>
      </c>
      <c r="F15" s="404" t="s">
        <v>210</v>
      </c>
      <c r="G15" s="404" t="s">
        <v>223</v>
      </c>
      <c r="H15" s="404" t="s">
        <v>230</v>
      </c>
      <c r="I15" s="404" t="s">
        <v>231</v>
      </c>
      <c r="J15" s="404" t="s">
        <v>232</v>
      </c>
      <c r="K15" s="407"/>
      <c r="L15" s="571">
        <f t="shared" si="0"/>
        <v>65.48</v>
      </c>
      <c r="M15" s="397">
        <f t="shared" si="1"/>
        <v>39</v>
      </c>
      <c r="N15" s="403">
        <v>11</v>
      </c>
      <c r="O15" s="403">
        <v>10</v>
      </c>
    </row>
    <row r="16" spans="1:15" s="433" customFormat="1" x14ac:dyDescent="0.25">
      <c r="A16" s="402">
        <v>120</v>
      </c>
      <c r="B16" s="403" t="s">
        <v>479</v>
      </c>
      <c r="C16" s="406">
        <v>0.41736111111111102</v>
      </c>
      <c r="D16" s="402" t="s">
        <v>35</v>
      </c>
      <c r="E16" s="403" t="s">
        <v>18</v>
      </c>
      <c r="F16" s="404" t="s">
        <v>106</v>
      </c>
      <c r="G16" s="404" t="s">
        <v>107</v>
      </c>
      <c r="H16" s="404" t="s">
        <v>114</v>
      </c>
      <c r="I16" s="404" t="s">
        <v>115</v>
      </c>
      <c r="J16" s="404" t="s">
        <v>116</v>
      </c>
      <c r="K16" s="407"/>
      <c r="L16" s="571">
        <f t="shared" si="0"/>
        <v>64.760000000000005</v>
      </c>
      <c r="M16" s="397">
        <f t="shared" si="1"/>
        <v>38</v>
      </c>
      <c r="N16" s="403">
        <v>13</v>
      </c>
      <c r="O16" s="403">
        <v>12</v>
      </c>
    </row>
    <row r="17" spans="1:15" s="433" customFormat="1" x14ac:dyDescent="0.25">
      <c r="A17" s="402">
        <v>113</v>
      </c>
      <c r="B17" s="403" t="s">
        <v>479</v>
      </c>
      <c r="C17" s="406">
        <v>0.37361111111111101</v>
      </c>
      <c r="D17" s="402" t="s">
        <v>35</v>
      </c>
      <c r="E17" s="403" t="s">
        <v>12</v>
      </c>
      <c r="F17" s="404" t="s">
        <v>386</v>
      </c>
      <c r="G17" s="404" t="s">
        <v>418</v>
      </c>
      <c r="H17" s="404" t="s">
        <v>406</v>
      </c>
      <c r="I17" s="404" t="s">
        <v>407</v>
      </c>
      <c r="J17" s="404" t="s">
        <v>408</v>
      </c>
      <c r="K17" s="407"/>
      <c r="L17" s="571">
        <f t="shared" si="0"/>
        <v>63.81</v>
      </c>
      <c r="M17" s="397">
        <f t="shared" si="1"/>
        <v>37.5</v>
      </c>
      <c r="N17" s="403">
        <v>14</v>
      </c>
      <c r="O17" s="403">
        <v>13</v>
      </c>
    </row>
    <row r="18" spans="1:15" s="433" customFormat="1" x14ac:dyDescent="0.25">
      <c r="A18" s="402">
        <v>111</v>
      </c>
      <c r="B18" s="403" t="s">
        <v>479</v>
      </c>
      <c r="C18" s="406">
        <v>0.36388888888888887</v>
      </c>
      <c r="D18" s="402" t="s">
        <v>35</v>
      </c>
      <c r="E18" s="403" t="s">
        <v>18</v>
      </c>
      <c r="F18" s="404" t="s">
        <v>181</v>
      </c>
      <c r="G18" s="404" t="s">
        <v>143</v>
      </c>
      <c r="H18" s="404" t="s">
        <v>108</v>
      </c>
      <c r="I18" s="404" t="s">
        <v>207</v>
      </c>
      <c r="J18" s="404" t="s">
        <v>208</v>
      </c>
      <c r="K18" s="407"/>
      <c r="L18" s="571">
        <f t="shared" si="0"/>
        <v>56.43</v>
      </c>
      <c r="M18" s="397">
        <f t="shared" si="1"/>
        <v>34</v>
      </c>
      <c r="N18" s="403">
        <v>15</v>
      </c>
      <c r="O18" s="403">
        <v>14</v>
      </c>
    </row>
    <row r="19" spans="1:15" s="433" customFormat="1" x14ac:dyDescent="0.25">
      <c r="A19" s="593">
        <v>117</v>
      </c>
      <c r="B19" s="594" t="s">
        <v>479</v>
      </c>
      <c r="C19" s="595">
        <v>0.39305555555555499</v>
      </c>
      <c r="D19" s="593" t="s">
        <v>35</v>
      </c>
      <c r="E19" s="594" t="s">
        <v>12</v>
      </c>
      <c r="F19" s="596" t="s">
        <v>386</v>
      </c>
      <c r="G19" s="596" t="s">
        <v>414</v>
      </c>
      <c r="H19" s="596" t="s">
        <v>394</v>
      </c>
      <c r="I19" s="596" t="s">
        <v>395</v>
      </c>
      <c r="J19" s="596" t="s">
        <v>396</v>
      </c>
      <c r="K19" s="660"/>
      <c r="L19" s="598">
        <f t="shared" si="0"/>
        <v>0</v>
      </c>
      <c r="M19" s="597">
        <f t="shared" si="1"/>
        <v>0</v>
      </c>
      <c r="N19" s="594"/>
      <c r="O19" s="594" t="s">
        <v>569</v>
      </c>
    </row>
  </sheetData>
  <autoFilter ref="A3:O19" xr:uid="{00000000-0009-0000-0000-000011000000}"/>
  <sortState ref="A4:O19">
    <sortCondition descending="1" ref="L4:L19"/>
    <sortCondition descending="1" ref="M4:M19"/>
  </sortState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200-000000000000}">
  <dimension ref="A1:O27"/>
  <sheetViews>
    <sheetView zoomScale="80" zoomScaleNormal="80" workbookViewId="0">
      <selection activeCell="O26" sqref="O26"/>
    </sheetView>
  </sheetViews>
  <sheetFormatPr defaultColWidth="8.85546875" defaultRowHeight="15" x14ac:dyDescent="0.25"/>
  <cols>
    <col min="1" max="1" width="4.28515625" style="431" customWidth="1"/>
    <col min="2" max="5" width="0" style="453" hidden="1" customWidth="1"/>
    <col min="6" max="6" width="31.28515625" style="453" bestFit="1" customWidth="1"/>
    <col min="7" max="7" width="24.42578125" style="453" bestFit="1" customWidth="1"/>
    <col min="8" max="8" width="11.28515625" style="453" bestFit="1" customWidth="1"/>
    <col min="9" max="9" width="12.42578125" style="453" bestFit="1" customWidth="1"/>
    <col min="10" max="10" width="29.7109375" style="453" bestFit="1" customWidth="1"/>
    <col min="11" max="11" width="9.5703125" style="431" bestFit="1" customWidth="1"/>
    <col min="12" max="12" width="8.85546875" style="583"/>
    <col min="13" max="14" width="8.85546875" style="453"/>
    <col min="15" max="15" width="9.85546875" style="453" bestFit="1" customWidth="1"/>
    <col min="16" max="16384" width="8.85546875" style="453"/>
  </cols>
  <sheetData>
    <row r="1" spans="1:15" ht="18.75" x14ac:dyDescent="0.3">
      <c r="A1" s="438" t="s">
        <v>547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2" t="s">
        <v>556</v>
      </c>
    </row>
    <row r="4" spans="1:15" s="433" customFormat="1" x14ac:dyDescent="0.25">
      <c r="A4" s="402">
        <v>151</v>
      </c>
      <c r="B4" s="403" t="s">
        <v>479</v>
      </c>
      <c r="C4" s="406">
        <v>0.61666666666666203</v>
      </c>
      <c r="D4" s="402" t="s">
        <v>335</v>
      </c>
      <c r="E4" s="403" t="s">
        <v>12</v>
      </c>
      <c r="F4" s="404" t="s">
        <v>13</v>
      </c>
      <c r="G4" s="408" t="s">
        <v>191</v>
      </c>
      <c r="H4" s="404" t="s">
        <v>73</v>
      </c>
      <c r="I4" s="404" t="s">
        <v>123</v>
      </c>
      <c r="J4" s="404" t="s">
        <v>568</v>
      </c>
      <c r="K4" s="449"/>
      <c r="L4" s="571">
        <f t="shared" ref="L4:L27" si="0">VLOOKUP($A4,corescoresREC18,12)</f>
        <v>70.69</v>
      </c>
      <c r="M4" s="397">
        <f t="shared" ref="M4:M27" si="1">VLOOKUP($A4,corescoresREC18,13)</f>
        <v>70</v>
      </c>
      <c r="N4" s="408">
        <v>1</v>
      </c>
      <c r="O4" s="408">
        <v>1</v>
      </c>
    </row>
    <row r="5" spans="1:15" s="433" customFormat="1" x14ac:dyDescent="0.25">
      <c r="A5" s="402">
        <v>137</v>
      </c>
      <c r="B5" s="403" t="s">
        <v>479</v>
      </c>
      <c r="C5" s="406">
        <v>0.53888888888888697</v>
      </c>
      <c r="D5" s="402" t="s">
        <v>335</v>
      </c>
      <c r="E5" s="403" t="s">
        <v>12</v>
      </c>
      <c r="F5" s="404" t="s">
        <v>386</v>
      </c>
      <c r="G5" s="404" t="s">
        <v>399</v>
      </c>
      <c r="H5" s="404" t="s">
        <v>400</v>
      </c>
      <c r="I5" s="404" t="s">
        <v>401</v>
      </c>
      <c r="J5" s="404" t="s">
        <v>402</v>
      </c>
      <c r="K5" s="449"/>
      <c r="L5" s="571">
        <f t="shared" si="0"/>
        <v>69.31</v>
      </c>
      <c r="M5" s="397">
        <f t="shared" si="1"/>
        <v>70</v>
      </c>
      <c r="N5" s="408">
        <v>2</v>
      </c>
      <c r="O5" s="408">
        <v>2</v>
      </c>
    </row>
    <row r="6" spans="1:15" s="433" customFormat="1" x14ac:dyDescent="0.25">
      <c r="A6" s="402">
        <v>142</v>
      </c>
      <c r="B6" s="403" t="s">
        <v>479</v>
      </c>
      <c r="C6" s="406">
        <v>0.563194444444442</v>
      </c>
      <c r="D6" s="402" t="s">
        <v>335</v>
      </c>
      <c r="E6" s="403" t="s">
        <v>18</v>
      </c>
      <c r="F6" s="404" t="s">
        <v>19</v>
      </c>
      <c r="G6" s="404" t="s">
        <v>20</v>
      </c>
      <c r="H6" s="404" t="s">
        <v>21</v>
      </c>
      <c r="I6" s="404" t="s">
        <v>22</v>
      </c>
      <c r="J6" s="404" t="s">
        <v>23</v>
      </c>
      <c r="K6" s="449"/>
      <c r="L6" s="571">
        <f t="shared" si="0"/>
        <v>68.45</v>
      </c>
      <c r="M6" s="397">
        <f t="shared" si="1"/>
        <v>69</v>
      </c>
      <c r="N6" s="408">
        <v>3</v>
      </c>
      <c r="O6" s="408">
        <v>3</v>
      </c>
    </row>
    <row r="7" spans="1:15" s="433" customFormat="1" x14ac:dyDescent="0.25">
      <c r="A7" s="402">
        <v>144</v>
      </c>
      <c r="B7" s="403" t="s">
        <v>479</v>
      </c>
      <c r="C7" s="406">
        <v>0.57291666666666397</v>
      </c>
      <c r="D7" s="402" t="s">
        <v>335</v>
      </c>
      <c r="E7" s="415" t="s">
        <v>18</v>
      </c>
      <c r="F7" s="416" t="s">
        <v>89</v>
      </c>
      <c r="G7" s="416" t="s">
        <v>20</v>
      </c>
      <c r="H7" s="416" t="s">
        <v>316</v>
      </c>
      <c r="I7" s="416" t="s">
        <v>509</v>
      </c>
      <c r="J7" s="416" t="s">
        <v>510</v>
      </c>
      <c r="K7" s="450"/>
      <c r="L7" s="571">
        <f t="shared" si="0"/>
        <v>68.099999999999994</v>
      </c>
      <c r="M7" s="397">
        <f t="shared" si="1"/>
        <v>69</v>
      </c>
      <c r="N7" s="408">
        <v>4</v>
      </c>
      <c r="O7" s="408">
        <v>4</v>
      </c>
    </row>
    <row r="8" spans="1:15" s="433" customFormat="1" x14ac:dyDescent="0.25">
      <c r="A8" s="402">
        <v>140</v>
      </c>
      <c r="B8" s="403" t="s">
        <v>479</v>
      </c>
      <c r="C8" s="406">
        <v>0.55347222222222003</v>
      </c>
      <c r="D8" s="402" t="s">
        <v>335</v>
      </c>
      <c r="E8" s="413" t="s">
        <v>18</v>
      </c>
      <c r="F8" s="411" t="s">
        <v>46</v>
      </c>
      <c r="G8" s="411" t="s">
        <v>20</v>
      </c>
      <c r="H8" s="411" t="s">
        <v>47</v>
      </c>
      <c r="I8" s="411" t="s">
        <v>48</v>
      </c>
      <c r="J8" s="411" t="s">
        <v>49</v>
      </c>
      <c r="K8" s="449"/>
      <c r="L8" s="571">
        <f t="shared" si="0"/>
        <v>68.099999999999994</v>
      </c>
      <c r="M8" s="397">
        <f t="shared" si="1"/>
        <v>67</v>
      </c>
      <c r="N8" s="408">
        <v>5</v>
      </c>
      <c r="O8" s="408">
        <v>5</v>
      </c>
    </row>
    <row r="9" spans="1:15" s="433" customFormat="1" x14ac:dyDescent="0.25">
      <c r="A9" s="402">
        <v>133</v>
      </c>
      <c r="B9" s="403" t="s">
        <v>479</v>
      </c>
      <c r="C9" s="406">
        <v>0.51944444444444304</v>
      </c>
      <c r="D9" s="402" t="s">
        <v>335</v>
      </c>
      <c r="E9" s="403" t="s">
        <v>12</v>
      </c>
      <c r="F9" s="408" t="s">
        <v>249</v>
      </c>
      <c r="G9" s="408" t="s">
        <v>236</v>
      </c>
      <c r="H9" s="408" t="s">
        <v>237</v>
      </c>
      <c r="I9" s="408" t="s">
        <v>238</v>
      </c>
      <c r="J9" s="408" t="s">
        <v>239</v>
      </c>
      <c r="K9" s="449"/>
      <c r="L9" s="571">
        <f t="shared" si="0"/>
        <v>67.930000000000007</v>
      </c>
      <c r="M9" s="397">
        <f t="shared" si="1"/>
        <v>66</v>
      </c>
      <c r="N9" s="408">
        <v>6</v>
      </c>
      <c r="O9" s="408">
        <v>6</v>
      </c>
    </row>
    <row r="10" spans="1:15" s="433" customFormat="1" x14ac:dyDescent="0.25">
      <c r="A10" s="593">
        <v>156</v>
      </c>
      <c r="B10" s="594" t="s">
        <v>479</v>
      </c>
      <c r="C10" s="595">
        <v>0.64097222222221695</v>
      </c>
      <c r="D10" s="593" t="s">
        <v>335</v>
      </c>
      <c r="E10" s="594" t="s">
        <v>12</v>
      </c>
      <c r="F10" s="596" t="s">
        <v>181</v>
      </c>
      <c r="G10" s="596" t="s">
        <v>17</v>
      </c>
      <c r="H10" s="596" t="s">
        <v>182</v>
      </c>
      <c r="I10" s="596" t="s">
        <v>183</v>
      </c>
      <c r="J10" s="596" t="s">
        <v>184</v>
      </c>
      <c r="K10" s="644"/>
      <c r="L10" s="598">
        <f t="shared" si="0"/>
        <v>67.239999999999995</v>
      </c>
      <c r="M10" s="597">
        <f t="shared" si="1"/>
        <v>66</v>
      </c>
      <c r="N10" s="597">
        <v>7</v>
      </c>
      <c r="O10" s="597"/>
    </row>
    <row r="11" spans="1:15" s="433" customFormat="1" x14ac:dyDescent="0.25">
      <c r="A11" s="402">
        <v>135</v>
      </c>
      <c r="B11" s="403" t="s">
        <v>479</v>
      </c>
      <c r="C11" s="406">
        <v>0.52916666666666501</v>
      </c>
      <c r="D11" s="402" t="s">
        <v>335</v>
      </c>
      <c r="E11" s="403" t="s">
        <v>12</v>
      </c>
      <c r="F11" s="404" t="s">
        <v>336</v>
      </c>
      <c r="G11" s="404" t="s">
        <v>362</v>
      </c>
      <c r="H11" s="404" t="s">
        <v>363</v>
      </c>
      <c r="I11" s="404" t="s">
        <v>364</v>
      </c>
      <c r="J11" s="404" t="s">
        <v>365</v>
      </c>
      <c r="K11" s="449"/>
      <c r="L11" s="571">
        <f t="shared" si="0"/>
        <v>66.72</v>
      </c>
      <c r="M11" s="397">
        <f t="shared" si="1"/>
        <v>67</v>
      </c>
      <c r="N11" s="408">
        <v>8</v>
      </c>
      <c r="O11" s="408">
        <v>7</v>
      </c>
    </row>
    <row r="12" spans="1:15" s="433" customFormat="1" x14ac:dyDescent="0.25">
      <c r="A12" s="402">
        <v>147</v>
      </c>
      <c r="B12" s="403" t="s">
        <v>479</v>
      </c>
      <c r="C12" s="406">
        <v>0.59722222222221899</v>
      </c>
      <c r="D12" s="402" t="s">
        <v>335</v>
      </c>
      <c r="E12" s="403" t="s">
        <v>12</v>
      </c>
      <c r="F12" s="404" t="s">
        <v>420</v>
      </c>
      <c r="G12" s="404" t="s">
        <v>421</v>
      </c>
      <c r="H12" s="404" t="s">
        <v>422</v>
      </c>
      <c r="I12" s="404" t="s">
        <v>423</v>
      </c>
      <c r="J12" s="404" t="s">
        <v>424</v>
      </c>
      <c r="K12" s="449">
        <v>18221024</v>
      </c>
      <c r="L12" s="571">
        <f t="shared" si="0"/>
        <v>66.55</v>
      </c>
      <c r="M12" s="397">
        <f t="shared" si="1"/>
        <v>67</v>
      </c>
      <c r="N12" s="408">
        <v>9</v>
      </c>
      <c r="O12" s="408">
        <v>8</v>
      </c>
    </row>
    <row r="13" spans="1:15" s="433" customFormat="1" x14ac:dyDescent="0.25">
      <c r="A13" s="402">
        <v>150</v>
      </c>
      <c r="B13" s="403" t="s">
        <v>479</v>
      </c>
      <c r="C13" s="406">
        <v>0.61180555555555105</v>
      </c>
      <c r="D13" s="402" t="s">
        <v>335</v>
      </c>
      <c r="E13" s="403" t="s">
        <v>12</v>
      </c>
      <c r="F13" s="404" t="s">
        <v>181</v>
      </c>
      <c r="G13" s="404" t="s">
        <v>191</v>
      </c>
      <c r="H13" s="404" t="s">
        <v>99</v>
      </c>
      <c r="I13" s="404" t="s">
        <v>192</v>
      </c>
      <c r="J13" s="404" t="s">
        <v>193</v>
      </c>
      <c r="K13" s="449"/>
      <c r="L13" s="571">
        <f t="shared" si="0"/>
        <v>66.55</v>
      </c>
      <c r="M13" s="397">
        <f t="shared" si="1"/>
        <v>66</v>
      </c>
      <c r="N13" s="408">
        <v>10</v>
      </c>
      <c r="O13" s="408">
        <v>9</v>
      </c>
    </row>
    <row r="14" spans="1:15" s="433" customFormat="1" x14ac:dyDescent="0.25">
      <c r="A14" s="402">
        <v>139</v>
      </c>
      <c r="B14" s="403" t="s">
        <v>479</v>
      </c>
      <c r="C14" s="406">
        <v>0.54861111111110905</v>
      </c>
      <c r="D14" s="402" t="s">
        <v>335</v>
      </c>
      <c r="E14" s="403" t="s">
        <v>18</v>
      </c>
      <c r="F14" s="404" t="s">
        <v>447</v>
      </c>
      <c r="G14" s="404" t="s">
        <v>191</v>
      </c>
      <c r="H14" s="404" t="s">
        <v>449</v>
      </c>
      <c r="I14" s="404" t="s">
        <v>450</v>
      </c>
      <c r="J14" s="404" t="s">
        <v>471</v>
      </c>
      <c r="K14" s="449"/>
      <c r="L14" s="571">
        <f t="shared" si="0"/>
        <v>66.38</v>
      </c>
      <c r="M14" s="397">
        <f t="shared" si="1"/>
        <v>66</v>
      </c>
      <c r="N14" s="408">
        <v>11</v>
      </c>
      <c r="O14" s="408">
        <v>10</v>
      </c>
    </row>
    <row r="15" spans="1:15" s="433" customFormat="1" x14ac:dyDescent="0.25">
      <c r="A15" s="593">
        <v>136</v>
      </c>
      <c r="B15" s="594" t="s">
        <v>479</v>
      </c>
      <c r="C15" s="595">
        <v>0.53402777777777599</v>
      </c>
      <c r="D15" s="593" t="s">
        <v>335</v>
      </c>
      <c r="E15" s="594" t="s">
        <v>12</v>
      </c>
      <c r="F15" s="596" t="s">
        <v>447</v>
      </c>
      <c r="G15" s="596" t="s">
        <v>17</v>
      </c>
      <c r="H15" s="596" t="s">
        <v>99</v>
      </c>
      <c r="I15" s="596" t="s">
        <v>455</v>
      </c>
      <c r="J15" s="596" t="s">
        <v>468</v>
      </c>
      <c r="K15" s="644"/>
      <c r="L15" s="598">
        <f t="shared" si="0"/>
        <v>65.52</v>
      </c>
      <c r="M15" s="597">
        <f t="shared" si="1"/>
        <v>67</v>
      </c>
      <c r="N15" s="597">
        <v>12</v>
      </c>
      <c r="O15" s="597"/>
    </row>
    <row r="16" spans="1:15" s="433" customFormat="1" x14ac:dyDescent="0.25">
      <c r="A16" s="402">
        <v>138</v>
      </c>
      <c r="B16" s="403" t="s">
        <v>479</v>
      </c>
      <c r="C16" s="406">
        <v>0.54374999999999796</v>
      </c>
      <c r="D16" s="402" t="s">
        <v>335</v>
      </c>
      <c r="E16" s="403" t="s">
        <v>162</v>
      </c>
      <c r="F16" s="404" t="s">
        <v>314</v>
      </c>
      <c r="G16" s="404" t="s">
        <v>315</v>
      </c>
      <c r="H16" s="404" t="s">
        <v>316</v>
      </c>
      <c r="I16" s="404" t="s">
        <v>317</v>
      </c>
      <c r="J16" s="404" t="s">
        <v>120</v>
      </c>
      <c r="K16" s="449"/>
      <c r="L16" s="571">
        <f t="shared" si="0"/>
        <v>65.34</v>
      </c>
      <c r="M16" s="397">
        <f t="shared" si="1"/>
        <v>66</v>
      </c>
      <c r="N16" s="408">
        <v>13</v>
      </c>
      <c r="O16" s="408">
        <v>11</v>
      </c>
    </row>
    <row r="17" spans="1:15" s="433" customFormat="1" x14ac:dyDescent="0.25">
      <c r="A17" s="402">
        <v>146</v>
      </c>
      <c r="B17" s="403" t="s">
        <v>479</v>
      </c>
      <c r="C17" s="406">
        <v>0.59236111111110801</v>
      </c>
      <c r="D17" s="402" t="s">
        <v>335</v>
      </c>
      <c r="E17" s="413" t="s">
        <v>18</v>
      </c>
      <c r="F17" s="411" t="s">
        <v>46</v>
      </c>
      <c r="G17" s="411" t="s">
        <v>58</v>
      </c>
      <c r="H17" s="411" t="s">
        <v>59</v>
      </c>
      <c r="I17" s="411" t="s">
        <v>60</v>
      </c>
      <c r="J17" s="411" t="s">
        <v>61</v>
      </c>
      <c r="K17" s="449"/>
      <c r="L17" s="571">
        <f t="shared" si="0"/>
        <v>65</v>
      </c>
      <c r="M17" s="397">
        <f t="shared" si="1"/>
        <v>64</v>
      </c>
      <c r="N17" s="408">
        <v>14</v>
      </c>
      <c r="O17" s="408">
        <v>12</v>
      </c>
    </row>
    <row r="18" spans="1:15" s="433" customFormat="1" x14ac:dyDescent="0.25">
      <c r="A18" s="402">
        <v>153</v>
      </c>
      <c r="B18" s="403" t="s">
        <v>479</v>
      </c>
      <c r="C18" s="406">
        <v>0.626388888888884</v>
      </c>
      <c r="D18" s="402" t="s">
        <v>335</v>
      </c>
      <c r="E18" s="413" t="s">
        <v>18</v>
      </c>
      <c r="F18" s="404" t="s">
        <v>336</v>
      </c>
      <c r="G18" s="404" t="s">
        <v>337</v>
      </c>
      <c r="H18" s="404" t="s">
        <v>259</v>
      </c>
      <c r="I18" s="404" t="s">
        <v>338</v>
      </c>
      <c r="J18" s="404" t="s">
        <v>339</v>
      </c>
      <c r="K18" s="449"/>
      <c r="L18" s="571">
        <f t="shared" si="0"/>
        <v>64.83</v>
      </c>
      <c r="M18" s="397">
        <f t="shared" si="1"/>
        <v>65</v>
      </c>
      <c r="N18" s="408">
        <v>15</v>
      </c>
      <c r="O18" s="408">
        <v>13</v>
      </c>
    </row>
    <row r="19" spans="1:15" s="433" customFormat="1" x14ac:dyDescent="0.25">
      <c r="A19" s="402">
        <v>143</v>
      </c>
      <c r="B19" s="403" t="s">
        <v>479</v>
      </c>
      <c r="C19" s="406">
        <v>0.56805555555555298</v>
      </c>
      <c r="D19" s="402" t="s">
        <v>335</v>
      </c>
      <c r="E19" s="403" t="s">
        <v>12</v>
      </c>
      <c r="F19" s="404" t="s">
        <v>386</v>
      </c>
      <c r="G19" s="404" t="s">
        <v>387</v>
      </c>
      <c r="H19" s="404" t="s">
        <v>388</v>
      </c>
      <c r="I19" s="404" t="s">
        <v>389</v>
      </c>
      <c r="J19" s="404" t="s">
        <v>390</v>
      </c>
      <c r="K19" s="449"/>
      <c r="L19" s="571">
        <f t="shared" si="0"/>
        <v>64.66</v>
      </c>
      <c r="M19" s="397">
        <f t="shared" si="1"/>
        <v>66</v>
      </c>
      <c r="N19" s="408">
        <v>16</v>
      </c>
      <c r="O19" s="408">
        <v>14</v>
      </c>
    </row>
    <row r="20" spans="1:15" s="670" customFormat="1" x14ac:dyDescent="0.25">
      <c r="A20" s="402">
        <v>141</v>
      </c>
      <c r="B20" s="403" t="s">
        <v>479</v>
      </c>
      <c r="C20" s="406">
        <v>0.55833333333333102</v>
      </c>
      <c r="D20" s="402" t="s">
        <v>335</v>
      </c>
      <c r="E20" s="403" t="s">
        <v>12</v>
      </c>
      <c r="F20" s="404" t="s">
        <v>129</v>
      </c>
      <c r="G20" s="404" t="s">
        <v>130</v>
      </c>
      <c r="H20" s="404" t="s">
        <v>131</v>
      </c>
      <c r="I20" s="404" t="s">
        <v>132</v>
      </c>
      <c r="J20" s="404" t="s">
        <v>133</v>
      </c>
      <c r="K20" s="449"/>
      <c r="L20" s="571">
        <f t="shared" si="0"/>
        <v>64.48</v>
      </c>
      <c r="M20" s="397">
        <f t="shared" si="1"/>
        <v>66</v>
      </c>
      <c r="N20" s="408">
        <v>17</v>
      </c>
      <c r="O20" s="408">
        <v>15</v>
      </c>
    </row>
    <row r="21" spans="1:15" s="433" customFormat="1" x14ac:dyDescent="0.25">
      <c r="A21" s="402">
        <v>152</v>
      </c>
      <c r="B21" s="403" t="s">
        <v>479</v>
      </c>
      <c r="C21" s="406">
        <v>0.62152777777777302</v>
      </c>
      <c r="D21" s="402" t="s">
        <v>335</v>
      </c>
      <c r="E21" s="403" t="s">
        <v>12</v>
      </c>
      <c r="F21" s="404" t="s">
        <v>210</v>
      </c>
      <c r="G21" s="404" t="s">
        <v>211</v>
      </c>
      <c r="H21" s="404" t="s">
        <v>212</v>
      </c>
      <c r="I21" s="404" t="s">
        <v>213</v>
      </c>
      <c r="J21" s="404" t="s">
        <v>214</v>
      </c>
      <c r="K21" s="449"/>
      <c r="L21" s="571">
        <f t="shared" si="0"/>
        <v>64.31</v>
      </c>
      <c r="M21" s="397">
        <f t="shared" si="1"/>
        <v>65</v>
      </c>
      <c r="N21" s="408">
        <v>18</v>
      </c>
      <c r="O21" s="408">
        <v>16</v>
      </c>
    </row>
    <row r="22" spans="1:15" s="433" customFormat="1" x14ac:dyDescent="0.25">
      <c r="A22" s="402">
        <v>154</v>
      </c>
      <c r="B22" s="403" t="s">
        <v>479</v>
      </c>
      <c r="C22" s="406">
        <v>0.63124999999999498</v>
      </c>
      <c r="D22" s="402" t="s">
        <v>335</v>
      </c>
      <c r="E22" s="403" t="s">
        <v>12</v>
      </c>
      <c r="F22" s="411" t="s">
        <v>46</v>
      </c>
      <c r="G22" s="411" t="s">
        <v>69</v>
      </c>
      <c r="H22" s="411" t="s">
        <v>70</v>
      </c>
      <c r="I22" s="411" t="s">
        <v>71</v>
      </c>
      <c r="J22" s="411" t="s">
        <v>72</v>
      </c>
      <c r="K22" s="449"/>
      <c r="L22" s="571">
        <f t="shared" si="0"/>
        <v>63.97</v>
      </c>
      <c r="M22" s="397">
        <f t="shared" si="1"/>
        <v>66</v>
      </c>
      <c r="N22" s="408">
        <v>19</v>
      </c>
      <c r="O22" s="408">
        <v>17</v>
      </c>
    </row>
    <row r="23" spans="1:15" s="433" customFormat="1" x14ac:dyDescent="0.25">
      <c r="A23" s="402">
        <v>155</v>
      </c>
      <c r="B23" s="403" t="s">
        <v>479</v>
      </c>
      <c r="C23" s="406">
        <v>0.63611111111110596</v>
      </c>
      <c r="D23" s="402" t="s">
        <v>335</v>
      </c>
      <c r="E23" s="403" t="s">
        <v>18</v>
      </c>
      <c r="F23" s="404" t="s">
        <v>336</v>
      </c>
      <c r="G23" s="404" t="s">
        <v>350</v>
      </c>
      <c r="H23" s="404" t="s">
        <v>351</v>
      </c>
      <c r="I23" s="404" t="s">
        <v>352</v>
      </c>
      <c r="J23" s="404" t="s">
        <v>353</v>
      </c>
      <c r="K23" s="449"/>
      <c r="L23" s="571">
        <f t="shared" si="0"/>
        <v>63.45</v>
      </c>
      <c r="M23" s="397">
        <f t="shared" si="1"/>
        <v>64</v>
      </c>
      <c r="N23" s="408">
        <v>20</v>
      </c>
      <c r="O23" s="408">
        <v>18</v>
      </c>
    </row>
    <row r="24" spans="1:15" s="433" customFormat="1" x14ac:dyDescent="0.25">
      <c r="A24" s="402">
        <v>145</v>
      </c>
      <c r="B24" s="403" t="s">
        <v>479</v>
      </c>
      <c r="C24" s="406">
        <v>0.58749999999999702</v>
      </c>
      <c r="D24" s="402" t="s">
        <v>335</v>
      </c>
      <c r="E24" s="403" t="s">
        <v>12</v>
      </c>
      <c r="F24" s="404" t="s">
        <v>257</v>
      </c>
      <c r="G24" s="404" t="s">
        <v>258</v>
      </c>
      <c r="H24" s="404" t="s">
        <v>259</v>
      </c>
      <c r="I24" s="404" t="s">
        <v>260</v>
      </c>
      <c r="J24" s="404" t="s">
        <v>261</v>
      </c>
      <c r="K24" s="449"/>
      <c r="L24" s="571">
        <f t="shared" si="0"/>
        <v>62.76</v>
      </c>
      <c r="M24" s="397">
        <f t="shared" si="1"/>
        <v>62</v>
      </c>
      <c r="N24" s="408">
        <v>21</v>
      </c>
      <c r="O24" s="408">
        <v>19</v>
      </c>
    </row>
    <row r="25" spans="1:15" s="433" customFormat="1" x14ac:dyDescent="0.25">
      <c r="A25" s="402">
        <v>134</v>
      </c>
      <c r="B25" s="403" t="s">
        <v>479</v>
      </c>
      <c r="C25" s="406">
        <v>0.52430555555555403</v>
      </c>
      <c r="D25" s="402" t="s">
        <v>335</v>
      </c>
      <c r="E25" s="403" t="s">
        <v>12</v>
      </c>
      <c r="F25" s="404" t="s">
        <v>106</v>
      </c>
      <c r="G25" s="404" t="s">
        <v>107</v>
      </c>
      <c r="H25" s="404" t="s">
        <v>108</v>
      </c>
      <c r="I25" s="404" t="s">
        <v>109</v>
      </c>
      <c r="J25" s="404" t="s">
        <v>110</v>
      </c>
      <c r="K25" s="449"/>
      <c r="L25" s="571">
        <f t="shared" si="0"/>
        <v>62.59</v>
      </c>
      <c r="M25" s="397">
        <f t="shared" si="1"/>
        <v>62</v>
      </c>
      <c r="N25" s="408">
        <v>22</v>
      </c>
      <c r="O25" s="408">
        <v>20</v>
      </c>
    </row>
    <row r="26" spans="1:15" s="433" customFormat="1" x14ac:dyDescent="0.25">
      <c r="A26" s="402">
        <v>148</v>
      </c>
      <c r="B26" s="403" t="s">
        <v>479</v>
      </c>
      <c r="C26" s="406">
        <v>0.60208333333332997</v>
      </c>
      <c r="D26" s="402" t="s">
        <v>335</v>
      </c>
      <c r="E26" s="403" t="s">
        <v>12</v>
      </c>
      <c r="F26" s="404" t="s">
        <v>284</v>
      </c>
      <c r="G26" s="404" t="s">
        <v>171</v>
      </c>
      <c r="H26" s="404" t="s">
        <v>306</v>
      </c>
      <c r="I26" s="404" t="s">
        <v>307</v>
      </c>
      <c r="J26" s="404" t="s">
        <v>308</v>
      </c>
      <c r="K26" s="449"/>
      <c r="L26" s="571">
        <f t="shared" si="0"/>
        <v>57.24</v>
      </c>
      <c r="M26" s="397">
        <f t="shared" si="1"/>
        <v>57</v>
      </c>
      <c r="N26" s="408">
        <v>23</v>
      </c>
      <c r="O26" s="408">
        <v>21</v>
      </c>
    </row>
    <row r="27" spans="1:15" s="433" customFormat="1" x14ac:dyDescent="0.25">
      <c r="A27" s="593">
        <v>149</v>
      </c>
      <c r="B27" s="594" t="s">
        <v>479</v>
      </c>
      <c r="C27" s="595">
        <v>0.60694444444443996</v>
      </c>
      <c r="D27" s="593" t="s">
        <v>335</v>
      </c>
      <c r="E27" s="594" t="s">
        <v>12</v>
      </c>
      <c r="F27" s="597" t="s">
        <v>163</v>
      </c>
      <c r="G27" s="597" t="s">
        <v>163</v>
      </c>
      <c r="H27" s="597" t="s">
        <v>164</v>
      </c>
      <c r="I27" s="597" t="s">
        <v>165</v>
      </c>
      <c r="J27" s="597" t="s">
        <v>166</v>
      </c>
      <c r="K27" s="644"/>
      <c r="L27" s="598" t="str">
        <f t="shared" si="0"/>
        <v>wd</v>
      </c>
      <c r="M27" s="597">
        <f t="shared" si="1"/>
        <v>0</v>
      </c>
      <c r="N27" s="597" t="s">
        <v>569</v>
      </c>
      <c r="O27" s="597"/>
    </row>
  </sheetData>
  <autoFilter ref="A3:O27" xr:uid="{00000000-0009-0000-0000-000012000000}"/>
  <sortState ref="A4:O27">
    <sortCondition descending="1" ref="L4:L27"/>
    <sortCondition descending="1" ref="M4:M27"/>
  </sortState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2:L27"/>
  <sheetViews>
    <sheetView zoomScale="80" zoomScaleNormal="80" workbookViewId="0">
      <selection activeCell="F1" sqref="F1"/>
    </sheetView>
  </sheetViews>
  <sheetFormatPr defaultRowHeight="15" x14ac:dyDescent="0.25"/>
  <cols>
    <col min="3" max="3" width="4.28515625" customWidth="1"/>
    <col min="5" max="5" width="3.7109375" customWidth="1"/>
    <col min="7" max="7" width="4.140625" customWidth="1"/>
    <col min="9" max="9" width="4.28515625" customWidth="1"/>
  </cols>
  <sheetData>
    <row r="2" spans="2:12" x14ac:dyDescent="0.25">
      <c r="B2" s="281" t="s">
        <v>477</v>
      </c>
      <c r="C2" s="282"/>
      <c r="D2" s="282" t="s">
        <v>478</v>
      </c>
      <c r="E2" s="282"/>
      <c r="F2" s="282" t="s">
        <v>479</v>
      </c>
      <c r="G2" s="282"/>
      <c r="H2" s="282" t="s">
        <v>480</v>
      </c>
      <c r="I2" s="283"/>
      <c r="K2" t="s">
        <v>481</v>
      </c>
      <c r="L2">
        <v>2</v>
      </c>
    </row>
    <row r="3" spans="2:12" x14ac:dyDescent="0.25">
      <c r="B3" s="276" t="s">
        <v>488</v>
      </c>
      <c r="C3" s="104">
        <v>3</v>
      </c>
      <c r="D3" s="104" t="s">
        <v>484</v>
      </c>
      <c r="E3" s="104">
        <v>2</v>
      </c>
      <c r="F3" s="104" t="s">
        <v>486</v>
      </c>
      <c r="G3" s="104">
        <v>1</v>
      </c>
      <c r="H3" s="104" t="s">
        <v>482</v>
      </c>
      <c r="I3" s="277">
        <v>14</v>
      </c>
      <c r="K3" t="s">
        <v>482</v>
      </c>
      <c r="L3">
        <v>14</v>
      </c>
    </row>
    <row r="4" spans="2:12" x14ac:dyDescent="0.25">
      <c r="B4" s="276" t="s">
        <v>489</v>
      </c>
      <c r="C4" s="104">
        <v>22</v>
      </c>
      <c r="D4" s="104" t="s">
        <v>485</v>
      </c>
      <c r="E4" s="104">
        <v>16</v>
      </c>
      <c r="F4" s="104" t="s">
        <v>487</v>
      </c>
      <c r="G4" s="104">
        <v>16</v>
      </c>
      <c r="H4" s="104" t="s">
        <v>481</v>
      </c>
      <c r="I4" s="277">
        <v>2</v>
      </c>
      <c r="K4" t="s">
        <v>483</v>
      </c>
      <c r="L4">
        <v>7</v>
      </c>
    </row>
    <row r="5" spans="2:12" x14ac:dyDescent="0.25">
      <c r="B5" s="276"/>
      <c r="C5" s="104"/>
      <c r="D5" s="104"/>
      <c r="E5" s="104"/>
      <c r="F5" s="104"/>
      <c r="G5" s="104"/>
      <c r="H5" s="104"/>
      <c r="I5" s="277"/>
    </row>
    <row r="6" spans="2:12" x14ac:dyDescent="0.25">
      <c r="B6" s="276" t="s">
        <v>490</v>
      </c>
      <c r="C6" s="104">
        <v>2</v>
      </c>
      <c r="D6" s="104" t="s">
        <v>496</v>
      </c>
      <c r="E6" s="104">
        <v>9</v>
      </c>
      <c r="F6" s="104" t="s">
        <v>494</v>
      </c>
      <c r="G6" s="104">
        <v>6</v>
      </c>
      <c r="H6" s="104" t="s">
        <v>492</v>
      </c>
      <c r="I6" s="277">
        <v>2</v>
      </c>
      <c r="K6" t="s">
        <v>484</v>
      </c>
      <c r="L6">
        <v>2</v>
      </c>
    </row>
    <row r="7" spans="2:12" x14ac:dyDescent="0.25">
      <c r="B7" s="276" t="s">
        <v>491</v>
      </c>
      <c r="C7" s="104">
        <v>26</v>
      </c>
      <c r="D7" s="104" t="s">
        <v>497</v>
      </c>
      <c r="E7" s="104">
        <v>27</v>
      </c>
      <c r="F7" s="104" t="s">
        <v>495</v>
      </c>
      <c r="G7" s="104">
        <v>25</v>
      </c>
      <c r="H7" s="104" t="s">
        <v>493</v>
      </c>
      <c r="I7" s="277">
        <v>23</v>
      </c>
      <c r="K7" t="s">
        <v>485</v>
      </c>
      <c r="L7">
        <v>16</v>
      </c>
    </row>
    <row r="8" spans="2:12" x14ac:dyDescent="0.25">
      <c r="B8" s="276"/>
      <c r="C8" s="104"/>
      <c r="D8" s="104"/>
      <c r="E8" s="104"/>
      <c r="F8" s="104"/>
      <c r="G8" s="104"/>
      <c r="H8" s="104"/>
      <c r="I8" s="277"/>
    </row>
    <row r="9" spans="2:12" x14ac:dyDescent="0.25">
      <c r="B9" s="276"/>
      <c r="C9" s="104"/>
      <c r="D9" s="104"/>
      <c r="E9" s="104"/>
      <c r="F9" s="104"/>
      <c r="G9" s="104"/>
      <c r="H9" s="104" t="s">
        <v>483</v>
      </c>
      <c r="I9" s="277">
        <v>7</v>
      </c>
      <c r="K9" t="s">
        <v>486</v>
      </c>
      <c r="L9">
        <v>1</v>
      </c>
    </row>
    <row r="10" spans="2:12" x14ac:dyDescent="0.25">
      <c r="B10" s="276"/>
      <c r="C10" s="104"/>
      <c r="D10" s="104"/>
      <c r="E10" s="104"/>
      <c r="F10" s="104"/>
      <c r="G10" s="104"/>
      <c r="H10" s="104" t="s">
        <v>498</v>
      </c>
      <c r="I10" s="277" t="s">
        <v>498</v>
      </c>
      <c r="K10" t="s">
        <v>487</v>
      </c>
      <c r="L10">
        <v>16</v>
      </c>
    </row>
    <row r="11" spans="2:12" x14ac:dyDescent="0.25">
      <c r="B11" s="276"/>
      <c r="C11" s="104">
        <f>SUM(C3:C10)</f>
        <v>53</v>
      </c>
      <c r="D11" s="104"/>
      <c r="E11" s="104">
        <f>SUM(E3:E10)</f>
        <v>54</v>
      </c>
      <c r="F11" s="104"/>
      <c r="G11" s="104">
        <f>SUM(G3:G10)</f>
        <v>48</v>
      </c>
      <c r="H11" s="104"/>
      <c r="I11" s="277">
        <f>SUM(I3:I10)</f>
        <v>48</v>
      </c>
    </row>
    <row r="12" spans="2:12" x14ac:dyDescent="0.25">
      <c r="B12" s="276"/>
      <c r="C12" s="104"/>
      <c r="D12" s="104"/>
      <c r="E12" s="104"/>
      <c r="F12" s="104"/>
      <c r="G12" s="104"/>
      <c r="H12" s="104"/>
      <c r="I12" s="277"/>
      <c r="K12" t="s">
        <v>488</v>
      </c>
      <c r="L12">
        <v>3</v>
      </c>
    </row>
    <row r="13" spans="2:12" x14ac:dyDescent="0.25">
      <c r="B13" s="278"/>
      <c r="C13" s="279"/>
      <c r="D13" s="279"/>
      <c r="E13" s="279"/>
      <c r="F13" s="279"/>
      <c r="G13" s="279"/>
      <c r="H13" s="279"/>
      <c r="I13" s="280"/>
      <c r="K13" t="s">
        <v>489</v>
      </c>
      <c r="L13">
        <v>22</v>
      </c>
    </row>
    <row r="15" spans="2:12" x14ac:dyDescent="0.25">
      <c r="K15" t="s">
        <v>490</v>
      </c>
      <c r="L15">
        <v>2</v>
      </c>
    </row>
    <row r="16" spans="2:12" x14ac:dyDescent="0.25">
      <c r="K16" t="s">
        <v>491</v>
      </c>
      <c r="L16">
        <v>26</v>
      </c>
    </row>
    <row r="18" spans="11:12" x14ac:dyDescent="0.25">
      <c r="K18" t="s">
        <v>492</v>
      </c>
      <c r="L18">
        <v>2</v>
      </c>
    </row>
    <row r="19" spans="11:12" x14ac:dyDescent="0.25">
      <c r="K19" t="s">
        <v>493</v>
      </c>
      <c r="L19">
        <v>23</v>
      </c>
    </row>
    <row r="21" spans="11:12" x14ac:dyDescent="0.25">
      <c r="K21" t="s">
        <v>494</v>
      </c>
      <c r="L21">
        <v>6</v>
      </c>
    </row>
    <row r="22" spans="11:12" x14ac:dyDescent="0.25">
      <c r="K22" t="s">
        <v>495</v>
      </c>
      <c r="L22">
        <v>25</v>
      </c>
    </row>
    <row r="24" spans="11:12" x14ac:dyDescent="0.25">
      <c r="K24" t="s">
        <v>496</v>
      </c>
      <c r="L24">
        <v>9</v>
      </c>
    </row>
    <row r="25" spans="11:12" x14ac:dyDescent="0.25">
      <c r="K25" t="s">
        <v>497</v>
      </c>
      <c r="L25">
        <v>27</v>
      </c>
    </row>
    <row r="26" spans="11:12" ht="15.75" thickBot="1" x14ac:dyDescent="0.3">
      <c r="L26" s="275">
        <f>SUM(L2:L25)</f>
        <v>203</v>
      </c>
    </row>
    <row r="27" spans="11:12" ht="15.75" thickTop="1" x14ac:dyDescent="0.25"/>
  </sheetData>
  <pageMargins left="0.7" right="0.7" top="0.75" bottom="0.75" header="0.3" footer="0.3"/>
  <pageSetup paperSize="9" orientation="portrait" horizontalDpi="0" verticalDpi="0" r:id="rId1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300-000000000000}">
  <dimension ref="A1:M71"/>
  <sheetViews>
    <sheetView topLeftCell="A24" workbookViewId="0">
      <selection activeCell="A37" sqref="A37:XFD61"/>
    </sheetView>
  </sheetViews>
  <sheetFormatPr defaultColWidth="8.85546875" defaultRowHeight="15" x14ac:dyDescent="0.25"/>
  <cols>
    <col min="1" max="1" width="9.140625" style="372" customWidth="1"/>
    <col min="2" max="2" width="8.85546875" style="372"/>
    <col min="3" max="3" width="8.85546875" style="56"/>
    <col min="4" max="4" width="11.7109375" style="56" bestFit="1" customWidth="1"/>
    <col min="5" max="5" width="8.85546875" style="56"/>
    <col min="6" max="6" width="35.42578125" style="56" bestFit="1" customWidth="1"/>
    <col min="7" max="7" width="27.5703125" style="56" bestFit="1" customWidth="1"/>
    <col min="8" max="8" width="18.5703125" style="56" customWidth="1"/>
    <col min="9" max="9" width="19.140625" style="56" customWidth="1"/>
    <col min="10" max="10" width="32.42578125" style="56" customWidth="1"/>
    <col min="11" max="11" width="15.140625" style="56" customWidth="1"/>
    <col min="12" max="16384" width="8.85546875" style="56"/>
  </cols>
  <sheetData>
    <row r="1" spans="1:13" x14ac:dyDescent="0.25">
      <c r="A1" s="372" t="s">
        <v>500</v>
      </c>
      <c r="B1" s="372" t="s">
        <v>530</v>
      </c>
      <c r="C1" s="56" t="s">
        <v>501</v>
      </c>
      <c r="D1" s="392" t="s">
        <v>2</v>
      </c>
      <c r="E1" s="393" t="s">
        <v>4</v>
      </c>
      <c r="F1" s="393" t="s">
        <v>5</v>
      </c>
      <c r="G1" s="393" t="s">
        <v>6</v>
      </c>
      <c r="H1" s="393" t="s">
        <v>7</v>
      </c>
      <c r="I1" s="393" t="s">
        <v>8</v>
      </c>
      <c r="J1" s="393" t="s">
        <v>9</v>
      </c>
      <c r="K1" s="393" t="s">
        <v>10</v>
      </c>
    </row>
    <row r="2" spans="1:13" ht="15.75" x14ac:dyDescent="0.25">
      <c r="A2" s="372" t="s">
        <v>480</v>
      </c>
      <c r="B2" s="372">
        <v>157</v>
      </c>
      <c r="C2" s="373">
        <v>0.35416666666666669</v>
      </c>
      <c r="D2" s="199" t="s">
        <v>36</v>
      </c>
      <c r="E2" s="211" t="s">
        <v>12</v>
      </c>
      <c r="F2" s="220" t="s">
        <v>129</v>
      </c>
      <c r="G2" s="220" t="s">
        <v>143</v>
      </c>
      <c r="H2" s="220" t="s">
        <v>140</v>
      </c>
      <c r="I2" s="220" t="s">
        <v>141</v>
      </c>
      <c r="J2" s="220" t="s">
        <v>150</v>
      </c>
      <c r="K2" s="374"/>
      <c r="L2" s="220" t="s">
        <v>498</v>
      </c>
      <c r="M2" s="374"/>
    </row>
    <row r="3" spans="1:13" ht="15.75" x14ac:dyDescent="0.25">
      <c r="A3" s="372" t="s">
        <v>480</v>
      </c>
      <c r="B3" s="372">
        <v>158</v>
      </c>
      <c r="C3" s="373">
        <v>0.35902777777777778</v>
      </c>
      <c r="D3" s="199" t="s">
        <v>36</v>
      </c>
      <c r="E3" s="211" t="s">
        <v>12</v>
      </c>
      <c r="F3" s="220" t="s">
        <v>257</v>
      </c>
      <c r="G3" s="220" t="s">
        <v>270</v>
      </c>
      <c r="H3" s="220" t="s">
        <v>86</v>
      </c>
      <c r="I3" s="220" t="s">
        <v>274</v>
      </c>
      <c r="J3" s="220" t="s">
        <v>275</v>
      </c>
      <c r="K3" s="374"/>
    </row>
    <row r="4" spans="1:13" ht="15.75" x14ac:dyDescent="0.25">
      <c r="A4" s="372" t="s">
        <v>480</v>
      </c>
      <c r="B4" s="372">
        <v>159</v>
      </c>
      <c r="C4" s="373">
        <v>0.36388888888888887</v>
      </c>
      <c r="D4" s="199" t="s">
        <v>36</v>
      </c>
      <c r="E4" s="211" t="s">
        <v>12</v>
      </c>
      <c r="F4" s="220" t="s">
        <v>336</v>
      </c>
      <c r="G4" s="220" t="s">
        <v>346</v>
      </c>
      <c r="H4" s="220" t="s">
        <v>378</v>
      </c>
      <c r="I4" s="220" t="s">
        <v>379</v>
      </c>
      <c r="J4" s="220" t="s">
        <v>380</v>
      </c>
      <c r="K4" s="374"/>
    </row>
    <row r="5" spans="1:13" ht="15.75" x14ac:dyDescent="0.25">
      <c r="A5" s="372" t="s">
        <v>480</v>
      </c>
      <c r="B5" s="372">
        <v>160</v>
      </c>
      <c r="C5" s="373">
        <v>0.36875000000000002</v>
      </c>
      <c r="D5" s="199" t="s">
        <v>36</v>
      </c>
      <c r="E5" s="211" t="s">
        <v>12</v>
      </c>
      <c r="F5" s="220" t="s">
        <v>284</v>
      </c>
      <c r="G5" s="220" t="s">
        <v>191</v>
      </c>
      <c r="H5" s="220" t="s">
        <v>303</v>
      </c>
      <c r="I5" s="220" t="s">
        <v>304</v>
      </c>
      <c r="J5" s="220" t="s">
        <v>305</v>
      </c>
      <c r="K5" s="374"/>
    </row>
    <row r="6" spans="1:13" ht="15.75" x14ac:dyDescent="0.25">
      <c r="A6" s="372" t="s">
        <v>480</v>
      </c>
      <c r="B6" s="372">
        <v>161</v>
      </c>
      <c r="C6" s="373">
        <v>0.37361111111111101</v>
      </c>
      <c r="D6" s="199" t="s">
        <v>36</v>
      </c>
      <c r="E6" s="211" t="s">
        <v>12</v>
      </c>
      <c r="F6" s="363" t="s">
        <v>46</v>
      </c>
      <c r="G6" s="363" t="s">
        <v>20</v>
      </c>
      <c r="H6" s="363" t="s">
        <v>419</v>
      </c>
      <c r="I6" s="363" t="s">
        <v>54</v>
      </c>
      <c r="J6" s="363" t="s">
        <v>55</v>
      </c>
      <c r="K6" s="374"/>
    </row>
    <row r="7" spans="1:13" ht="15.75" x14ac:dyDescent="0.25">
      <c r="A7" s="372" t="s">
        <v>480</v>
      </c>
      <c r="B7" s="372">
        <v>162</v>
      </c>
      <c r="C7" s="373">
        <v>0.37847222222222199</v>
      </c>
      <c r="D7" s="199" t="s">
        <v>36</v>
      </c>
      <c r="E7" s="211" t="s">
        <v>12</v>
      </c>
      <c r="F7" s="220" t="s">
        <v>386</v>
      </c>
      <c r="G7" s="220" t="s">
        <v>529</v>
      </c>
      <c r="H7" s="220" t="s">
        <v>293</v>
      </c>
      <c r="I7" s="220" t="s">
        <v>397</v>
      </c>
      <c r="J7" s="220" t="s">
        <v>398</v>
      </c>
      <c r="K7" s="374"/>
    </row>
    <row r="8" spans="1:13" ht="15.75" x14ac:dyDescent="0.25">
      <c r="A8" s="372" t="s">
        <v>480</v>
      </c>
      <c r="B8" s="372">
        <v>163</v>
      </c>
      <c r="C8" s="373">
        <v>0.38333333333333303</v>
      </c>
      <c r="D8" s="382" t="s">
        <v>36</v>
      </c>
      <c r="E8" s="383" t="s">
        <v>12</v>
      </c>
      <c r="F8" s="384" t="s">
        <v>249</v>
      </c>
      <c r="G8" s="384" t="s">
        <v>17</v>
      </c>
      <c r="H8" s="384" t="s">
        <v>254</v>
      </c>
      <c r="I8" s="384" t="s">
        <v>255</v>
      </c>
      <c r="J8" s="384" t="s">
        <v>256</v>
      </c>
      <c r="K8" s="374"/>
    </row>
    <row r="9" spans="1:13" ht="15.75" x14ac:dyDescent="0.25">
      <c r="A9" s="372" t="s">
        <v>480</v>
      </c>
      <c r="B9" s="372">
        <v>164</v>
      </c>
      <c r="C9" s="373">
        <v>0.38819444444444401</v>
      </c>
      <c r="D9" s="199" t="s">
        <v>36</v>
      </c>
      <c r="E9" s="211" t="s">
        <v>12</v>
      </c>
      <c r="F9" s="220" t="s">
        <v>181</v>
      </c>
      <c r="G9" s="220" t="s">
        <v>143</v>
      </c>
      <c r="H9" s="220" t="s">
        <v>202</v>
      </c>
      <c r="I9" s="220" t="s">
        <v>203</v>
      </c>
      <c r="J9" s="220" t="s">
        <v>204</v>
      </c>
      <c r="K9" s="374"/>
    </row>
    <row r="10" spans="1:13" ht="15.75" x14ac:dyDescent="0.25">
      <c r="A10" s="372" t="s">
        <v>480</v>
      </c>
      <c r="B10" s="372">
        <v>165</v>
      </c>
      <c r="C10" s="373">
        <v>0.39305555555555499</v>
      </c>
      <c r="D10" s="199" t="s">
        <v>36</v>
      </c>
      <c r="E10" s="211" t="s">
        <v>12</v>
      </c>
      <c r="F10" s="220" t="s">
        <v>336</v>
      </c>
      <c r="G10" s="220" t="s">
        <v>381</v>
      </c>
      <c r="H10" s="220" t="s">
        <v>383</v>
      </c>
      <c r="I10" s="220" t="s">
        <v>384</v>
      </c>
      <c r="J10" s="220" t="s">
        <v>385</v>
      </c>
      <c r="K10" s="374"/>
    </row>
    <row r="11" spans="1:13" ht="15.75" x14ac:dyDescent="0.25">
      <c r="A11" s="372" t="s">
        <v>480</v>
      </c>
      <c r="B11" s="372">
        <v>166</v>
      </c>
      <c r="C11" s="373">
        <v>0.39791666666666597</v>
      </c>
      <c r="D11" s="199" t="s">
        <v>36</v>
      </c>
      <c r="E11" s="211" t="s">
        <v>18</v>
      </c>
      <c r="F11" s="384" t="s">
        <v>249</v>
      </c>
      <c r="G11" s="384" t="s">
        <v>247</v>
      </c>
      <c r="H11" s="384" t="s">
        <v>250</v>
      </c>
      <c r="I11" s="384" t="s">
        <v>251</v>
      </c>
      <c r="J11" s="384" t="s">
        <v>252</v>
      </c>
      <c r="K11" s="374"/>
    </row>
    <row r="12" spans="1:13" ht="15.75" x14ac:dyDescent="0.25">
      <c r="A12" s="372" t="s">
        <v>480</v>
      </c>
      <c r="B12" s="372">
        <v>167</v>
      </c>
      <c r="C12" s="373">
        <v>0.40277777777777801</v>
      </c>
      <c r="D12" s="199" t="s">
        <v>36</v>
      </c>
      <c r="E12" s="211" t="s">
        <v>12</v>
      </c>
      <c r="F12" s="388" t="s">
        <v>89</v>
      </c>
      <c r="G12" s="388" t="s">
        <v>17</v>
      </c>
      <c r="H12" s="388" t="s">
        <v>102</v>
      </c>
      <c r="I12" s="388" t="s">
        <v>103</v>
      </c>
      <c r="J12" s="388" t="s">
        <v>104</v>
      </c>
      <c r="K12" s="374"/>
    </row>
    <row r="13" spans="1:13" ht="15.75" x14ac:dyDescent="0.25">
      <c r="A13" s="372" t="s">
        <v>480</v>
      </c>
      <c r="B13" s="372">
        <v>168</v>
      </c>
      <c r="C13" s="373">
        <v>0.40763888888888899</v>
      </c>
      <c r="D13" s="199" t="s">
        <v>36</v>
      </c>
      <c r="E13" s="211" t="s">
        <v>12</v>
      </c>
      <c r="F13" s="220" t="s">
        <v>106</v>
      </c>
      <c r="G13" s="220" t="s">
        <v>107</v>
      </c>
      <c r="H13" s="220" t="s">
        <v>117</v>
      </c>
      <c r="I13" s="220" t="s">
        <v>118</v>
      </c>
      <c r="J13" s="220" t="s">
        <v>119</v>
      </c>
      <c r="K13" s="374"/>
    </row>
    <row r="14" spans="1:13" ht="15.75" x14ac:dyDescent="0.25">
      <c r="A14" s="372" t="s">
        <v>480</v>
      </c>
      <c r="B14" s="372">
        <v>169</v>
      </c>
      <c r="C14" s="373">
        <v>0.41249999999999998</v>
      </c>
      <c r="D14" s="199" t="s">
        <v>36</v>
      </c>
      <c r="E14" s="211" t="s">
        <v>12</v>
      </c>
      <c r="F14" s="220" t="s">
        <v>210</v>
      </c>
      <c r="G14" s="220" t="s">
        <v>223</v>
      </c>
      <c r="H14" s="220" t="s">
        <v>525</v>
      </c>
      <c r="I14" s="220" t="s">
        <v>234</v>
      </c>
      <c r="J14" s="220" t="s">
        <v>235</v>
      </c>
      <c r="K14" s="388"/>
      <c r="L14" s="384" t="s">
        <v>498</v>
      </c>
      <c r="M14" s="374" t="s">
        <v>498</v>
      </c>
    </row>
    <row r="15" spans="1:13" ht="15.75" x14ac:dyDescent="0.25">
      <c r="A15" s="372" t="s">
        <v>480</v>
      </c>
      <c r="B15" s="372">
        <v>170</v>
      </c>
      <c r="C15" s="373">
        <v>0.41736111111111102</v>
      </c>
      <c r="D15" s="386" t="s">
        <v>36</v>
      </c>
      <c r="E15" s="387" t="s">
        <v>18</v>
      </c>
      <c r="F15" s="220" t="s">
        <v>19</v>
      </c>
      <c r="G15" s="220" t="s">
        <v>20</v>
      </c>
      <c r="H15" s="220" t="s">
        <v>27</v>
      </c>
      <c r="I15" s="220" t="s">
        <v>28</v>
      </c>
      <c r="J15" s="220" t="s">
        <v>29</v>
      </c>
      <c r="K15" s="374"/>
    </row>
    <row r="16" spans="1:13" ht="15.75" x14ac:dyDescent="0.25">
      <c r="A16" s="372" t="s">
        <v>480</v>
      </c>
      <c r="B16" s="372">
        <v>171</v>
      </c>
      <c r="C16" s="373">
        <v>0.422222222222222</v>
      </c>
      <c r="D16" s="199" t="s">
        <v>36</v>
      </c>
      <c r="E16" s="211" t="s">
        <v>40</v>
      </c>
      <c r="F16" s="220" t="s">
        <v>447</v>
      </c>
      <c r="G16" s="220" t="s">
        <v>448</v>
      </c>
      <c r="H16" s="220" t="s">
        <v>259</v>
      </c>
      <c r="I16" s="220" t="s">
        <v>460</v>
      </c>
      <c r="J16" s="220" t="s">
        <v>473</v>
      </c>
      <c r="K16" s="374"/>
    </row>
    <row r="17" spans="1:11" ht="15.75" x14ac:dyDescent="0.25">
      <c r="A17" s="372" t="s">
        <v>480</v>
      </c>
      <c r="B17" s="372">
        <v>172</v>
      </c>
      <c r="C17" s="373">
        <v>0.42708333333333298</v>
      </c>
      <c r="D17" s="199" t="s">
        <v>36</v>
      </c>
      <c r="E17" s="211" t="s">
        <v>40</v>
      </c>
      <c r="F17" s="82" t="s">
        <v>528</v>
      </c>
      <c r="G17" s="169" t="s">
        <v>17</v>
      </c>
      <c r="H17" s="119" t="s">
        <v>41</v>
      </c>
      <c r="I17" s="119" t="s">
        <v>25</v>
      </c>
      <c r="J17" s="119" t="s">
        <v>42</v>
      </c>
      <c r="K17" s="374"/>
    </row>
    <row r="18" spans="1:11" ht="15.75" x14ac:dyDescent="0.25">
      <c r="A18" s="372" t="s">
        <v>480</v>
      </c>
      <c r="C18" s="373">
        <v>0.43194444444444402</v>
      </c>
      <c r="F18" s="220"/>
      <c r="G18" s="220"/>
      <c r="H18" s="220"/>
      <c r="I18" s="220"/>
      <c r="J18" s="220"/>
    </row>
    <row r="19" spans="1:11" ht="15.75" x14ac:dyDescent="0.25">
      <c r="A19" s="372" t="s">
        <v>480</v>
      </c>
      <c r="C19" s="373">
        <v>0.436805555555555</v>
      </c>
      <c r="F19" s="220"/>
      <c r="G19" s="220"/>
      <c r="H19" s="220"/>
      <c r="I19" s="220"/>
      <c r="J19" s="220"/>
      <c r="K19" s="374"/>
    </row>
    <row r="20" spans="1:11" ht="15.75" x14ac:dyDescent="0.25">
      <c r="A20" s="372" t="s">
        <v>480</v>
      </c>
      <c r="C20" s="373">
        <v>0.44166666666666599</v>
      </c>
      <c r="D20" s="199"/>
      <c r="E20" s="211"/>
      <c r="F20" s="220"/>
      <c r="G20" s="220"/>
      <c r="H20" s="220"/>
      <c r="I20" s="220"/>
      <c r="J20" s="220"/>
      <c r="K20" s="374"/>
    </row>
    <row r="21" spans="1:11" ht="15.75" x14ac:dyDescent="0.25">
      <c r="A21" s="372" t="s">
        <v>480</v>
      </c>
      <c r="B21" s="372">
        <v>173</v>
      </c>
      <c r="C21" s="373">
        <v>0.44652777777777702</v>
      </c>
      <c r="D21" s="199" t="s">
        <v>44</v>
      </c>
      <c r="E21" s="211" t="s">
        <v>12</v>
      </c>
      <c r="F21" s="220" t="s">
        <v>336</v>
      </c>
      <c r="G21" s="220" t="s">
        <v>17</v>
      </c>
      <c r="H21" s="220" t="s">
        <v>383</v>
      </c>
      <c r="I21" s="220" t="s">
        <v>384</v>
      </c>
      <c r="J21" s="220" t="s">
        <v>385</v>
      </c>
      <c r="K21" s="374"/>
    </row>
    <row r="22" spans="1:11" ht="15.75" x14ac:dyDescent="0.25">
      <c r="A22" s="372" t="s">
        <v>480</v>
      </c>
      <c r="B22" s="372">
        <v>174</v>
      </c>
      <c r="C22" s="373">
        <v>0.45138888888888901</v>
      </c>
      <c r="D22" s="199" t="s">
        <v>44</v>
      </c>
      <c r="E22" s="211" t="s">
        <v>12</v>
      </c>
      <c r="F22" s="384" t="s">
        <v>249</v>
      </c>
      <c r="G22" s="384" t="s">
        <v>17</v>
      </c>
      <c r="H22" s="384" t="s">
        <v>250</v>
      </c>
      <c r="I22" s="384" t="s">
        <v>251</v>
      </c>
      <c r="J22" s="384" t="s">
        <v>252</v>
      </c>
      <c r="K22" s="374"/>
    </row>
    <row r="23" spans="1:11" ht="15.75" x14ac:dyDescent="0.25">
      <c r="A23" s="372" t="s">
        <v>480</v>
      </c>
      <c r="B23" s="372">
        <v>175</v>
      </c>
      <c r="C23" s="373">
        <v>0.45624999999999999</v>
      </c>
      <c r="D23" s="199" t="s">
        <v>44</v>
      </c>
      <c r="E23" s="211" t="s">
        <v>12</v>
      </c>
      <c r="F23" s="220" t="s">
        <v>19</v>
      </c>
      <c r="G23" s="220" t="s">
        <v>17</v>
      </c>
      <c r="H23" s="220" t="s">
        <v>37</v>
      </c>
      <c r="I23" s="220" t="s">
        <v>38</v>
      </c>
      <c r="J23" s="220" t="s">
        <v>45</v>
      </c>
      <c r="K23" s="374"/>
    </row>
    <row r="24" spans="1:11" ht="15.75" x14ac:dyDescent="0.25">
      <c r="A24" s="372" t="s">
        <v>480</v>
      </c>
      <c r="B24" s="372">
        <v>176</v>
      </c>
      <c r="C24" s="373">
        <v>0.46111111111111103</v>
      </c>
      <c r="D24" s="199" t="s">
        <v>44</v>
      </c>
      <c r="E24" s="211" t="s">
        <v>12</v>
      </c>
      <c r="F24" s="384" t="s">
        <v>249</v>
      </c>
      <c r="G24" s="384" t="s">
        <v>17</v>
      </c>
      <c r="H24" s="384" t="s">
        <v>254</v>
      </c>
      <c r="I24" s="384" t="s">
        <v>255</v>
      </c>
      <c r="J24" s="384" t="s">
        <v>256</v>
      </c>
      <c r="K24" s="374"/>
    </row>
    <row r="25" spans="1:11" ht="15.75" x14ac:dyDescent="0.25">
      <c r="A25" s="372" t="s">
        <v>480</v>
      </c>
      <c r="B25" s="372">
        <v>177</v>
      </c>
      <c r="C25" s="373">
        <v>0.46597222222222201</v>
      </c>
      <c r="D25" s="199" t="s">
        <v>44</v>
      </c>
      <c r="E25" s="211" t="s">
        <v>12</v>
      </c>
      <c r="F25" s="220" t="s">
        <v>447</v>
      </c>
      <c r="G25" s="220" t="s">
        <v>17</v>
      </c>
      <c r="H25" s="220" t="s">
        <v>464</v>
      </c>
      <c r="I25" s="220" t="s">
        <v>465</v>
      </c>
      <c r="J25" s="220" t="s">
        <v>476</v>
      </c>
      <c r="K25" s="374"/>
    </row>
    <row r="26" spans="1:11" ht="15.75" x14ac:dyDescent="0.25">
      <c r="A26" s="372" t="s">
        <v>480</v>
      </c>
      <c r="B26" s="372">
        <v>178</v>
      </c>
      <c r="C26" s="373">
        <v>0.47083333333333299</v>
      </c>
      <c r="D26" s="382" t="s">
        <v>44</v>
      </c>
      <c r="E26" s="383" t="s">
        <v>12</v>
      </c>
      <c r="F26" s="220" t="s">
        <v>257</v>
      </c>
      <c r="G26" s="220" t="s">
        <v>17</v>
      </c>
      <c r="H26" s="220" t="s">
        <v>277</v>
      </c>
      <c r="I26" s="220" t="s">
        <v>278</v>
      </c>
      <c r="J26" s="220" t="s">
        <v>279</v>
      </c>
      <c r="K26" s="374"/>
    </row>
    <row r="27" spans="1:11" ht="15.75" x14ac:dyDescent="0.25">
      <c r="A27" s="372" t="s">
        <v>480</v>
      </c>
      <c r="B27" s="372">
        <v>179</v>
      </c>
      <c r="C27" s="373">
        <v>0.47569444444444398</v>
      </c>
      <c r="D27" s="199" t="s">
        <v>44</v>
      </c>
      <c r="E27" s="211" t="s">
        <v>12</v>
      </c>
      <c r="F27" s="363" t="s">
        <v>46</v>
      </c>
      <c r="G27" s="363" t="s">
        <v>17</v>
      </c>
      <c r="H27" s="363" t="s">
        <v>86</v>
      </c>
      <c r="I27" s="363" t="s">
        <v>87</v>
      </c>
      <c r="J27" s="363" t="s">
        <v>88</v>
      </c>
      <c r="K27" s="374"/>
    </row>
    <row r="28" spans="1:11" ht="15.75" x14ac:dyDescent="0.25">
      <c r="A28" s="372" t="s">
        <v>480</v>
      </c>
      <c r="C28" s="373">
        <v>0.48055555555555501</v>
      </c>
      <c r="D28" s="199"/>
      <c r="E28" s="211"/>
    </row>
    <row r="29" spans="1:11" ht="15.75" x14ac:dyDescent="0.25">
      <c r="A29" s="372" t="s">
        <v>480</v>
      </c>
      <c r="C29" s="373">
        <v>0.485416666666666</v>
      </c>
      <c r="D29" s="382"/>
      <c r="E29" s="383"/>
    </row>
    <row r="30" spans="1:11" ht="15.75" x14ac:dyDescent="0.25">
      <c r="A30" s="372" t="s">
        <v>480</v>
      </c>
      <c r="C30" s="373">
        <v>0.49027777777777698</v>
      </c>
      <c r="D30" s="199"/>
      <c r="E30" s="211"/>
    </row>
    <row r="31" spans="1:11" ht="15.75" x14ac:dyDescent="0.25">
      <c r="A31" s="372" t="s">
        <v>480</v>
      </c>
      <c r="C31" s="373">
        <v>0.49513888888888802</v>
      </c>
      <c r="D31" s="199"/>
      <c r="E31" s="211"/>
    </row>
    <row r="32" spans="1:11" ht="15.75" x14ac:dyDescent="0.25">
      <c r="A32" s="372" t="s">
        <v>480</v>
      </c>
      <c r="C32" s="373">
        <v>0.499999999999999</v>
      </c>
      <c r="D32" s="199"/>
      <c r="E32" s="211"/>
    </row>
    <row r="33" spans="1:11" x14ac:dyDescent="0.25">
      <c r="A33" s="372" t="s">
        <v>480</v>
      </c>
      <c r="C33" s="373">
        <v>0.50486111111110998</v>
      </c>
    </row>
    <row r="34" spans="1:11" x14ac:dyDescent="0.25">
      <c r="A34" s="372" t="s">
        <v>480</v>
      </c>
      <c r="C34" s="373">
        <v>0.50972222222222097</v>
      </c>
    </row>
    <row r="35" spans="1:11" ht="15.75" x14ac:dyDescent="0.25">
      <c r="A35" s="372" t="s">
        <v>480</v>
      </c>
      <c r="B35" s="372">
        <v>180</v>
      </c>
      <c r="C35" s="373">
        <v>0.51458333333333195</v>
      </c>
      <c r="D35" s="199" t="s">
        <v>16</v>
      </c>
      <c r="E35" s="211" t="s">
        <v>40</v>
      </c>
      <c r="F35" s="220" t="s">
        <v>447</v>
      </c>
      <c r="G35" s="220" t="s">
        <v>448</v>
      </c>
      <c r="H35" s="220" t="s">
        <v>461</v>
      </c>
      <c r="I35" s="220" t="s">
        <v>462</v>
      </c>
      <c r="J35" s="220" t="s">
        <v>470</v>
      </c>
    </row>
    <row r="36" spans="1:11" ht="15.75" x14ac:dyDescent="0.25">
      <c r="A36" s="372" t="s">
        <v>480</v>
      </c>
      <c r="B36" s="372">
        <v>181</v>
      </c>
      <c r="C36" s="373">
        <v>0.51944444444444304</v>
      </c>
      <c r="D36" s="199" t="s">
        <v>16</v>
      </c>
      <c r="E36" s="211" t="s">
        <v>40</v>
      </c>
      <c r="F36" s="220" t="s">
        <v>386</v>
      </c>
      <c r="G36" s="220" t="s">
        <v>17</v>
      </c>
      <c r="H36" s="220" t="s">
        <v>411</v>
      </c>
      <c r="I36" s="220" t="s">
        <v>412</v>
      </c>
      <c r="J36" s="220" t="s">
        <v>413</v>
      </c>
      <c r="K36" s="374"/>
    </row>
    <row r="37" spans="1:11" ht="15.75" x14ac:dyDescent="0.25">
      <c r="A37" s="372" t="s">
        <v>480</v>
      </c>
      <c r="B37" s="372">
        <v>182</v>
      </c>
      <c r="C37" s="373">
        <v>0.52430555555555403</v>
      </c>
      <c r="D37" s="199" t="s">
        <v>16</v>
      </c>
      <c r="E37" s="211" t="s">
        <v>12</v>
      </c>
      <c r="F37" s="220" t="s">
        <v>257</v>
      </c>
      <c r="G37" s="220" t="s">
        <v>258</v>
      </c>
      <c r="H37" s="220" t="s">
        <v>267</v>
      </c>
      <c r="I37" s="220" t="s">
        <v>268</v>
      </c>
      <c r="J37" s="220" t="s">
        <v>269</v>
      </c>
      <c r="K37" s="374"/>
    </row>
    <row r="38" spans="1:11" ht="15.75" x14ac:dyDescent="0.25">
      <c r="A38" s="372" t="s">
        <v>480</v>
      </c>
      <c r="B38" s="372">
        <v>183</v>
      </c>
      <c r="C38" s="373">
        <v>0.52916666666666501</v>
      </c>
      <c r="D38" s="199" t="s">
        <v>16</v>
      </c>
      <c r="E38" s="211" t="s">
        <v>12</v>
      </c>
      <c r="F38" s="220" t="s">
        <v>19</v>
      </c>
      <c r="G38" s="220" t="s">
        <v>20</v>
      </c>
      <c r="H38" s="220" t="s">
        <v>27</v>
      </c>
      <c r="I38" s="220" t="s">
        <v>30</v>
      </c>
      <c r="J38" s="220" t="s">
        <v>31</v>
      </c>
      <c r="K38" s="374"/>
    </row>
    <row r="39" spans="1:11" ht="15.75" x14ac:dyDescent="0.25">
      <c r="A39" s="372" t="s">
        <v>480</v>
      </c>
      <c r="B39" s="372">
        <v>184</v>
      </c>
      <c r="C39" s="373">
        <v>0.53402777777777599</v>
      </c>
      <c r="D39" s="199" t="s">
        <v>16</v>
      </c>
      <c r="E39" s="211" t="s">
        <v>12</v>
      </c>
      <c r="F39" s="220" t="s">
        <v>336</v>
      </c>
      <c r="G39" s="220" t="s">
        <v>350</v>
      </c>
      <c r="H39" s="220" t="s">
        <v>157</v>
      </c>
      <c r="I39" s="220" t="s">
        <v>360</v>
      </c>
      <c r="J39" s="220" t="s">
        <v>361</v>
      </c>
      <c r="K39" s="374"/>
    </row>
    <row r="40" spans="1:11" ht="15.75" x14ac:dyDescent="0.25">
      <c r="A40" s="372" t="s">
        <v>480</v>
      </c>
      <c r="B40" s="372">
        <v>185</v>
      </c>
      <c r="C40" s="373">
        <v>0.53888888888888697</v>
      </c>
      <c r="D40" s="386" t="s">
        <v>16</v>
      </c>
      <c r="E40" s="387" t="s">
        <v>18</v>
      </c>
      <c r="F40" s="388" t="s">
        <v>89</v>
      </c>
      <c r="G40" s="388" t="s">
        <v>20</v>
      </c>
      <c r="H40" s="388" t="s">
        <v>102</v>
      </c>
      <c r="I40" s="388" t="s">
        <v>103</v>
      </c>
      <c r="J40" s="388" t="s">
        <v>104</v>
      </c>
      <c r="K40" s="388"/>
    </row>
    <row r="41" spans="1:11" ht="15.75" x14ac:dyDescent="0.25">
      <c r="A41" s="372" t="s">
        <v>480</v>
      </c>
      <c r="B41" s="372">
        <v>186</v>
      </c>
      <c r="C41" s="373">
        <v>0.54374999999999796</v>
      </c>
      <c r="D41" s="199" t="s">
        <v>16</v>
      </c>
      <c r="E41" s="211" t="s">
        <v>12</v>
      </c>
      <c r="F41" s="220" t="s">
        <v>106</v>
      </c>
      <c r="G41" s="220" t="s">
        <v>107</v>
      </c>
      <c r="H41" s="220" t="s">
        <v>117</v>
      </c>
      <c r="I41" s="220" t="s">
        <v>118</v>
      </c>
      <c r="J41" s="220" t="s">
        <v>119</v>
      </c>
    </row>
    <row r="42" spans="1:11" ht="15.75" x14ac:dyDescent="0.25">
      <c r="A42" s="372" t="s">
        <v>480</v>
      </c>
      <c r="B42" s="372">
        <v>187</v>
      </c>
      <c r="C42" s="373">
        <v>0.54861111111110905</v>
      </c>
      <c r="D42" s="199" t="s">
        <v>16</v>
      </c>
      <c r="E42" s="211" t="s">
        <v>12</v>
      </c>
      <c r="F42" s="220" t="s">
        <v>129</v>
      </c>
      <c r="G42" s="220" t="s">
        <v>130</v>
      </c>
      <c r="H42" s="220" t="s">
        <v>140</v>
      </c>
      <c r="I42" s="220" t="s">
        <v>141</v>
      </c>
      <c r="J42" s="220" t="s">
        <v>142</v>
      </c>
      <c r="K42" s="374"/>
    </row>
    <row r="43" spans="1:11" ht="15.75" x14ac:dyDescent="0.25">
      <c r="A43" s="372" t="s">
        <v>480</v>
      </c>
      <c r="B43" s="372">
        <v>188</v>
      </c>
      <c r="C43" s="373">
        <v>0.55347222222222003</v>
      </c>
      <c r="D43" s="382" t="s">
        <v>16</v>
      </c>
      <c r="E43" s="383" t="s">
        <v>18</v>
      </c>
      <c r="F43" s="363" t="s">
        <v>46</v>
      </c>
      <c r="G43" s="363" t="s">
        <v>20</v>
      </c>
      <c r="H43" s="363" t="s">
        <v>65</v>
      </c>
      <c r="I43" s="363" t="s">
        <v>66</v>
      </c>
      <c r="J43" s="363" t="s">
        <v>67</v>
      </c>
      <c r="K43" s="374"/>
    </row>
    <row r="44" spans="1:11" ht="15.75" x14ac:dyDescent="0.25">
      <c r="A44" s="372" t="s">
        <v>480</v>
      </c>
      <c r="B44" s="372">
        <v>189</v>
      </c>
      <c r="C44" s="373">
        <v>0.55833333333333102</v>
      </c>
      <c r="D44" s="199" t="s">
        <v>16</v>
      </c>
      <c r="E44" s="211" t="s">
        <v>12</v>
      </c>
      <c r="F44" s="220" t="s">
        <v>336</v>
      </c>
      <c r="G44" s="220" t="s">
        <v>362</v>
      </c>
      <c r="H44" s="220" t="s">
        <v>371</v>
      </c>
      <c r="I44" s="220" t="s">
        <v>372</v>
      </c>
      <c r="J44" s="220" t="s">
        <v>373</v>
      </c>
    </row>
    <row r="45" spans="1:11" ht="15.75" x14ac:dyDescent="0.25">
      <c r="A45" s="372" t="s">
        <v>480</v>
      </c>
      <c r="B45" s="372">
        <v>190</v>
      </c>
      <c r="C45" s="373">
        <v>0.563194444444442</v>
      </c>
      <c r="D45" s="199" t="s">
        <v>16</v>
      </c>
      <c r="E45" s="211" t="s">
        <v>12</v>
      </c>
      <c r="F45" s="220" t="s">
        <v>420</v>
      </c>
      <c r="G45" s="220" t="s">
        <v>17</v>
      </c>
      <c r="H45" s="220" t="s">
        <v>121</v>
      </c>
      <c r="I45" s="220" t="s">
        <v>338</v>
      </c>
      <c r="J45" s="220" t="s">
        <v>436</v>
      </c>
      <c r="K45" s="220">
        <v>18221080</v>
      </c>
    </row>
    <row r="46" spans="1:11" ht="15.75" x14ac:dyDescent="0.25">
      <c r="A46" s="372" t="s">
        <v>480</v>
      </c>
      <c r="B46" s="372">
        <v>191</v>
      </c>
      <c r="C46" s="373">
        <v>0.56805555555555298</v>
      </c>
      <c r="D46" s="199" t="s">
        <v>16</v>
      </c>
      <c r="E46" s="211" t="s">
        <v>12</v>
      </c>
      <c r="F46" s="220" t="s">
        <v>386</v>
      </c>
      <c r="G46" s="220" t="s">
        <v>387</v>
      </c>
      <c r="H46" s="220" t="s">
        <v>293</v>
      </c>
      <c r="I46" s="220" t="s">
        <v>397</v>
      </c>
      <c r="J46" s="220" t="s">
        <v>398</v>
      </c>
    </row>
    <row r="47" spans="1:11" ht="15.75" x14ac:dyDescent="0.25">
      <c r="A47" s="372" t="s">
        <v>480</v>
      </c>
      <c r="B47" s="372">
        <v>192</v>
      </c>
      <c r="C47" s="373">
        <v>0.57291666666666397</v>
      </c>
      <c r="D47" s="382" t="s">
        <v>16</v>
      </c>
      <c r="E47" s="383" t="s">
        <v>18</v>
      </c>
      <c r="F47" s="363" t="s">
        <v>46</v>
      </c>
      <c r="G47" s="363" t="s">
        <v>58</v>
      </c>
      <c r="H47" s="363" t="s">
        <v>56</v>
      </c>
      <c r="I47" s="363" t="s">
        <v>57</v>
      </c>
      <c r="J47" s="363" t="s">
        <v>68</v>
      </c>
      <c r="K47" s="374"/>
    </row>
    <row r="48" spans="1:11" x14ac:dyDescent="0.25">
      <c r="A48" s="372" t="s">
        <v>480</v>
      </c>
      <c r="C48" s="373">
        <v>0.57777777777777495</v>
      </c>
    </row>
    <row r="49" spans="1:11" x14ac:dyDescent="0.25">
      <c r="A49" s="372" t="s">
        <v>480</v>
      </c>
      <c r="C49" s="373">
        <v>0.58263888888888604</v>
      </c>
    </row>
    <row r="50" spans="1:11" ht="15.75" x14ac:dyDescent="0.25">
      <c r="A50" s="372" t="s">
        <v>480</v>
      </c>
      <c r="B50" s="372">
        <v>193</v>
      </c>
      <c r="C50" s="373">
        <v>0.58749999999999702</v>
      </c>
      <c r="D50" s="199" t="s">
        <v>16</v>
      </c>
      <c r="E50" s="211" t="s">
        <v>12</v>
      </c>
      <c r="F50" s="220" t="s">
        <v>447</v>
      </c>
      <c r="G50" s="220" t="s">
        <v>191</v>
      </c>
      <c r="H50" s="220" t="s">
        <v>454</v>
      </c>
      <c r="I50" s="220" t="s">
        <v>423</v>
      </c>
      <c r="J50" s="220" t="s">
        <v>467</v>
      </c>
      <c r="K50" s="374"/>
    </row>
    <row r="51" spans="1:11" ht="15.75" x14ac:dyDescent="0.25">
      <c r="A51" s="372" t="s">
        <v>480</v>
      </c>
      <c r="B51" s="372">
        <v>194</v>
      </c>
      <c r="C51" s="373">
        <v>0.59236111111110801</v>
      </c>
      <c r="D51" s="199" t="s">
        <v>16</v>
      </c>
      <c r="E51" s="211" t="s">
        <v>12</v>
      </c>
      <c r="F51" s="384" t="s">
        <v>249</v>
      </c>
      <c r="G51" s="384" t="s">
        <v>236</v>
      </c>
      <c r="H51" s="384" t="s">
        <v>245</v>
      </c>
      <c r="I51" s="384" t="s">
        <v>160</v>
      </c>
      <c r="J51" s="384" t="s">
        <v>246</v>
      </c>
      <c r="K51" s="374"/>
    </row>
    <row r="52" spans="1:11" ht="15.75" x14ac:dyDescent="0.25">
      <c r="A52" s="372" t="s">
        <v>480</v>
      </c>
      <c r="B52" s="372">
        <v>195</v>
      </c>
      <c r="C52" s="373">
        <v>0.59722222222221899</v>
      </c>
      <c r="D52" s="199" t="s">
        <v>16</v>
      </c>
      <c r="E52" s="211" t="s">
        <v>12</v>
      </c>
      <c r="F52" s="220" t="s">
        <v>320</v>
      </c>
      <c r="G52" s="220" t="s">
        <v>315</v>
      </c>
      <c r="H52" s="220" t="s">
        <v>324</v>
      </c>
      <c r="I52" s="220" t="s">
        <v>325</v>
      </c>
      <c r="J52" s="220" t="s">
        <v>326</v>
      </c>
      <c r="K52" s="374"/>
    </row>
    <row r="53" spans="1:11" ht="15.75" x14ac:dyDescent="0.25">
      <c r="A53" s="372" t="s">
        <v>480</v>
      </c>
      <c r="B53" s="372">
        <v>196</v>
      </c>
      <c r="C53" s="373">
        <v>0.60208333333332997</v>
      </c>
      <c r="D53" s="199" t="s">
        <v>16</v>
      </c>
      <c r="E53" s="211" t="s">
        <v>12</v>
      </c>
      <c r="F53" s="220" t="s">
        <v>284</v>
      </c>
      <c r="G53" s="220" t="s">
        <v>171</v>
      </c>
      <c r="H53" s="220" t="s">
        <v>312</v>
      </c>
      <c r="I53" s="220" t="s">
        <v>91</v>
      </c>
      <c r="J53" s="220" t="s">
        <v>313</v>
      </c>
      <c r="K53" s="374"/>
    </row>
    <row r="54" spans="1:11" ht="15.75" x14ac:dyDescent="0.25">
      <c r="A54" s="372" t="s">
        <v>480</v>
      </c>
      <c r="B54" s="372">
        <v>197</v>
      </c>
      <c r="C54" s="373">
        <v>0.60694444444443996</v>
      </c>
      <c r="D54" s="199" t="s">
        <v>16</v>
      </c>
      <c r="E54" s="211" t="s">
        <v>12</v>
      </c>
      <c r="F54" s="220" t="s">
        <v>13</v>
      </c>
      <c r="G54" s="374" t="s">
        <v>191</v>
      </c>
      <c r="H54" s="220" t="s">
        <v>400</v>
      </c>
      <c r="I54" s="220" t="s">
        <v>442</v>
      </c>
      <c r="J54" s="220" t="s">
        <v>443</v>
      </c>
      <c r="K54" s="374"/>
    </row>
    <row r="55" spans="1:11" ht="15.75" x14ac:dyDescent="0.25">
      <c r="A55" s="372" t="s">
        <v>480</v>
      </c>
      <c r="B55" s="372">
        <v>198</v>
      </c>
      <c r="C55" s="373">
        <v>0.61180555555555105</v>
      </c>
      <c r="D55" s="199" t="s">
        <v>16</v>
      </c>
      <c r="E55" s="211" t="s">
        <v>12</v>
      </c>
      <c r="F55" s="220" t="s">
        <v>386</v>
      </c>
      <c r="G55" s="220" t="s">
        <v>399</v>
      </c>
      <c r="H55" s="220" t="s">
        <v>41</v>
      </c>
      <c r="I55" s="220" t="s">
        <v>409</v>
      </c>
      <c r="J55" s="220" t="s">
        <v>410</v>
      </c>
      <c r="K55" s="374"/>
    </row>
    <row r="56" spans="1:11" ht="15.75" x14ac:dyDescent="0.25">
      <c r="A56" s="372" t="s">
        <v>480</v>
      </c>
      <c r="B56" s="372">
        <v>199</v>
      </c>
      <c r="C56" s="373">
        <v>0.61666666666666203</v>
      </c>
      <c r="D56" s="199" t="s">
        <v>16</v>
      </c>
      <c r="E56" s="211" t="s">
        <v>12</v>
      </c>
      <c r="F56" s="220" t="s">
        <v>181</v>
      </c>
      <c r="G56" s="220" t="s">
        <v>191</v>
      </c>
      <c r="H56" s="220" t="s">
        <v>200</v>
      </c>
      <c r="I56" s="220" t="s">
        <v>63</v>
      </c>
      <c r="J56" s="220" t="s">
        <v>201</v>
      </c>
      <c r="K56" s="374"/>
    </row>
    <row r="57" spans="1:11" ht="15.75" x14ac:dyDescent="0.25">
      <c r="A57" s="372" t="s">
        <v>480</v>
      </c>
      <c r="B57" s="372">
        <v>200</v>
      </c>
      <c r="C57" s="373">
        <v>0.62152777777777302</v>
      </c>
      <c r="D57" s="199" t="s">
        <v>16</v>
      </c>
      <c r="E57" s="211" t="s">
        <v>12</v>
      </c>
      <c r="F57" s="220" t="s">
        <v>420</v>
      </c>
      <c r="G57" s="220" t="s">
        <v>421</v>
      </c>
      <c r="H57" s="220" t="s">
        <v>332</v>
      </c>
      <c r="I57" s="220" t="s">
        <v>430</v>
      </c>
      <c r="J57" s="220" t="s">
        <v>431</v>
      </c>
      <c r="K57" s="220">
        <v>18221113</v>
      </c>
    </row>
    <row r="58" spans="1:11" ht="15.75" x14ac:dyDescent="0.25">
      <c r="A58" s="372" t="s">
        <v>480</v>
      </c>
      <c r="B58" s="372">
        <v>201</v>
      </c>
      <c r="C58" s="373">
        <v>0.626388888888884</v>
      </c>
      <c r="D58" s="385" t="s">
        <v>16</v>
      </c>
      <c r="E58" s="211" t="s">
        <v>18</v>
      </c>
      <c r="F58" s="363" t="s">
        <v>46</v>
      </c>
      <c r="G58" s="363" t="s">
        <v>69</v>
      </c>
      <c r="H58" s="363" t="s">
        <v>78</v>
      </c>
      <c r="I58" s="363" t="s">
        <v>79</v>
      </c>
      <c r="J58" s="363" t="s">
        <v>80</v>
      </c>
      <c r="K58" s="374"/>
    </row>
    <row r="59" spans="1:11" ht="15.75" x14ac:dyDescent="0.25">
      <c r="A59" s="372" t="s">
        <v>480</v>
      </c>
      <c r="B59" s="372">
        <v>202</v>
      </c>
      <c r="C59" s="373">
        <v>0.63124999999999498</v>
      </c>
      <c r="D59" s="199" t="s">
        <v>16</v>
      </c>
      <c r="E59" s="211" t="s">
        <v>12</v>
      </c>
      <c r="F59" s="220" t="s">
        <v>336</v>
      </c>
      <c r="G59" s="220" t="s">
        <v>346</v>
      </c>
      <c r="H59" s="220" t="s">
        <v>347</v>
      </c>
      <c r="I59" s="220" t="s">
        <v>348</v>
      </c>
      <c r="J59" s="220" t="s">
        <v>349</v>
      </c>
      <c r="K59" s="374"/>
    </row>
    <row r="60" spans="1:11" ht="15.75" x14ac:dyDescent="0.25">
      <c r="A60" s="372" t="s">
        <v>480</v>
      </c>
      <c r="B60" s="372">
        <v>203</v>
      </c>
      <c r="C60" s="373">
        <v>0.63611111111110596</v>
      </c>
      <c r="D60" s="382" t="s">
        <v>16</v>
      </c>
      <c r="E60" s="383" t="s">
        <v>18</v>
      </c>
      <c r="F60" s="220" t="s">
        <v>210</v>
      </c>
      <c r="G60" s="220" t="s">
        <v>211</v>
      </c>
      <c r="H60" s="220" t="s">
        <v>220</v>
      </c>
      <c r="I60" s="220" t="s">
        <v>221</v>
      </c>
      <c r="J60" s="220" t="s">
        <v>524</v>
      </c>
      <c r="K60" s="374"/>
    </row>
    <row r="61" spans="1:11" ht="15.75" x14ac:dyDescent="0.25">
      <c r="A61" s="372" t="s">
        <v>480</v>
      </c>
      <c r="B61" s="372">
        <v>204</v>
      </c>
      <c r="C61" s="373">
        <v>0.64097222222221695</v>
      </c>
      <c r="D61" s="199" t="s">
        <v>16</v>
      </c>
      <c r="E61" s="211" t="s">
        <v>18</v>
      </c>
      <c r="F61" s="381" t="s">
        <v>163</v>
      </c>
      <c r="G61" s="381" t="s">
        <v>163</v>
      </c>
      <c r="H61" s="381" t="s">
        <v>41</v>
      </c>
      <c r="I61" s="381" t="s">
        <v>173</v>
      </c>
      <c r="J61" s="381" t="s">
        <v>174</v>
      </c>
      <c r="K61" s="374"/>
    </row>
    <row r="62" spans="1:11" x14ac:dyDescent="0.25">
      <c r="A62" s="372" t="s">
        <v>480</v>
      </c>
      <c r="C62" s="373"/>
    </row>
    <row r="63" spans="1:11" x14ac:dyDescent="0.25">
      <c r="A63" s="372" t="s">
        <v>480</v>
      </c>
      <c r="C63" s="373"/>
    </row>
    <row r="64" spans="1:11" x14ac:dyDescent="0.25">
      <c r="C64" s="373"/>
    </row>
    <row r="65" spans="3:5" x14ac:dyDescent="0.25">
      <c r="C65" s="373"/>
    </row>
    <row r="66" spans="3:5" x14ac:dyDescent="0.25">
      <c r="C66" s="373"/>
    </row>
    <row r="67" spans="3:5" ht="15.75" x14ac:dyDescent="0.25">
      <c r="D67" s="199"/>
      <c r="E67" s="211"/>
    </row>
    <row r="68" spans="3:5" ht="15.75" x14ac:dyDescent="0.25">
      <c r="D68" s="199"/>
      <c r="E68" s="211"/>
    </row>
    <row r="69" spans="3:5" ht="15.75" x14ac:dyDescent="0.25">
      <c r="D69" s="199"/>
      <c r="E69" s="211"/>
    </row>
    <row r="70" spans="3:5" ht="15.75" x14ac:dyDescent="0.25">
      <c r="D70" s="385"/>
      <c r="E70" s="211"/>
    </row>
    <row r="71" spans="3:5" ht="15.75" x14ac:dyDescent="0.25">
      <c r="D71" s="199"/>
      <c r="E71" s="211"/>
    </row>
  </sheetData>
  <sortState ref="D73:K94">
    <sortCondition ref="G73:G94"/>
  </sortState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400-000000000000}">
  <dimension ref="A1:O26"/>
  <sheetViews>
    <sheetView zoomScale="80" zoomScaleNormal="80" workbookViewId="0">
      <selection activeCell="N29" sqref="N29"/>
    </sheetView>
  </sheetViews>
  <sheetFormatPr defaultColWidth="8.85546875" defaultRowHeight="15" x14ac:dyDescent="0.25"/>
  <cols>
    <col min="1" max="1" width="5.140625" style="431" customWidth="1"/>
    <col min="2" max="5" width="0" style="453" hidden="1" customWidth="1"/>
    <col min="6" max="6" width="30.85546875" style="453" bestFit="1" customWidth="1"/>
    <col min="7" max="7" width="24.42578125" style="453" bestFit="1" customWidth="1"/>
    <col min="8" max="8" width="11.28515625" style="453" bestFit="1" customWidth="1"/>
    <col min="9" max="9" width="12.42578125" style="453" bestFit="1" customWidth="1"/>
    <col min="10" max="10" width="31.140625" style="453" bestFit="1" customWidth="1"/>
    <col min="11" max="11" width="9.5703125" style="431" bestFit="1" customWidth="1"/>
    <col min="12" max="12" width="8.85546875" style="583"/>
    <col min="13" max="14" width="8.85546875" style="453"/>
    <col min="15" max="15" width="9.85546875" style="453" bestFit="1" customWidth="1"/>
    <col min="16" max="16384" width="8.85546875" style="453"/>
  </cols>
  <sheetData>
    <row r="1" spans="1:15" ht="18.75" x14ac:dyDescent="0.3">
      <c r="A1" s="438" t="s">
        <v>553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2" t="s">
        <v>556</v>
      </c>
    </row>
    <row r="4" spans="1:15" s="433" customFormat="1" x14ac:dyDescent="0.25">
      <c r="A4" s="402">
        <v>186</v>
      </c>
      <c r="B4" s="403">
        <v>186</v>
      </c>
      <c r="C4" s="406">
        <v>0.54374999999999796</v>
      </c>
      <c r="D4" s="402" t="s">
        <v>16</v>
      </c>
      <c r="E4" s="403" t="s">
        <v>12</v>
      </c>
      <c r="F4" s="404" t="s">
        <v>106</v>
      </c>
      <c r="G4" s="404" t="s">
        <v>107</v>
      </c>
      <c r="H4" s="404" t="s">
        <v>117</v>
      </c>
      <c r="I4" s="404" t="s">
        <v>118</v>
      </c>
      <c r="J4" s="404" t="s">
        <v>119</v>
      </c>
      <c r="K4" s="402"/>
      <c r="L4" s="571" t="str">
        <f t="shared" ref="L4:L26" si="0">VLOOKUP($A4,corescoresREC18,12)</f>
        <v>w/d</v>
      </c>
      <c r="M4" s="397">
        <f t="shared" ref="M4:M26" si="1">VLOOKUP($A4,corescoresREC18,13)</f>
        <v>0</v>
      </c>
      <c r="N4" s="408"/>
      <c r="O4" s="408"/>
    </row>
    <row r="5" spans="1:15" s="433" customFormat="1" x14ac:dyDescent="0.25">
      <c r="A5" s="402">
        <v>189</v>
      </c>
      <c r="B5" s="403">
        <v>189</v>
      </c>
      <c r="C5" s="406">
        <v>0.55833333333333102</v>
      </c>
      <c r="D5" s="402" t="s">
        <v>16</v>
      </c>
      <c r="E5" s="403" t="s">
        <v>12</v>
      </c>
      <c r="F5" s="404" t="s">
        <v>336</v>
      </c>
      <c r="G5" s="404" t="s">
        <v>362</v>
      </c>
      <c r="H5" s="404" t="s">
        <v>371</v>
      </c>
      <c r="I5" s="404" t="s">
        <v>372</v>
      </c>
      <c r="J5" s="404" t="s">
        <v>373</v>
      </c>
      <c r="K5" s="402"/>
      <c r="L5" s="571">
        <f t="shared" si="0"/>
        <v>70.709999999999994</v>
      </c>
      <c r="M5" s="397">
        <f t="shared" si="1"/>
        <v>58</v>
      </c>
      <c r="N5" s="408">
        <v>1</v>
      </c>
      <c r="O5" s="408">
        <v>1</v>
      </c>
    </row>
    <row r="6" spans="1:15" s="433" customFormat="1" x14ac:dyDescent="0.25">
      <c r="A6" s="402">
        <v>204</v>
      </c>
      <c r="B6" s="403">
        <v>204</v>
      </c>
      <c r="C6" s="406">
        <v>0.64097222222221695</v>
      </c>
      <c r="D6" s="402" t="s">
        <v>16</v>
      </c>
      <c r="E6" s="403" t="s">
        <v>18</v>
      </c>
      <c r="F6" s="410" t="s">
        <v>163</v>
      </c>
      <c r="G6" s="410" t="s">
        <v>163</v>
      </c>
      <c r="H6" s="410" t="s">
        <v>41</v>
      </c>
      <c r="I6" s="410" t="s">
        <v>173</v>
      </c>
      <c r="J6" s="410" t="s">
        <v>174</v>
      </c>
      <c r="K6" s="402"/>
      <c r="L6" s="571">
        <f t="shared" si="0"/>
        <v>69.11</v>
      </c>
      <c r="M6" s="397">
        <f t="shared" si="1"/>
        <v>55</v>
      </c>
      <c r="N6" s="408">
        <v>2</v>
      </c>
      <c r="O6" s="408">
        <v>2</v>
      </c>
    </row>
    <row r="7" spans="1:15" s="433" customFormat="1" x14ac:dyDescent="0.25">
      <c r="A7" s="402">
        <v>182</v>
      </c>
      <c r="B7" s="403">
        <v>182</v>
      </c>
      <c r="C7" s="406">
        <v>0.52430555555555403</v>
      </c>
      <c r="D7" s="402" t="s">
        <v>16</v>
      </c>
      <c r="E7" s="403" t="s">
        <v>12</v>
      </c>
      <c r="F7" s="404" t="s">
        <v>257</v>
      </c>
      <c r="G7" s="404" t="s">
        <v>258</v>
      </c>
      <c r="H7" s="404" t="s">
        <v>267</v>
      </c>
      <c r="I7" s="404" t="s">
        <v>268</v>
      </c>
      <c r="J7" s="404" t="s">
        <v>269</v>
      </c>
      <c r="K7" s="402"/>
      <c r="L7" s="571">
        <f t="shared" si="0"/>
        <v>68.39</v>
      </c>
      <c r="M7" s="397">
        <f t="shared" si="1"/>
        <v>55</v>
      </c>
      <c r="N7" s="408">
        <v>3</v>
      </c>
      <c r="O7" s="408">
        <v>3</v>
      </c>
    </row>
    <row r="8" spans="1:15" s="433" customFormat="1" x14ac:dyDescent="0.25">
      <c r="A8" s="402">
        <v>192</v>
      </c>
      <c r="B8" s="403">
        <v>192</v>
      </c>
      <c r="C8" s="406">
        <v>0.57291666666666397</v>
      </c>
      <c r="D8" s="412" t="s">
        <v>16</v>
      </c>
      <c r="E8" s="413" t="s">
        <v>18</v>
      </c>
      <c r="F8" s="411" t="s">
        <v>46</v>
      </c>
      <c r="G8" s="411" t="s">
        <v>58</v>
      </c>
      <c r="H8" s="411" t="s">
        <v>56</v>
      </c>
      <c r="I8" s="411" t="s">
        <v>57</v>
      </c>
      <c r="J8" s="411" t="s">
        <v>68</v>
      </c>
      <c r="K8" s="402"/>
      <c r="L8" s="571">
        <f t="shared" si="0"/>
        <v>67.319999999999993</v>
      </c>
      <c r="M8" s="397">
        <f t="shared" si="1"/>
        <v>54</v>
      </c>
      <c r="N8" s="408">
        <v>4</v>
      </c>
      <c r="O8" s="408">
        <v>4</v>
      </c>
    </row>
    <row r="9" spans="1:15" s="433" customFormat="1" x14ac:dyDescent="0.25">
      <c r="A9" s="402">
        <v>202</v>
      </c>
      <c r="B9" s="403">
        <v>202</v>
      </c>
      <c r="C9" s="406">
        <v>0.63124999999999498</v>
      </c>
      <c r="D9" s="402" t="s">
        <v>16</v>
      </c>
      <c r="E9" s="403" t="s">
        <v>12</v>
      </c>
      <c r="F9" s="404" t="s">
        <v>336</v>
      </c>
      <c r="G9" s="404" t="s">
        <v>346</v>
      </c>
      <c r="H9" s="404" t="s">
        <v>347</v>
      </c>
      <c r="I9" s="404" t="s">
        <v>348</v>
      </c>
      <c r="J9" s="404" t="s">
        <v>349</v>
      </c>
      <c r="K9" s="402"/>
      <c r="L9" s="571">
        <f t="shared" si="0"/>
        <v>67.319999999999993</v>
      </c>
      <c r="M9" s="397">
        <f t="shared" si="1"/>
        <v>54</v>
      </c>
      <c r="N9" s="408">
        <v>4</v>
      </c>
      <c r="O9" s="408">
        <v>4</v>
      </c>
    </row>
    <row r="10" spans="1:15" s="433" customFormat="1" x14ac:dyDescent="0.25">
      <c r="A10" s="402">
        <v>197</v>
      </c>
      <c r="B10" s="403">
        <v>197</v>
      </c>
      <c r="C10" s="406">
        <v>0.60694444444443996</v>
      </c>
      <c r="D10" s="402" t="s">
        <v>16</v>
      </c>
      <c r="E10" s="403" t="s">
        <v>12</v>
      </c>
      <c r="F10" s="404" t="s">
        <v>13</v>
      </c>
      <c r="G10" s="408" t="s">
        <v>191</v>
      </c>
      <c r="H10" s="404" t="s">
        <v>400</v>
      </c>
      <c r="I10" s="404" t="s">
        <v>442</v>
      </c>
      <c r="J10" s="404" t="s">
        <v>443</v>
      </c>
      <c r="K10" s="402"/>
      <c r="L10" s="571">
        <f t="shared" si="0"/>
        <v>67.319999999999993</v>
      </c>
      <c r="M10" s="397">
        <f t="shared" si="1"/>
        <v>53</v>
      </c>
      <c r="N10" s="408">
        <v>6</v>
      </c>
      <c r="O10" s="408">
        <v>6</v>
      </c>
    </row>
    <row r="11" spans="1:15" s="433" customFormat="1" x14ac:dyDescent="0.25">
      <c r="A11" s="402">
        <v>196</v>
      </c>
      <c r="B11" s="403">
        <v>196</v>
      </c>
      <c r="C11" s="406">
        <v>0.60208333333332997</v>
      </c>
      <c r="D11" s="402" t="s">
        <v>16</v>
      </c>
      <c r="E11" s="403" t="s">
        <v>12</v>
      </c>
      <c r="F11" s="404" t="s">
        <v>284</v>
      </c>
      <c r="G11" s="404" t="s">
        <v>171</v>
      </c>
      <c r="H11" s="404" t="s">
        <v>312</v>
      </c>
      <c r="I11" s="404" t="s">
        <v>91</v>
      </c>
      <c r="J11" s="404" t="s">
        <v>313</v>
      </c>
      <c r="K11" s="402"/>
      <c r="L11" s="571">
        <f t="shared" si="0"/>
        <v>67.14</v>
      </c>
      <c r="M11" s="397">
        <f t="shared" si="1"/>
        <v>53</v>
      </c>
      <c r="N11" s="408">
        <v>7</v>
      </c>
      <c r="O11" s="408">
        <v>7</v>
      </c>
    </row>
    <row r="12" spans="1:15" s="433" customFormat="1" x14ac:dyDescent="0.25">
      <c r="A12" s="402">
        <v>201</v>
      </c>
      <c r="B12" s="403">
        <v>201</v>
      </c>
      <c r="C12" s="406">
        <v>0.626388888888884</v>
      </c>
      <c r="D12" s="414" t="s">
        <v>16</v>
      </c>
      <c r="E12" s="403" t="s">
        <v>18</v>
      </c>
      <c r="F12" s="411" t="s">
        <v>46</v>
      </c>
      <c r="G12" s="411" t="s">
        <v>69</v>
      </c>
      <c r="H12" s="411" t="s">
        <v>78</v>
      </c>
      <c r="I12" s="411" t="s">
        <v>79</v>
      </c>
      <c r="J12" s="411" t="s">
        <v>80</v>
      </c>
      <c r="K12" s="402"/>
      <c r="L12" s="571">
        <f t="shared" si="0"/>
        <v>66.069999999999993</v>
      </c>
      <c r="M12" s="397">
        <f t="shared" si="1"/>
        <v>51</v>
      </c>
      <c r="N12" s="408">
        <v>8</v>
      </c>
      <c r="O12" s="408">
        <v>8</v>
      </c>
    </row>
    <row r="13" spans="1:15" s="433" customFormat="1" x14ac:dyDescent="0.25">
      <c r="A13" s="402">
        <v>185</v>
      </c>
      <c r="B13" s="403">
        <v>185</v>
      </c>
      <c r="C13" s="406">
        <v>0.53888888888888697</v>
      </c>
      <c r="D13" s="414" t="s">
        <v>16</v>
      </c>
      <c r="E13" s="415" t="s">
        <v>18</v>
      </c>
      <c r="F13" s="416" t="s">
        <v>89</v>
      </c>
      <c r="G13" s="416" t="s">
        <v>20</v>
      </c>
      <c r="H13" s="416" t="s">
        <v>102</v>
      </c>
      <c r="I13" s="416" t="s">
        <v>103</v>
      </c>
      <c r="J13" s="416" t="s">
        <v>104</v>
      </c>
      <c r="K13" s="414"/>
      <c r="L13" s="571">
        <f t="shared" si="0"/>
        <v>65.36</v>
      </c>
      <c r="M13" s="397">
        <f t="shared" si="1"/>
        <v>53</v>
      </c>
      <c r="N13" s="408">
        <v>9</v>
      </c>
      <c r="O13" s="408">
        <v>9</v>
      </c>
    </row>
    <row r="14" spans="1:15" s="433" customFormat="1" x14ac:dyDescent="0.25">
      <c r="A14" s="402">
        <v>191</v>
      </c>
      <c r="B14" s="403">
        <v>191</v>
      </c>
      <c r="C14" s="406">
        <v>0.56805555555555298</v>
      </c>
      <c r="D14" s="402" t="s">
        <v>16</v>
      </c>
      <c r="E14" s="403" t="s">
        <v>12</v>
      </c>
      <c r="F14" s="404" t="s">
        <v>386</v>
      </c>
      <c r="G14" s="404" t="s">
        <v>387</v>
      </c>
      <c r="H14" s="404" t="s">
        <v>293</v>
      </c>
      <c r="I14" s="404" t="s">
        <v>397</v>
      </c>
      <c r="J14" s="404" t="s">
        <v>398</v>
      </c>
      <c r="K14" s="402"/>
      <c r="L14" s="571">
        <f t="shared" si="0"/>
        <v>65.180000000000007</v>
      </c>
      <c r="M14" s="397">
        <f t="shared" si="1"/>
        <v>50</v>
      </c>
      <c r="N14" s="408">
        <v>10</v>
      </c>
      <c r="O14" s="408">
        <v>10</v>
      </c>
    </row>
    <row r="15" spans="1:15" s="433" customFormat="1" x14ac:dyDescent="0.25">
      <c r="A15" s="402">
        <v>184</v>
      </c>
      <c r="B15" s="403">
        <v>184</v>
      </c>
      <c r="C15" s="406">
        <v>0.53402777777777599</v>
      </c>
      <c r="D15" s="402" t="s">
        <v>16</v>
      </c>
      <c r="E15" s="403" t="s">
        <v>12</v>
      </c>
      <c r="F15" s="404" t="s">
        <v>336</v>
      </c>
      <c r="G15" s="404" t="s">
        <v>350</v>
      </c>
      <c r="H15" s="404" t="s">
        <v>157</v>
      </c>
      <c r="I15" s="404" t="s">
        <v>360</v>
      </c>
      <c r="J15" s="404" t="s">
        <v>361</v>
      </c>
      <c r="K15" s="402"/>
      <c r="L15" s="571">
        <f t="shared" si="0"/>
        <v>65</v>
      </c>
      <c r="M15" s="397">
        <f t="shared" si="1"/>
        <v>52</v>
      </c>
      <c r="N15" s="408">
        <v>11</v>
      </c>
      <c r="O15" s="408">
        <v>11</v>
      </c>
    </row>
    <row r="16" spans="1:15" s="433" customFormat="1" x14ac:dyDescent="0.25">
      <c r="A16" s="402">
        <v>193</v>
      </c>
      <c r="B16" s="403">
        <v>193</v>
      </c>
      <c r="C16" s="406">
        <v>0.58749999999999702</v>
      </c>
      <c r="D16" s="402" t="s">
        <v>16</v>
      </c>
      <c r="E16" s="403" t="s">
        <v>12</v>
      </c>
      <c r="F16" s="404" t="s">
        <v>447</v>
      </c>
      <c r="G16" s="404" t="s">
        <v>191</v>
      </c>
      <c r="H16" s="404" t="s">
        <v>454</v>
      </c>
      <c r="I16" s="404" t="s">
        <v>423</v>
      </c>
      <c r="J16" s="404" t="s">
        <v>467</v>
      </c>
      <c r="K16" s="402"/>
      <c r="L16" s="571">
        <f t="shared" si="0"/>
        <v>65</v>
      </c>
      <c r="M16" s="397">
        <f t="shared" si="1"/>
        <v>52</v>
      </c>
      <c r="N16" s="408">
        <v>11</v>
      </c>
      <c r="O16" s="408">
        <v>11</v>
      </c>
    </row>
    <row r="17" spans="1:15" s="433" customFormat="1" x14ac:dyDescent="0.25">
      <c r="A17" s="402">
        <v>195</v>
      </c>
      <c r="B17" s="403">
        <v>195</v>
      </c>
      <c r="C17" s="406">
        <v>0.59722222222221899</v>
      </c>
      <c r="D17" s="402" t="s">
        <v>16</v>
      </c>
      <c r="E17" s="403" t="s">
        <v>12</v>
      </c>
      <c r="F17" s="404" t="s">
        <v>320</v>
      </c>
      <c r="G17" s="404" t="s">
        <v>315</v>
      </c>
      <c r="H17" s="404" t="s">
        <v>324</v>
      </c>
      <c r="I17" s="404" t="s">
        <v>325</v>
      </c>
      <c r="J17" s="404" t="s">
        <v>326</v>
      </c>
      <c r="K17" s="402"/>
      <c r="L17" s="571">
        <f t="shared" si="0"/>
        <v>64.819999999999993</v>
      </c>
      <c r="M17" s="397">
        <f t="shared" si="1"/>
        <v>52</v>
      </c>
      <c r="N17" s="408">
        <v>13</v>
      </c>
      <c r="O17" s="408">
        <v>13</v>
      </c>
    </row>
    <row r="18" spans="1:15" s="433" customFormat="1" x14ac:dyDescent="0.25">
      <c r="A18" s="402">
        <v>188</v>
      </c>
      <c r="B18" s="403">
        <v>188</v>
      </c>
      <c r="C18" s="406">
        <v>0.55347222222222003</v>
      </c>
      <c r="D18" s="412" t="s">
        <v>16</v>
      </c>
      <c r="E18" s="413" t="s">
        <v>18</v>
      </c>
      <c r="F18" s="411" t="s">
        <v>46</v>
      </c>
      <c r="G18" s="411" t="s">
        <v>20</v>
      </c>
      <c r="H18" s="411" t="s">
        <v>65</v>
      </c>
      <c r="I18" s="411" t="s">
        <v>66</v>
      </c>
      <c r="J18" s="411" t="s">
        <v>67</v>
      </c>
      <c r="K18" s="402"/>
      <c r="L18" s="571">
        <f t="shared" si="0"/>
        <v>64.290000000000006</v>
      </c>
      <c r="M18" s="397">
        <f t="shared" si="1"/>
        <v>50</v>
      </c>
      <c r="N18" s="408">
        <v>14</v>
      </c>
      <c r="O18" s="408">
        <v>14</v>
      </c>
    </row>
    <row r="19" spans="1:15" s="433" customFormat="1" x14ac:dyDescent="0.25">
      <c r="A19" s="402">
        <v>183</v>
      </c>
      <c r="B19" s="403">
        <v>183</v>
      </c>
      <c r="C19" s="406">
        <v>0.52916666666666501</v>
      </c>
      <c r="D19" s="402" t="s">
        <v>16</v>
      </c>
      <c r="E19" s="403" t="s">
        <v>12</v>
      </c>
      <c r="F19" s="404" t="s">
        <v>19</v>
      </c>
      <c r="G19" s="404" t="s">
        <v>20</v>
      </c>
      <c r="H19" s="404" t="s">
        <v>27</v>
      </c>
      <c r="I19" s="404" t="s">
        <v>30</v>
      </c>
      <c r="J19" s="404" t="s">
        <v>31</v>
      </c>
      <c r="K19" s="402"/>
      <c r="L19" s="571">
        <f t="shared" si="0"/>
        <v>64.180000000000007</v>
      </c>
      <c r="M19" s="397">
        <f t="shared" si="1"/>
        <v>51</v>
      </c>
      <c r="N19" s="408">
        <v>15</v>
      </c>
      <c r="O19" s="408">
        <v>15</v>
      </c>
    </row>
    <row r="20" spans="1:15" s="433" customFormat="1" x14ac:dyDescent="0.25">
      <c r="A20" s="402">
        <v>200</v>
      </c>
      <c r="B20" s="403">
        <v>200</v>
      </c>
      <c r="C20" s="406">
        <v>0.62152777777777302</v>
      </c>
      <c r="D20" s="402" t="s">
        <v>16</v>
      </c>
      <c r="E20" s="403" t="s">
        <v>12</v>
      </c>
      <c r="F20" s="404" t="s">
        <v>420</v>
      </c>
      <c r="G20" s="404" t="s">
        <v>421</v>
      </c>
      <c r="H20" s="404" t="s">
        <v>332</v>
      </c>
      <c r="I20" s="404" t="s">
        <v>430</v>
      </c>
      <c r="J20" s="404" t="s">
        <v>431</v>
      </c>
      <c r="K20" s="402">
        <v>18221113</v>
      </c>
      <c r="L20" s="571">
        <f t="shared" si="0"/>
        <v>63.93</v>
      </c>
      <c r="M20" s="397">
        <f t="shared" si="1"/>
        <v>50</v>
      </c>
      <c r="N20" s="408">
        <v>16</v>
      </c>
      <c r="O20" s="408">
        <v>16</v>
      </c>
    </row>
    <row r="21" spans="1:15" s="433" customFormat="1" x14ac:dyDescent="0.25">
      <c r="A21" s="402">
        <v>187</v>
      </c>
      <c r="B21" s="403">
        <v>187</v>
      </c>
      <c r="C21" s="406">
        <v>0.54861111111110905</v>
      </c>
      <c r="D21" s="402" t="s">
        <v>16</v>
      </c>
      <c r="E21" s="403" t="s">
        <v>12</v>
      </c>
      <c r="F21" s="404" t="s">
        <v>129</v>
      </c>
      <c r="G21" s="404" t="s">
        <v>130</v>
      </c>
      <c r="H21" s="404" t="s">
        <v>140</v>
      </c>
      <c r="I21" s="404" t="s">
        <v>141</v>
      </c>
      <c r="J21" s="404" t="s">
        <v>142</v>
      </c>
      <c r="K21" s="402"/>
      <c r="L21" s="571">
        <f t="shared" si="0"/>
        <v>63.75</v>
      </c>
      <c r="M21" s="397">
        <f t="shared" si="1"/>
        <v>187</v>
      </c>
      <c r="N21" s="408">
        <v>17</v>
      </c>
      <c r="O21" s="408">
        <v>17</v>
      </c>
    </row>
    <row r="22" spans="1:15" s="433" customFormat="1" x14ac:dyDescent="0.25">
      <c r="A22" s="402">
        <v>199</v>
      </c>
      <c r="B22" s="403">
        <v>199</v>
      </c>
      <c r="C22" s="406">
        <v>0.61666666666666203</v>
      </c>
      <c r="D22" s="402" t="s">
        <v>16</v>
      </c>
      <c r="E22" s="403" t="s">
        <v>12</v>
      </c>
      <c r="F22" s="404" t="s">
        <v>181</v>
      </c>
      <c r="G22" s="404" t="s">
        <v>191</v>
      </c>
      <c r="H22" s="404" t="s">
        <v>200</v>
      </c>
      <c r="I22" s="404" t="s">
        <v>63</v>
      </c>
      <c r="J22" s="404" t="s">
        <v>201</v>
      </c>
      <c r="K22" s="402"/>
      <c r="L22" s="571">
        <f t="shared" si="0"/>
        <v>63.39</v>
      </c>
      <c r="M22" s="397">
        <f t="shared" si="1"/>
        <v>51</v>
      </c>
      <c r="N22" s="408">
        <v>18</v>
      </c>
      <c r="O22" s="408">
        <v>18</v>
      </c>
    </row>
    <row r="23" spans="1:15" s="433" customFormat="1" x14ac:dyDescent="0.25">
      <c r="A23" s="402">
        <v>194</v>
      </c>
      <c r="B23" s="403">
        <v>194</v>
      </c>
      <c r="C23" s="406">
        <v>0.59236111111110801</v>
      </c>
      <c r="D23" s="402" t="s">
        <v>16</v>
      </c>
      <c r="E23" s="403" t="s">
        <v>12</v>
      </c>
      <c r="F23" s="408" t="s">
        <v>249</v>
      </c>
      <c r="G23" s="408" t="s">
        <v>236</v>
      </c>
      <c r="H23" s="408" t="s">
        <v>245</v>
      </c>
      <c r="I23" s="408" t="s">
        <v>160</v>
      </c>
      <c r="J23" s="408" t="s">
        <v>246</v>
      </c>
      <c r="K23" s="402"/>
      <c r="L23" s="571">
        <f t="shared" si="0"/>
        <v>63.04</v>
      </c>
      <c r="M23" s="397">
        <f t="shared" si="1"/>
        <v>51</v>
      </c>
      <c r="N23" s="408">
        <v>19</v>
      </c>
      <c r="O23" s="408">
        <v>19</v>
      </c>
    </row>
    <row r="24" spans="1:15" s="433" customFormat="1" x14ac:dyDescent="0.25">
      <c r="A24" s="402">
        <v>198</v>
      </c>
      <c r="B24" s="403">
        <v>198</v>
      </c>
      <c r="C24" s="406">
        <v>0.61180555555555105</v>
      </c>
      <c r="D24" s="402" t="s">
        <v>16</v>
      </c>
      <c r="E24" s="403" t="s">
        <v>12</v>
      </c>
      <c r="F24" s="404" t="s">
        <v>386</v>
      </c>
      <c r="G24" s="404" t="s">
        <v>399</v>
      </c>
      <c r="H24" s="404" t="s">
        <v>41</v>
      </c>
      <c r="I24" s="404" t="s">
        <v>409</v>
      </c>
      <c r="J24" s="404" t="s">
        <v>410</v>
      </c>
      <c r="K24" s="402"/>
      <c r="L24" s="571">
        <f t="shared" si="0"/>
        <v>62.68</v>
      </c>
      <c r="M24" s="397">
        <f t="shared" si="1"/>
        <v>50</v>
      </c>
      <c r="N24" s="408">
        <v>20</v>
      </c>
      <c r="O24" s="408">
        <v>20</v>
      </c>
    </row>
    <row r="25" spans="1:15" s="433" customFormat="1" x14ac:dyDescent="0.25">
      <c r="A25" s="402">
        <v>203</v>
      </c>
      <c r="B25" s="403">
        <v>203</v>
      </c>
      <c r="C25" s="406">
        <v>0.63611111111110596</v>
      </c>
      <c r="D25" s="412" t="s">
        <v>16</v>
      </c>
      <c r="E25" s="413" t="s">
        <v>18</v>
      </c>
      <c r="F25" s="404" t="s">
        <v>210</v>
      </c>
      <c r="G25" s="404" t="s">
        <v>211</v>
      </c>
      <c r="H25" s="404" t="s">
        <v>220</v>
      </c>
      <c r="I25" s="404" t="s">
        <v>221</v>
      </c>
      <c r="J25" s="404" t="s">
        <v>524</v>
      </c>
      <c r="K25" s="402"/>
      <c r="L25" s="571">
        <f t="shared" si="0"/>
        <v>62.14</v>
      </c>
      <c r="M25" s="397">
        <f t="shared" si="1"/>
        <v>49</v>
      </c>
      <c r="N25" s="408">
        <v>21</v>
      </c>
      <c r="O25" s="408">
        <v>21</v>
      </c>
    </row>
    <row r="26" spans="1:15" s="433" customFormat="1" x14ac:dyDescent="0.25">
      <c r="A26" s="593">
        <v>190</v>
      </c>
      <c r="B26" s="594">
        <v>190</v>
      </c>
      <c r="C26" s="595">
        <v>0.563194444444442</v>
      </c>
      <c r="D26" s="593" t="s">
        <v>16</v>
      </c>
      <c r="E26" s="594" t="s">
        <v>12</v>
      </c>
      <c r="F26" s="596" t="s">
        <v>420</v>
      </c>
      <c r="G26" s="596" t="s">
        <v>17</v>
      </c>
      <c r="H26" s="596" t="s">
        <v>121</v>
      </c>
      <c r="I26" s="596" t="s">
        <v>338</v>
      </c>
      <c r="J26" s="596" t="s">
        <v>436</v>
      </c>
      <c r="K26" s="593">
        <v>18221080</v>
      </c>
      <c r="L26" s="598">
        <f t="shared" si="0"/>
        <v>61.43</v>
      </c>
      <c r="M26" s="597">
        <f t="shared" si="1"/>
        <v>50</v>
      </c>
      <c r="N26" s="597">
        <v>22</v>
      </c>
      <c r="O26" s="597"/>
    </row>
  </sheetData>
  <autoFilter ref="A3:O26" xr:uid="{00000000-0009-0000-0000-000014000000}"/>
  <sortState ref="A4:O26">
    <sortCondition descending="1" ref="L4:L26"/>
    <sortCondition descending="1" ref="M4:M26"/>
  </sortState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500-000000000000}">
  <dimension ref="A1:N10"/>
  <sheetViews>
    <sheetView zoomScale="80" zoomScaleNormal="80" workbookViewId="0">
      <selection activeCell="J19" sqref="J19"/>
    </sheetView>
  </sheetViews>
  <sheetFormatPr defaultColWidth="8.85546875" defaultRowHeight="15" x14ac:dyDescent="0.25"/>
  <cols>
    <col min="1" max="1" width="4.85546875" style="431" customWidth="1"/>
    <col min="2" max="3" width="0" style="453" hidden="1" customWidth="1"/>
    <col min="4" max="4" width="11.42578125" style="453" hidden="1" customWidth="1"/>
    <col min="5" max="5" width="0" style="453" hidden="1" customWidth="1"/>
    <col min="6" max="6" width="26" style="453" bestFit="1" customWidth="1"/>
    <col min="7" max="7" width="18.42578125" style="453" bestFit="1" customWidth="1"/>
    <col min="8" max="8" width="11.28515625" style="453" bestFit="1" customWidth="1"/>
    <col min="9" max="9" width="14.7109375" style="453" bestFit="1" customWidth="1"/>
    <col min="10" max="10" width="30.5703125" style="453" bestFit="1" customWidth="1"/>
    <col min="11" max="11" width="8.85546875" style="453"/>
    <col min="12" max="12" width="8.85546875" style="583"/>
    <col min="13" max="16384" width="8.85546875" style="453"/>
  </cols>
  <sheetData>
    <row r="1" spans="1:14" ht="18.75" x14ac:dyDescent="0.3">
      <c r="A1" s="438" t="s">
        <v>552</v>
      </c>
    </row>
    <row r="3" spans="1:14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</row>
    <row r="4" spans="1:14" s="433" customFormat="1" x14ac:dyDescent="0.25">
      <c r="A4" s="402">
        <v>179</v>
      </c>
      <c r="B4" s="403">
        <v>179</v>
      </c>
      <c r="C4" s="406">
        <v>0.47569444444444398</v>
      </c>
      <c r="D4" s="402" t="s">
        <v>44</v>
      </c>
      <c r="E4" s="403" t="s">
        <v>12</v>
      </c>
      <c r="F4" s="411" t="s">
        <v>46</v>
      </c>
      <c r="G4" s="411" t="s">
        <v>17</v>
      </c>
      <c r="H4" s="411" t="s">
        <v>86</v>
      </c>
      <c r="I4" s="411" t="s">
        <v>87</v>
      </c>
      <c r="J4" s="411" t="s">
        <v>88</v>
      </c>
      <c r="K4" s="408"/>
      <c r="L4" s="571">
        <f t="shared" ref="L4:L10" si="0">VLOOKUP($A4,corescoresREC18,12)</f>
        <v>67.58</v>
      </c>
      <c r="M4" s="397">
        <f t="shared" ref="M4:M10" si="1">VLOOKUP($A4,corescoresREC18,13)</f>
        <v>55</v>
      </c>
      <c r="N4" s="408">
        <v>1</v>
      </c>
    </row>
    <row r="5" spans="1:14" s="433" customFormat="1" x14ac:dyDescent="0.25">
      <c r="A5" s="402">
        <v>177</v>
      </c>
      <c r="B5" s="403">
        <v>177</v>
      </c>
      <c r="C5" s="406">
        <v>0.46597222222222201</v>
      </c>
      <c r="D5" s="402" t="s">
        <v>44</v>
      </c>
      <c r="E5" s="403" t="s">
        <v>12</v>
      </c>
      <c r="F5" s="404" t="s">
        <v>447</v>
      </c>
      <c r="G5" s="404" t="s">
        <v>17</v>
      </c>
      <c r="H5" s="404" t="s">
        <v>464</v>
      </c>
      <c r="I5" s="404" t="s">
        <v>465</v>
      </c>
      <c r="J5" s="404" t="s">
        <v>476</v>
      </c>
      <c r="K5" s="408"/>
      <c r="L5" s="571">
        <f t="shared" si="0"/>
        <v>66.77</v>
      </c>
      <c r="M5" s="397">
        <f t="shared" si="1"/>
        <v>54</v>
      </c>
      <c r="N5" s="408">
        <v>2</v>
      </c>
    </row>
    <row r="6" spans="1:14" s="433" customFormat="1" x14ac:dyDescent="0.25">
      <c r="A6" s="402">
        <v>178</v>
      </c>
      <c r="B6" s="403">
        <v>178</v>
      </c>
      <c r="C6" s="406">
        <v>0.47083333333333299</v>
      </c>
      <c r="D6" s="412" t="s">
        <v>44</v>
      </c>
      <c r="E6" s="413" t="s">
        <v>12</v>
      </c>
      <c r="F6" s="404" t="s">
        <v>257</v>
      </c>
      <c r="G6" s="404" t="s">
        <v>17</v>
      </c>
      <c r="H6" s="404" t="s">
        <v>277</v>
      </c>
      <c r="I6" s="404" t="s">
        <v>278</v>
      </c>
      <c r="J6" s="404" t="s">
        <v>279</v>
      </c>
      <c r="K6" s="408"/>
      <c r="L6" s="571">
        <f t="shared" si="0"/>
        <v>64.19</v>
      </c>
      <c r="M6" s="397">
        <f t="shared" si="1"/>
        <v>53</v>
      </c>
      <c r="N6" s="408">
        <v>3</v>
      </c>
    </row>
    <row r="7" spans="1:14" s="433" customFormat="1" x14ac:dyDescent="0.25">
      <c r="A7" s="402">
        <v>176</v>
      </c>
      <c r="B7" s="403">
        <v>176</v>
      </c>
      <c r="C7" s="406">
        <v>0.46111111111111103</v>
      </c>
      <c r="D7" s="402" t="s">
        <v>44</v>
      </c>
      <c r="E7" s="403" t="s">
        <v>12</v>
      </c>
      <c r="F7" s="408" t="s">
        <v>249</v>
      </c>
      <c r="G7" s="408" t="s">
        <v>17</v>
      </c>
      <c r="H7" s="408" t="s">
        <v>254</v>
      </c>
      <c r="I7" s="408" t="s">
        <v>255</v>
      </c>
      <c r="J7" s="408" t="s">
        <v>256</v>
      </c>
      <c r="K7" s="408"/>
      <c r="L7" s="571">
        <f t="shared" si="0"/>
        <v>64.03</v>
      </c>
      <c r="M7" s="397">
        <f t="shared" si="1"/>
        <v>52</v>
      </c>
      <c r="N7" s="408">
        <v>4</v>
      </c>
    </row>
    <row r="8" spans="1:14" s="433" customFormat="1" x14ac:dyDescent="0.25">
      <c r="A8" s="402">
        <v>174</v>
      </c>
      <c r="B8" s="403">
        <v>174</v>
      </c>
      <c r="C8" s="406">
        <v>0.45138888888888901</v>
      </c>
      <c r="D8" s="402" t="s">
        <v>44</v>
      </c>
      <c r="E8" s="403" t="s">
        <v>12</v>
      </c>
      <c r="F8" s="408" t="s">
        <v>249</v>
      </c>
      <c r="G8" s="408" t="s">
        <v>17</v>
      </c>
      <c r="H8" s="408" t="s">
        <v>250</v>
      </c>
      <c r="I8" s="408" t="s">
        <v>251</v>
      </c>
      <c r="J8" s="408" t="s">
        <v>252</v>
      </c>
      <c r="K8" s="408"/>
      <c r="L8" s="571">
        <f t="shared" si="0"/>
        <v>63.06</v>
      </c>
      <c r="M8" s="397">
        <f t="shared" si="1"/>
        <v>52</v>
      </c>
      <c r="N8" s="408">
        <v>5</v>
      </c>
    </row>
    <row r="9" spans="1:14" s="433" customFormat="1" x14ac:dyDescent="0.25">
      <c r="A9" s="402">
        <v>173</v>
      </c>
      <c r="B9" s="403">
        <v>173</v>
      </c>
      <c r="C9" s="406">
        <v>0.44652777777777702</v>
      </c>
      <c r="D9" s="402" t="s">
        <v>44</v>
      </c>
      <c r="E9" s="403" t="s">
        <v>12</v>
      </c>
      <c r="F9" s="404" t="s">
        <v>336</v>
      </c>
      <c r="G9" s="404" t="s">
        <v>17</v>
      </c>
      <c r="H9" s="404" t="s">
        <v>383</v>
      </c>
      <c r="I9" s="404" t="s">
        <v>384</v>
      </c>
      <c r="J9" s="404" t="s">
        <v>385</v>
      </c>
      <c r="K9" s="408"/>
      <c r="L9" s="571">
        <f t="shared" si="0"/>
        <v>60.81</v>
      </c>
      <c r="M9" s="397">
        <f t="shared" si="1"/>
        <v>50</v>
      </c>
      <c r="N9" s="408">
        <v>6</v>
      </c>
    </row>
    <row r="10" spans="1:14" s="433" customFormat="1" x14ac:dyDescent="0.25">
      <c r="A10" s="402">
        <v>175</v>
      </c>
      <c r="B10" s="403">
        <v>175</v>
      </c>
      <c r="C10" s="406">
        <v>0.45624999999999999</v>
      </c>
      <c r="D10" s="402" t="s">
        <v>44</v>
      </c>
      <c r="E10" s="403" t="s">
        <v>12</v>
      </c>
      <c r="F10" s="404" t="s">
        <v>19</v>
      </c>
      <c r="G10" s="404" t="s">
        <v>17</v>
      </c>
      <c r="H10" s="404" t="s">
        <v>37</v>
      </c>
      <c r="I10" s="404" t="s">
        <v>38</v>
      </c>
      <c r="J10" s="404" t="s">
        <v>45</v>
      </c>
      <c r="K10" s="408"/>
      <c r="L10" s="571">
        <f t="shared" si="0"/>
        <v>0</v>
      </c>
      <c r="M10" s="397">
        <f t="shared" si="1"/>
        <v>0</v>
      </c>
      <c r="N10" s="408" t="s">
        <v>566</v>
      </c>
    </row>
  </sheetData>
  <sortState ref="A4:N10">
    <sortCondition descending="1" ref="L4:L10"/>
    <sortCondition descending="1" ref="M4:M10"/>
  </sortState>
  <pageMargins left="0.7" right="0.7" top="0.75" bottom="0.75" header="0.3" footer="0.3"/>
  <pageSetup paperSize="9" orientation="portrait"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1600-000000000000}">
  <dimension ref="A1:O17"/>
  <sheetViews>
    <sheetView zoomScale="80" zoomScaleNormal="80" workbookViewId="0">
      <selection activeCell="O12" sqref="O12"/>
    </sheetView>
  </sheetViews>
  <sheetFormatPr defaultColWidth="8.85546875" defaultRowHeight="15" x14ac:dyDescent="0.25"/>
  <cols>
    <col min="1" max="1" width="5" style="453" customWidth="1"/>
    <col min="2" max="3" width="0" style="453" hidden="1" customWidth="1"/>
    <col min="4" max="4" width="10.7109375" style="453" hidden="1" customWidth="1"/>
    <col min="5" max="5" width="0" style="453" hidden="1" customWidth="1"/>
    <col min="6" max="6" width="30.85546875" style="453" bestFit="1" customWidth="1"/>
    <col min="7" max="7" width="20.85546875" style="453" bestFit="1" customWidth="1"/>
    <col min="8" max="8" width="11.28515625" style="453" bestFit="1" customWidth="1"/>
    <col min="9" max="9" width="13.5703125" style="453" bestFit="1" customWidth="1"/>
    <col min="10" max="10" width="22.28515625" style="453" bestFit="1" customWidth="1"/>
    <col min="11" max="11" width="8.85546875" style="453"/>
    <col min="12" max="12" width="8.85546875" style="583"/>
    <col min="13" max="16384" width="8.85546875" style="453"/>
  </cols>
  <sheetData>
    <row r="1" spans="1:15" ht="18.75" x14ac:dyDescent="0.3">
      <c r="A1" s="457" t="s">
        <v>551</v>
      </c>
    </row>
    <row r="3" spans="1:15" s="447" customFormat="1" x14ac:dyDescent="0.25">
      <c r="A3" s="441" t="s">
        <v>531</v>
      </c>
      <c r="B3" s="442" t="s">
        <v>500</v>
      </c>
      <c r="C3" s="443" t="s">
        <v>501</v>
      </c>
      <c r="D3" s="441" t="s">
        <v>2</v>
      </c>
      <c r="E3" s="442" t="s">
        <v>4</v>
      </c>
      <c r="F3" s="441" t="s">
        <v>5</v>
      </c>
      <c r="G3" s="441" t="s">
        <v>6</v>
      </c>
      <c r="H3" s="441" t="s">
        <v>7</v>
      </c>
      <c r="I3" s="441" t="s">
        <v>8</v>
      </c>
      <c r="J3" s="441" t="s">
        <v>9</v>
      </c>
      <c r="K3" s="456" t="s">
        <v>557</v>
      </c>
      <c r="L3" s="577" t="s">
        <v>532</v>
      </c>
      <c r="M3" s="445" t="s">
        <v>533</v>
      </c>
      <c r="N3" s="445" t="s">
        <v>555</v>
      </c>
      <c r="O3" s="442" t="s">
        <v>556</v>
      </c>
    </row>
    <row r="4" spans="1:15" s="433" customFormat="1" x14ac:dyDescent="0.25">
      <c r="A4" s="403">
        <v>164</v>
      </c>
      <c r="B4" s="403">
        <v>164</v>
      </c>
      <c r="C4" s="406">
        <v>0.38819444444444401</v>
      </c>
      <c r="D4" s="402" t="s">
        <v>36</v>
      </c>
      <c r="E4" s="403" t="s">
        <v>12</v>
      </c>
      <c r="F4" s="404" t="s">
        <v>181</v>
      </c>
      <c r="G4" s="404" t="s">
        <v>143</v>
      </c>
      <c r="H4" s="404" t="s">
        <v>202</v>
      </c>
      <c r="I4" s="404" t="s">
        <v>203</v>
      </c>
      <c r="J4" s="404" t="s">
        <v>204</v>
      </c>
      <c r="K4" s="408"/>
      <c r="L4" s="571" t="str">
        <f t="shared" ref="L4:L17" si="0">VLOOKUP($A4,corescoresREC18,12)</f>
        <v>R</v>
      </c>
      <c r="M4" s="397">
        <f t="shared" ref="M4:M17" si="1">VLOOKUP($A4,corescoresREC18,13)</f>
        <v>0</v>
      </c>
      <c r="N4" s="408"/>
      <c r="O4" s="408"/>
    </row>
    <row r="5" spans="1:15" s="433" customFormat="1" x14ac:dyDescent="0.25">
      <c r="A5" s="403">
        <v>158</v>
      </c>
      <c r="B5" s="403">
        <v>158</v>
      </c>
      <c r="C5" s="406">
        <v>0.35902777777777778</v>
      </c>
      <c r="D5" s="402" t="s">
        <v>36</v>
      </c>
      <c r="E5" s="403" t="s">
        <v>12</v>
      </c>
      <c r="F5" s="404" t="s">
        <v>257</v>
      </c>
      <c r="G5" s="404" t="s">
        <v>270</v>
      </c>
      <c r="H5" s="404" t="s">
        <v>86</v>
      </c>
      <c r="I5" s="404" t="s">
        <v>274</v>
      </c>
      <c r="J5" s="404" t="s">
        <v>275</v>
      </c>
      <c r="K5" s="408"/>
      <c r="L5" s="571">
        <f t="shared" si="0"/>
        <v>68.28</v>
      </c>
      <c r="M5" s="397">
        <f t="shared" si="1"/>
        <v>55</v>
      </c>
      <c r="N5" s="408">
        <v>1</v>
      </c>
      <c r="O5" s="408">
        <v>1</v>
      </c>
    </row>
    <row r="6" spans="1:15" s="433" customFormat="1" x14ac:dyDescent="0.25">
      <c r="A6" s="652">
        <v>167</v>
      </c>
      <c r="B6" s="652">
        <v>167</v>
      </c>
      <c r="C6" s="653">
        <v>0.40277777777777801</v>
      </c>
      <c r="D6" s="654" t="s">
        <v>36</v>
      </c>
      <c r="E6" s="652" t="s">
        <v>12</v>
      </c>
      <c r="F6" s="655" t="s">
        <v>89</v>
      </c>
      <c r="G6" s="655" t="s">
        <v>17</v>
      </c>
      <c r="H6" s="655" t="s">
        <v>102</v>
      </c>
      <c r="I6" s="655" t="s">
        <v>103</v>
      </c>
      <c r="J6" s="655" t="s">
        <v>104</v>
      </c>
      <c r="K6" s="656"/>
      <c r="L6" s="657">
        <f t="shared" si="0"/>
        <v>65.47</v>
      </c>
      <c r="M6" s="656">
        <f t="shared" si="1"/>
        <v>53</v>
      </c>
      <c r="N6" s="656">
        <v>2</v>
      </c>
      <c r="O6" s="408"/>
    </row>
    <row r="7" spans="1:15" s="433" customFormat="1" x14ac:dyDescent="0.25">
      <c r="A7" s="403">
        <v>161</v>
      </c>
      <c r="B7" s="403">
        <v>161</v>
      </c>
      <c r="C7" s="406">
        <v>0.37361111111111101</v>
      </c>
      <c r="D7" s="402" t="s">
        <v>36</v>
      </c>
      <c r="E7" s="403" t="s">
        <v>12</v>
      </c>
      <c r="F7" s="411" t="s">
        <v>46</v>
      </c>
      <c r="G7" s="411" t="s">
        <v>20</v>
      </c>
      <c r="H7" s="411" t="s">
        <v>419</v>
      </c>
      <c r="I7" s="411" t="s">
        <v>54</v>
      </c>
      <c r="J7" s="411" t="s">
        <v>55</v>
      </c>
      <c r="K7" s="408"/>
      <c r="L7" s="571">
        <f t="shared" si="0"/>
        <v>65</v>
      </c>
      <c r="M7" s="397">
        <f t="shared" si="1"/>
        <v>52</v>
      </c>
      <c r="N7" s="408">
        <v>3</v>
      </c>
      <c r="O7" s="408">
        <v>2</v>
      </c>
    </row>
    <row r="8" spans="1:15" s="433" customFormat="1" x14ac:dyDescent="0.25">
      <c r="A8" s="652">
        <v>163</v>
      </c>
      <c r="B8" s="652">
        <v>163</v>
      </c>
      <c r="C8" s="653">
        <v>0.38333333333333303</v>
      </c>
      <c r="D8" s="654" t="s">
        <v>36</v>
      </c>
      <c r="E8" s="652" t="s">
        <v>12</v>
      </c>
      <c r="F8" s="656" t="s">
        <v>249</v>
      </c>
      <c r="G8" s="656" t="s">
        <v>17</v>
      </c>
      <c r="H8" s="656" t="s">
        <v>254</v>
      </c>
      <c r="I8" s="656" t="s">
        <v>255</v>
      </c>
      <c r="J8" s="656" t="s">
        <v>256</v>
      </c>
      <c r="K8" s="656"/>
      <c r="L8" s="657">
        <f t="shared" si="0"/>
        <v>64.84</v>
      </c>
      <c r="M8" s="656">
        <f t="shared" si="1"/>
        <v>52</v>
      </c>
      <c r="N8" s="656">
        <v>4</v>
      </c>
      <c r="O8" s="408"/>
    </row>
    <row r="9" spans="1:15" s="433" customFormat="1" x14ac:dyDescent="0.25">
      <c r="A9" s="403">
        <v>157</v>
      </c>
      <c r="B9" s="403">
        <v>157</v>
      </c>
      <c r="C9" s="406">
        <v>0.35416666666666669</v>
      </c>
      <c r="D9" s="402" t="s">
        <v>36</v>
      </c>
      <c r="E9" s="403" t="s">
        <v>12</v>
      </c>
      <c r="F9" s="404" t="s">
        <v>129</v>
      </c>
      <c r="G9" s="404" t="s">
        <v>143</v>
      </c>
      <c r="H9" s="404" t="s">
        <v>140</v>
      </c>
      <c r="I9" s="404" t="s">
        <v>141</v>
      </c>
      <c r="J9" s="404" t="s">
        <v>150</v>
      </c>
      <c r="K9" s="408"/>
      <c r="L9" s="571">
        <f t="shared" si="0"/>
        <v>64.83</v>
      </c>
      <c r="M9" s="397">
        <f t="shared" si="1"/>
        <v>52</v>
      </c>
      <c r="N9" s="408">
        <v>5</v>
      </c>
      <c r="O9" s="408">
        <v>3</v>
      </c>
    </row>
    <row r="10" spans="1:15" s="433" customFormat="1" x14ac:dyDescent="0.25">
      <c r="A10" s="403">
        <v>159</v>
      </c>
      <c r="B10" s="403">
        <v>159</v>
      </c>
      <c r="C10" s="406">
        <v>0.36388888888888887</v>
      </c>
      <c r="D10" s="402" t="s">
        <v>36</v>
      </c>
      <c r="E10" s="403" t="s">
        <v>12</v>
      </c>
      <c r="F10" s="404" t="s">
        <v>336</v>
      </c>
      <c r="G10" s="404" t="s">
        <v>346</v>
      </c>
      <c r="H10" s="404" t="s">
        <v>378</v>
      </c>
      <c r="I10" s="404" t="s">
        <v>379</v>
      </c>
      <c r="J10" s="404" t="s">
        <v>380</v>
      </c>
      <c r="K10" s="408"/>
      <c r="L10" s="571">
        <f t="shared" si="0"/>
        <v>64.69</v>
      </c>
      <c r="M10" s="397">
        <f t="shared" si="1"/>
        <v>50</v>
      </c>
      <c r="N10" s="408">
        <v>6</v>
      </c>
      <c r="O10" s="408">
        <v>4</v>
      </c>
    </row>
    <row r="11" spans="1:15" s="433" customFormat="1" x14ac:dyDescent="0.25">
      <c r="A11" s="403">
        <v>165</v>
      </c>
      <c r="B11" s="403">
        <v>165</v>
      </c>
      <c r="C11" s="406">
        <v>0.39305555555555499</v>
      </c>
      <c r="D11" s="402" t="s">
        <v>36</v>
      </c>
      <c r="E11" s="403" t="s">
        <v>12</v>
      </c>
      <c r="F11" s="404" t="s">
        <v>336</v>
      </c>
      <c r="G11" s="404" t="s">
        <v>381</v>
      </c>
      <c r="H11" s="404" t="s">
        <v>383</v>
      </c>
      <c r="I11" s="404" t="s">
        <v>384</v>
      </c>
      <c r="J11" s="404" t="s">
        <v>385</v>
      </c>
      <c r="K11" s="408"/>
      <c r="L11" s="571">
        <f t="shared" si="0"/>
        <v>64.53</v>
      </c>
      <c r="M11" s="397">
        <f t="shared" si="1"/>
        <v>52</v>
      </c>
      <c r="N11" s="408">
        <v>7</v>
      </c>
      <c r="O11" s="408">
        <v>5</v>
      </c>
    </row>
    <row r="12" spans="1:15" s="433" customFormat="1" x14ac:dyDescent="0.25">
      <c r="A12" s="403">
        <v>170</v>
      </c>
      <c r="B12" s="403">
        <v>170</v>
      </c>
      <c r="C12" s="406">
        <v>0.41736111111111102</v>
      </c>
      <c r="D12" s="414" t="s">
        <v>36</v>
      </c>
      <c r="E12" s="415" t="s">
        <v>18</v>
      </c>
      <c r="F12" s="404" t="s">
        <v>19</v>
      </c>
      <c r="G12" s="404" t="s">
        <v>20</v>
      </c>
      <c r="H12" s="404" t="s">
        <v>27</v>
      </c>
      <c r="I12" s="404" t="s">
        <v>28</v>
      </c>
      <c r="J12" s="404" t="s">
        <v>29</v>
      </c>
      <c r="K12" s="408"/>
      <c r="L12" s="571">
        <f t="shared" si="0"/>
        <v>64.06</v>
      </c>
      <c r="M12" s="397">
        <f t="shared" si="1"/>
        <v>51</v>
      </c>
      <c r="N12" s="408">
        <v>8</v>
      </c>
      <c r="O12" s="408">
        <v>6</v>
      </c>
    </row>
    <row r="13" spans="1:15" s="433" customFormat="1" x14ac:dyDescent="0.25">
      <c r="A13" s="403">
        <v>169</v>
      </c>
      <c r="B13" s="403">
        <v>169</v>
      </c>
      <c r="C13" s="406">
        <v>0.41249999999999998</v>
      </c>
      <c r="D13" s="402" t="s">
        <v>36</v>
      </c>
      <c r="E13" s="403" t="s">
        <v>12</v>
      </c>
      <c r="F13" s="404" t="s">
        <v>210</v>
      </c>
      <c r="G13" s="404" t="s">
        <v>223</v>
      </c>
      <c r="H13" s="404" t="s">
        <v>525</v>
      </c>
      <c r="I13" s="404" t="s">
        <v>234</v>
      </c>
      <c r="J13" s="404" t="s">
        <v>235</v>
      </c>
      <c r="K13" s="416"/>
      <c r="L13" s="571">
        <f t="shared" si="0"/>
        <v>62.5</v>
      </c>
      <c r="M13" s="397">
        <f t="shared" si="1"/>
        <v>50</v>
      </c>
      <c r="N13" s="408">
        <v>9</v>
      </c>
      <c r="O13" s="408">
        <v>7</v>
      </c>
    </row>
    <row r="14" spans="1:15" s="433" customFormat="1" x14ac:dyDescent="0.25">
      <c r="A14" s="403">
        <v>166</v>
      </c>
      <c r="B14" s="403">
        <v>166</v>
      </c>
      <c r="C14" s="406">
        <v>0.39791666666666597</v>
      </c>
      <c r="D14" s="402" t="s">
        <v>36</v>
      </c>
      <c r="E14" s="403" t="s">
        <v>18</v>
      </c>
      <c r="F14" s="408" t="s">
        <v>249</v>
      </c>
      <c r="G14" s="408" t="s">
        <v>247</v>
      </c>
      <c r="H14" s="408" t="s">
        <v>250</v>
      </c>
      <c r="I14" s="408" t="s">
        <v>251</v>
      </c>
      <c r="J14" s="408" t="s">
        <v>252</v>
      </c>
      <c r="K14" s="408"/>
      <c r="L14" s="571">
        <f t="shared" si="0"/>
        <v>61.72</v>
      </c>
      <c r="M14" s="397">
        <f t="shared" si="1"/>
        <v>50</v>
      </c>
      <c r="N14" s="408">
        <v>10</v>
      </c>
      <c r="O14" s="408">
        <v>8</v>
      </c>
    </row>
    <row r="15" spans="1:15" s="433" customFormat="1" x14ac:dyDescent="0.25">
      <c r="A15" s="403">
        <v>160</v>
      </c>
      <c r="B15" s="403">
        <v>160</v>
      </c>
      <c r="C15" s="406">
        <v>0.36875000000000002</v>
      </c>
      <c r="D15" s="402" t="s">
        <v>36</v>
      </c>
      <c r="E15" s="403" t="s">
        <v>12</v>
      </c>
      <c r="F15" s="404" t="s">
        <v>284</v>
      </c>
      <c r="G15" s="404" t="s">
        <v>191</v>
      </c>
      <c r="H15" s="404" t="s">
        <v>303</v>
      </c>
      <c r="I15" s="404" t="s">
        <v>304</v>
      </c>
      <c r="J15" s="404" t="s">
        <v>305</v>
      </c>
      <c r="K15" s="408"/>
      <c r="L15" s="571">
        <f t="shared" si="0"/>
        <v>59.38</v>
      </c>
      <c r="M15" s="397">
        <f t="shared" si="1"/>
        <v>46</v>
      </c>
      <c r="N15" s="408">
        <v>11</v>
      </c>
      <c r="O15" s="408">
        <v>9</v>
      </c>
    </row>
    <row r="16" spans="1:15" s="433" customFormat="1" x14ac:dyDescent="0.25">
      <c r="A16" s="403">
        <v>162</v>
      </c>
      <c r="B16" s="403">
        <v>162</v>
      </c>
      <c r="C16" s="406">
        <v>0.37847222222222199</v>
      </c>
      <c r="D16" s="402" t="s">
        <v>36</v>
      </c>
      <c r="E16" s="403" t="s">
        <v>12</v>
      </c>
      <c r="F16" s="404" t="s">
        <v>386</v>
      </c>
      <c r="G16" s="404" t="s">
        <v>529</v>
      </c>
      <c r="H16" s="404" t="s">
        <v>293</v>
      </c>
      <c r="I16" s="404" t="s">
        <v>397</v>
      </c>
      <c r="J16" s="404" t="s">
        <v>398</v>
      </c>
      <c r="K16" s="408"/>
      <c r="L16" s="571">
        <f t="shared" si="0"/>
        <v>56.72</v>
      </c>
      <c r="M16" s="397">
        <f t="shared" si="1"/>
        <v>44</v>
      </c>
      <c r="N16" s="408">
        <v>12</v>
      </c>
      <c r="O16" s="408">
        <v>10</v>
      </c>
    </row>
    <row r="17" spans="1:15" s="433" customFormat="1" x14ac:dyDescent="0.25">
      <c r="A17" s="594">
        <v>168</v>
      </c>
      <c r="B17" s="594">
        <v>168</v>
      </c>
      <c r="C17" s="595">
        <v>0.40763888888888899</v>
      </c>
      <c r="D17" s="593" t="s">
        <v>36</v>
      </c>
      <c r="E17" s="594" t="s">
        <v>12</v>
      </c>
      <c r="F17" s="596" t="s">
        <v>106</v>
      </c>
      <c r="G17" s="596" t="s">
        <v>107</v>
      </c>
      <c r="H17" s="596" t="s">
        <v>117</v>
      </c>
      <c r="I17" s="596" t="s">
        <v>118</v>
      </c>
      <c r="J17" s="596" t="s">
        <v>119</v>
      </c>
      <c r="K17" s="597"/>
      <c r="L17" s="598">
        <f t="shared" si="0"/>
        <v>0</v>
      </c>
      <c r="M17" s="597">
        <f t="shared" si="1"/>
        <v>0</v>
      </c>
      <c r="N17" s="597" t="s">
        <v>569</v>
      </c>
      <c r="O17" s="597"/>
    </row>
  </sheetData>
  <autoFilter ref="A3:O17" xr:uid="{00000000-0009-0000-0000-000016000000}"/>
  <sortState ref="A4:O17">
    <sortCondition descending="1" ref="L4:L17"/>
  </sortState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L69"/>
  <sheetViews>
    <sheetView topLeftCell="A17" workbookViewId="0">
      <selection activeCell="C35" sqref="C35"/>
    </sheetView>
  </sheetViews>
  <sheetFormatPr defaultRowHeight="15" x14ac:dyDescent="0.25"/>
  <cols>
    <col min="2" max="2" width="11.5703125" bestFit="1" customWidth="1"/>
    <col min="5" max="5" width="11.85546875" bestFit="1" customWidth="1"/>
    <col min="8" max="8" width="11.28515625" style="332" bestFit="1" customWidth="1"/>
    <col min="9" max="9" width="9.140625" style="332"/>
    <col min="11" max="11" width="11.7109375" style="332" bestFit="1" customWidth="1"/>
    <col min="12" max="12" width="7.42578125" style="332" customWidth="1"/>
  </cols>
  <sheetData>
    <row r="1" spans="1:12" ht="15.75" x14ac:dyDescent="0.25">
      <c r="B1" s="328" t="s">
        <v>477</v>
      </c>
      <c r="C1" s="328"/>
      <c r="E1" s="328" t="s">
        <v>478</v>
      </c>
      <c r="F1" s="328"/>
      <c r="H1" s="328" t="s">
        <v>479</v>
      </c>
      <c r="I1" s="328"/>
      <c r="K1" s="328" t="s">
        <v>480</v>
      </c>
      <c r="L1" s="328"/>
    </row>
    <row r="2" spans="1:12" ht="15.75" x14ac:dyDescent="0.25">
      <c r="A2" s="330">
        <v>0.35416666666666669</v>
      </c>
      <c r="B2" s="110" t="s">
        <v>84</v>
      </c>
      <c r="C2" s="115" t="s">
        <v>40</v>
      </c>
      <c r="D2" s="330">
        <v>0.35416666666666669</v>
      </c>
      <c r="E2" s="110" t="s">
        <v>34</v>
      </c>
      <c r="F2" s="115" t="s">
        <v>40</v>
      </c>
      <c r="G2" s="330">
        <v>0.35416666666666669</v>
      </c>
      <c r="H2" s="110" t="s">
        <v>35</v>
      </c>
      <c r="I2" s="115" t="s">
        <v>40</v>
      </c>
      <c r="J2" s="330">
        <v>0.35416666666666669</v>
      </c>
      <c r="K2" s="110" t="s">
        <v>36</v>
      </c>
      <c r="L2" s="115" t="s">
        <v>12</v>
      </c>
    </row>
    <row r="3" spans="1:12" ht="15.75" x14ac:dyDescent="0.25">
      <c r="A3" s="330">
        <v>0.35902777777777778</v>
      </c>
      <c r="B3" s="110" t="s">
        <v>84</v>
      </c>
      <c r="C3" s="327" t="s">
        <v>40</v>
      </c>
      <c r="D3" s="330">
        <v>0.35902777777777778</v>
      </c>
      <c r="E3" s="110" t="s">
        <v>34</v>
      </c>
      <c r="F3" s="115" t="s">
        <v>40</v>
      </c>
      <c r="G3" s="330">
        <v>0.35902777777777778</v>
      </c>
      <c r="H3" s="110" t="s">
        <v>35</v>
      </c>
      <c r="I3" s="115" t="s">
        <v>12</v>
      </c>
      <c r="J3" s="330">
        <v>0.35902777777777778</v>
      </c>
      <c r="K3" s="110" t="s">
        <v>36</v>
      </c>
      <c r="L3" s="115" t="s">
        <v>12</v>
      </c>
    </row>
    <row r="4" spans="1:12" ht="15.75" x14ac:dyDescent="0.25">
      <c r="A4" s="330">
        <v>0.36388888888888887</v>
      </c>
      <c r="B4" s="110" t="s">
        <v>84</v>
      </c>
      <c r="C4" s="115" t="s">
        <v>40</v>
      </c>
      <c r="D4" s="330">
        <v>0.36388888888888887</v>
      </c>
      <c r="E4" s="110" t="s">
        <v>34</v>
      </c>
      <c r="F4" s="115" t="s">
        <v>12</v>
      </c>
      <c r="G4" s="330">
        <v>0.36388888888888887</v>
      </c>
      <c r="H4" s="110" t="s">
        <v>35</v>
      </c>
      <c r="I4" s="115" t="s">
        <v>12</v>
      </c>
      <c r="J4" s="330">
        <v>0.36388888888888887</v>
      </c>
      <c r="K4" s="110" t="s">
        <v>36</v>
      </c>
      <c r="L4" s="115" t="s">
        <v>12</v>
      </c>
    </row>
    <row r="5" spans="1:12" ht="15.75" x14ac:dyDescent="0.25">
      <c r="A5" s="330">
        <v>0.36875000000000002</v>
      </c>
      <c r="B5" s="110" t="s">
        <v>84</v>
      </c>
      <c r="C5" s="115" t="s">
        <v>12</v>
      </c>
      <c r="D5" s="330">
        <v>0.36875000000000002</v>
      </c>
      <c r="E5" s="110" t="s">
        <v>34</v>
      </c>
      <c r="F5" s="115" t="s">
        <v>12</v>
      </c>
      <c r="G5" s="330">
        <v>0.36875000000000002</v>
      </c>
      <c r="H5" s="110" t="s">
        <v>35</v>
      </c>
      <c r="I5" s="115" t="s">
        <v>12</v>
      </c>
      <c r="J5" s="330">
        <v>0.36875000000000002</v>
      </c>
      <c r="K5" s="110" t="s">
        <v>36</v>
      </c>
      <c r="L5" s="115" t="s">
        <v>12</v>
      </c>
    </row>
    <row r="6" spans="1:12" ht="15.75" x14ac:dyDescent="0.25">
      <c r="A6" s="330">
        <v>0.37361111111111101</v>
      </c>
      <c r="B6" s="110" t="s">
        <v>84</v>
      </c>
      <c r="C6" s="115" t="s">
        <v>12</v>
      </c>
      <c r="D6" s="330">
        <v>0.37361111111111101</v>
      </c>
      <c r="E6" s="110" t="s">
        <v>34</v>
      </c>
      <c r="F6" s="115" t="s">
        <v>12</v>
      </c>
      <c r="G6" s="330">
        <v>0.37361111111111101</v>
      </c>
      <c r="H6" s="110" t="s">
        <v>35</v>
      </c>
      <c r="I6" s="115" t="s">
        <v>12</v>
      </c>
      <c r="J6" s="330">
        <v>0.37361111111111101</v>
      </c>
      <c r="K6" s="110" t="s">
        <v>36</v>
      </c>
      <c r="L6" s="115" t="s">
        <v>12</v>
      </c>
    </row>
    <row r="7" spans="1:12" ht="15.75" x14ac:dyDescent="0.25">
      <c r="A7" s="330">
        <v>0.37847222222222199</v>
      </c>
      <c r="B7" s="110" t="s">
        <v>84</v>
      </c>
      <c r="C7" s="115" t="s">
        <v>12</v>
      </c>
      <c r="D7" s="330">
        <v>0.37847222222222199</v>
      </c>
      <c r="E7" s="110" t="s">
        <v>34</v>
      </c>
      <c r="F7" s="115" t="s">
        <v>12</v>
      </c>
      <c r="G7" s="330">
        <v>0.37847222222222199</v>
      </c>
      <c r="H7" s="110" t="s">
        <v>35</v>
      </c>
      <c r="I7" s="115" t="s">
        <v>12</v>
      </c>
      <c r="J7" s="330">
        <v>0.37847222222222199</v>
      </c>
      <c r="K7" s="110" t="s">
        <v>36</v>
      </c>
      <c r="L7" s="115" t="s">
        <v>12</v>
      </c>
    </row>
    <row r="8" spans="1:12" ht="15.75" x14ac:dyDescent="0.25">
      <c r="A8" s="330">
        <v>0.38333333333333303</v>
      </c>
      <c r="B8" s="110" t="s">
        <v>84</v>
      </c>
      <c r="C8" s="115" t="s">
        <v>12</v>
      </c>
      <c r="D8" s="330">
        <v>0.38333333333333303</v>
      </c>
      <c r="E8" s="110" t="s">
        <v>34</v>
      </c>
      <c r="F8" s="115" t="s">
        <v>12</v>
      </c>
      <c r="G8" s="330">
        <v>0.38333333333333303</v>
      </c>
      <c r="H8" s="110" t="s">
        <v>35</v>
      </c>
      <c r="I8" s="115" t="s">
        <v>12</v>
      </c>
      <c r="J8" s="330">
        <v>0.38333333333333303</v>
      </c>
      <c r="K8" s="110" t="s">
        <v>36</v>
      </c>
      <c r="L8" s="115" t="s">
        <v>12</v>
      </c>
    </row>
    <row r="9" spans="1:12" ht="15.75" x14ac:dyDescent="0.25">
      <c r="A9" s="330">
        <v>0.38819444444444401</v>
      </c>
      <c r="B9" s="110" t="s">
        <v>84</v>
      </c>
      <c r="C9" s="115" t="s">
        <v>12</v>
      </c>
      <c r="D9" s="330">
        <v>0.38819444444444401</v>
      </c>
      <c r="E9" s="110" t="s">
        <v>34</v>
      </c>
      <c r="F9" s="115" t="s">
        <v>12</v>
      </c>
      <c r="G9" s="330">
        <v>0.38819444444444401</v>
      </c>
      <c r="H9" s="110" t="s">
        <v>35</v>
      </c>
      <c r="I9" s="115" t="s">
        <v>12</v>
      </c>
      <c r="J9" s="330">
        <v>0.38819444444444401</v>
      </c>
      <c r="K9" s="110" t="s">
        <v>36</v>
      </c>
      <c r="L9" s="115" t="s">
        <v>12</v>
      </c>
    </row>
    <row r="10" spans="1:12" ht="15.75" x14ac:dyDescent="0.25">
      <c r="A10" s="330">
        <v>0.39305555555555499</v>
      </c>
      <c r="B10" s="110" t="s">
        <v>84</v>
      </c>
      <c r="C10" s="115" t="s">
        <v>12</v>
      </c>
      <c r="D10" s="330">
        <v>0.39305555555555499</v>
      </c>
      <c r="E10" s="110" t="s">
        <v>34</v>
      </c>
      <c r="F10" s="115" t="s">
        <v>12</v>
      </c>
      <c r="G10" s="330">
        <v>0.39305555555555499</v>
      </c>
      <c r="H10" s="110" t="s">
        <v>35</v>
      </c>
      <c r="I10" s="115" t="s">
        <v>12</v>
      </c>
      <c r="J10" s="330">
        <v>0.39305555555555499</v>
      </c>
      <c r="K10" s="110" t="s">
        <v>36</v>
      </c>
      <c r="L10" s="115" t="s">
        <v>12</v>
      </c>
    </row>
    <row r="11" spans="1:12" ht="15.75" x14ac:dyDescent="0.25">
      <c r="A11" s="330">
        <v>0.39791666666666597</v>
      </c>
      <c r="B11" s="110" t="s">
        <v>84</v>
      </c>
      <c r="C11" s="115" t="s">
        <v>12</v>
      </c>
      <c r="D11" s="330">
        <v>0.39791666666666597</v>
      </c>
      <c r="E11" s="110" t="s">
        <v>34</v>
      </c>
      <c r="F11" s="115" t="s">
        <v>12</v>
      </c>
      <c r="G11" s="330">
        <v>0.39791666666666597</v>
      </c>
      <c r="H11" s="306" t="s">
        <v>35</v>
      </c>
      <c r="I11" s="307" t="s">
        <v>12</v>
      </c>
      <c r="J11" s="330">
        <v>0.39791666666666597</v>
      </c>
      <c r="K11" s="306" t="s">
        <v>36</v>
      </c>
      <c r="L11" s="307" t="s">
        <v>12</v>
      </c>
    </row>
    <row r="12" spans="1:12" ht="15.75" x14ac:dyDescent="0.25">
      <c r="A12" s="330">
        <v>0.40277777777777801</v>
      </c>
      <c r="B12" s="110" t="s">
        <v>84</v>
      </c>
      <c r="C12" s="115" t="s">
        <v>12</v>
      </c>
      <c r="D12" s="330">
        <v>0.40277777777777801</v>
      </c>
      <c r="E12" s="306" t="s">
        <v>34</v>
      </c>
      <c r="F12" s="307" t="s">
        <v>12</v>
      </c>
      <c r="G12" s="330">
        <v>0.40277777777777801</v>
      </c>
      <c r="H12" s="110" t="s">
        <v>35</v>
      </c>
      <c r="I12" s="115" t="s">
        <v>12</v>
      </c>
      <c r="J12" s="330">
        <v>0.40277777777777801</v>
      </c>
      <c r="K12" s="110" t="s">
        <v>36</v>
      </c>
      <c r="L12" s="115" t="s">
        <v>12</v>
      </c>
    </row>
    <row r="13" spans="1:12" ht="15.75" x14ac:dyDescent="0.25">
      <c r="A13" s="330">
        <v>0.40763888888888899</v>
      </c>
      <c r="B13" s="110" t="s">
        <v>84</v>
      </c>
      <c r="C13" s="115" t="s">
        <v>12</v>
      </c>
      <c r="D13" s="330">
        <v>0.40763888888888899</v>
      </c>
      <c r="E13" s="110" t="s">
        <v>34</v>
      </c>
      <c r="F13" s="115" t="s">
        <v>12</v>
      </c>
      <c r="G13" s="330">
        <v>0.40763888888888899</v>
      </c>
      <c r="H13" s="110" t="s">
        <v>35</v>
      </c>
      <c r="I13" s="115" t="s">
        <v>12</v>
      </c>
      <c r="J13" s="330">
        <v>0.40763888888888899</v>
      </c>
      <c r="K13" s="110" t="s">
        <v>36</v>
      </c>
      <c r="L13" s="115" t="s">
        <v>12</v>
      </c>
    </row>
    <row r="14" spans="1:12" ht="15.75" x14ac:dyDescent="0.25">
      <c r="A14" s="330">
        <v>0.41249999999999998</v>
      </c>
      <c r="B14" s="110" t="s">
        <v>84</v>
      </c>
      <c r="C14" s="307" t="s">
        <v>12</v>
      </c>
      <c r="D14" s="330">
        <v>0.41249999999999998</v>
      </c>
      <c r="E14" s="110" t="s">
        <v>34</v>
      </c>
      <c r="F14" s="115" t="s">
        <v>12</v>
      </c>
      <c r="G14" s="330">
        <v>0.41249999999999998</v>
      </c>
      <c r="H14" s="110" t="s">
        <v>35</v>
      </c>
      <c r="I14" s="115" t="s">
        <v>12</v>
      </c>
      <c r="J14" s="330">
        <v>0.41249999999999998</v>
      </c>
      <c r="K14" s="110" t="s">
        <v>36</v>
      </c>
      <c r="L14" s="115" t="s">
        <v>12</v>
      </c>
    </row>
    <row r="15" spans="1:12" ht="15.75" x14ac:dyDescent="0.25">
      <c r="A15" s="330">
        <v>0.41736111111111102</v>
      </c>
      <c r="B15" s="110"/>
      <c r="C15" s="115"/>
      <c r="D15" s="330">
        <v>0.41736111111111102</v>
      </c>
      <c r="E15" s="110"/>
      <c r="F15" s="115"/>
      <c r="G15" s="330">
        <v>0.41736111111111102</v>
      </c>
      <c r="H15" s="110"/>
      <c r="I15" s="115"/>
      <c r="J15" s="330">
        <v>0.41736111111111102</v>
      </c>
      <c r="K15" s="326" t="s">
        <v>36</v>
      </c>
      <c r="L15" s="327" t="s">
        <v>18</v>
      </c>
    </row>
    <row r="16" spans="1:12" ht="15.75" x14ac:dyDescent="0.25">
      <c r="A16" s="330">
        <v>0.422222222222222</v>
      </c>
      <c r="B16" s="110"/>
      <c r="C16" s="115"/>
      <c r="D16" s="330">
        <v>0.422222222222222</v>
      </c>
      <c r="E16" s="110"/>
      <c r="F16" s="115"/>
      <c r="G16" s="330">
        <v>0.422222222222222</v>
      </c>
      <c r="H16" s="110"/>
      <c r="I16" s="115"/>
      <c r="J16" s="330">
        <v>0.422222222222222</v>
      </c>
      <c r="K16" s="110" t="s">
        <v>36</v>
      </c>
      <c r="L16" s="115" t="s">
        <v>40</v>
      </c>
    </row>
    <row r="17" spans="1:12" ht="15.75" x14ac:dyDescent="0.25">
      <c r="A17" s="330">
        <v>0.42708333333333298</v>
      </c>
      <c r="B17" s="110" t="s">
        <v>84</v>
      </c>
      <c r="C17" s="115" t="s">
        <v>12</v>
      </c>
      <c r="D17" s="330">
        <v>0.42708333333333298</v>
      </c>
      <c r="E17" s="110" t="s">
        <v>34</v>
      </c>
      <c r="F17" s="115" t="s">
        <v>18</v>
      </c>
      <c r="G17" s="330">
        <v>0.42708333333333298</v>
      </c>
      <c r="H17" s="110" t="s">
        <v>35</v>
      </c>
      <c r="I17" s="115" t="s">
        <v>18</v>
      </c>
      <c r="J17" s="330">
        <v>0.42708333333333298</v>
      </c>
      <c r="K17" s="110" t="s">
        <v>36</v>
      </c>
      <c r="L17" s="115" t="s">
        <v>40</v>
      </c>
    </row>
    <row r="18" spans="1:12" ht="15.75" x14ac:dyDescent="0.25">
      <c r="A18" s="330">
        <v>0.43194444444444402</v>
      </c>
      <c r="B18" s="110" t="s">
        <v>84</v>
      </c>
      <c r="C18" s="115" t="s">
        <v>12</v>
      </c>
      <c r="D18" s="330">
        <v>0.43194444444444402</v>
      </c>
      <c r="E18" s="110" t="s">
        <v>34</v>
      </c>
      <c r="F18" s="115" t="s">
        <v>12</v>
      </c>
      <c r="G18" s="330">
        <v>0.43194444444444402</v>
      </c>
      <c r="H18" s="110" t="s">
        <v>35</v>
      </c>
      <c r="I18" s="115" t="s">
        <v>18</v>
      </c>
      <c r="J18" s="330">
        <v>0.43194444444444402</v>
      </c>
      <c r="K18" s="326"/>
      <c r="L18" s="327"/>
    </row>
    <row r="19" spans="1:12" ht="15.75" x14ac:dyDescent="0.25">
      <c r="A19" s="330">
        <v>0.436805555555555</v>
      </c>
      <c r="B19" s="110" t="s">
        <v>84</v>
      </c>
      <c r="C19" s="115" t="s">
        <v>12</v>
      </c>
      <c r="D19" s="330">
        <v>0.436805555555555</v>
      </c>
      <c r="E19" s="110" t="s">
        <v>34</v>
      </c>
      <c r="F19" s="115" t="s">
        <v>12</v>
      </c>
      <c r="G19" s="330">
        <v>0.436805555555555</v>
      </c>
      <c r="H19" s="110" t="s">
        <v>35</v>
      </c>
      <c r="I19" s="115" t="s">
        <v>12</v>
      </c>
      <c r="J19" s="330">
        <v>0.436805555555555</v>
      </c>
      <c r="K19" s="110"/>
      <c r="L19" s="115"/>
    </row>
    <row r="20" spans="1:12" ht="15.75" x14ac:dyDescent="0.25">
      <c r="A20" s="330">
        <v>0.44166666666666599</v>
      </c>
      <c r="B20" s="110" t="s">
        <v>84</v>
      </c>
      <c r="C20" s="115" t="s">
        <v>12</v>
      </c>
      <c r="D20" s="330">
        <v>0.44166666666666599</v>
      </c>
      <c r="E20" s="110" t="s">
        <v>34</v>
      </c>
      <c r="F20" s="115" t="s">
        <v>12</v>
      </c>
      <c r="G20" s="330">
        <v>0.44166666666666599</v>
      </c>
      <c r="H20" s="110" t="s">
        <v>35</v>
      </c>
      <c r="I20" s="115" t="s">
        <v>12</v>
      </c>
      <c r="J20" s="330">
        <v>0.44166666666666599</v>
      </c>
      <c r="K20" s="110"/>
      <c r="L20" s="115"/>
    </row>
    <row r="21" spans="1:12" ht="15.75" x14ac:dyDescent="0.25">
      <c r="A21" s="330">
        <v>0.44652777777777702</v>
      </c>
      <c r="B21" s="110" t="s">
        <v>84</v>
      </c>
      <c r="C21" s="115" t="s">
        <v>18</v>
      </c>
      <c r="D21" s="330">
        <v>0.44652777777777702</v>
      </c>
      <c r="E21" s="110" t="s">
        <v>34</v>
      </c>
      <c r="F21" s="115" t="s">
        <v>12</v>
      </c>
      <c r="G21" s="330">
        <v>0.44652777777777702</v>
      </c>
      <c r="J21" s="330">
        <v>0.44652777777777702</v>
      </c>
      <c r="K21" s="110" t="s">
        <v>44</v>
      </c>
      <c r="L21" s="115" t="s">
        <v>12</v>
      </c>
    </row>
    <row r="22" spans="1:12" ht="15.75" x14ac:dyDescent="0.25">
      <c r="A22" s="330">
        <v>0.45138888888888901</v>
      </c>
      <c r="B22" s="110" t="s">
        <v>84</v>
      </c>
      <c r="C22" s="115" t="s">
        <v>18</v>
      </c>
      <c r="D22" s="330">
        <v>0.45138888888888901</v>
      </c>
      <c r="G22" s="330">
        <v>0.45138888888888901</v>
      </c>
      <c r="J22" s="330">
        <v>0.45138888888888901</v>
      </c>
      <c r="K22" s="110" t="s">
        <v>44</v>
      </c>
      <c r="L22" s="115" t="s">
        <v>12</v>
      </c>
    </row>
    <row r="23" spans="1:12" ht="15.75" x14ac:dyDescent="0.25">
      <c r="A23" s="330">
        <v>0.45624999999999999</v>
      </c>
      <c r="B23" s="110" t="s">
        <v>84</v>
      </c>
      <c r="C23" s="115" t="s">
        <v>18</v>
      </c>
      <c r="D23" s="330">
        <v>0.45624999999999999</v>
      </c>
      <c r="E23" s="326" t="s">
        <v>14</v>
      </c>
      <c r="F23" s="327" t="s">
        <v>40</v>
      </c>
      <c r="G23" s="330">
        <v>0.45624999999999999</v>
      </c>
      <c r="H23" s="110" t="s">
        <v>11</v>
      </c>
      <c r="I23" s="115" t="s">
        <v>40</v>
      </c>
      <c r="J23" s="330">
        <v>0.45624999999999999</v>
      </c>
      <c r="K23" s="110" t="s">
        <v>44</v>
      </c>
      <c r="L23" s="115" t="s">
        <v>12</v>
      </c>
    </row>
    <row r="24" spans="1:12" ht="15.75" x14ac:dyDescent="0.25">
      <c r="A24" s="330">
        <v>0.46111111111111103</v>
      </c>
      <c r="B24" s="110" t="s">
        <v>84</v>
      </c>
      <c r="C24" s="115" t="s">
        <v>18</v>
      </c>
      <c r="D24" s="330">
        <v>0.46111111111111103</v>
      </c>
      <c r="E24" s="329" t="s">
        <v>14</v>
      </c>
      <c r="F24" s="331" t="s">
        <v>176</v>
      </c>
      <c r="G24" s="330">
        <v>0.46111111111111103</v>
      </c>
      <c r="H24" s="110" t="s">
        <v>11</v>
      </c>
      <c r="I24" s="115" t="s">
        <v>40</v>
      </c>
      <c r="J24" s="330">
        <v>0.46111111111111103</v>
      </c>
      <c r="K24" s="110" t="s">
        <v>44</v>
      </c>
      <c r="L24" s="115" t="s">
        <v>12</v>
      </c>
    </row>
    <row r="25" spans="1:12" ht="15.75" x14ac:dyDescent="0.25">
      <c r="A25" s="330">
        <v>0.46597222222222201</v>
      </c>
      <c r="B25" s="110" t="s">
        <v>84</v>
      </c>
      <c r="C25" s="115" t="s">
        <v>18</v>
      </c>
      <c r="D25" s="330">
        <v>0.46597222222222201</v>
      </c>
      <c r="E25" s="110" t="s">
        <v>14</v>
      </c>
      <c r="F25" s="115" t="s">
        <v>40</v>
      </c>
      <c r="G25" s="330">
        <v>0.46597222222222201</v>
      </c>
      <c r="H25" s="110" t="s">
        <v>11</v>
      </c>
      <c r="I25" s="115" t="s">
        <v>40</v>
      </c>
      <c r="J25" s="330">
        <v>0.46597222222222201</v>
      </c>
      <c r="K25" s="306" t="s">
        <v>44</v>
      </c>
      <c r="L25" s="307" t="s">
        <v>12</v>
      </c>
    </row>
    <row r="26" spans="1:12" ht="15.75" x14ac:dyDescent="0.25">
      <c r="A26" s="330">
        <v>0.47083333333333299</v>
      </c>
      <c r="B26" s="110" t="s">
        <v>84</v>
      </c>
      <c r="C26" s="327" t="s">
        <v>18</v>
      </c>
      <c r="D26" s="330">
        <v>0.47083333333333299</v>
      </c>
      <c r="E26" s="110" t="s">
        <v>14</v>
      </c>
      <c r="F26" s="115" t="s">
        <v>40</v>
      </c>
      <c r="G26" s="330">
        <v>0.47083333333333299</v>
      </c>
      <c r="H26" s="306" t="s">
        <v>11</v>
      </c>
      <c r="I26" s="307" t="s">
        <v>40</v>
      </c>
      <c r="J26" s="330">
        <v>0.47083333333333299</v>
      </c>
      <c r="K26" s="110" t="s">
        <v>44</v>
      </c>
      <c r="L26" s="115" t="s">
        <v>12</v>
      </c>
    </row>
    <row r="27" spans="1:12" ht="15.75" x14ac:dyDescent="0.25">
      <c r="A27" s="330">
        <v>0.47569444444444398</v>
      </c>
      <c r="B27" s="110" t="s">
        <v>84</v>
      </c>
      <c r="C27" s="115" t="s">
        <v>12</v>
      </c>
      <c r="D27" s="330">
        <v>0.47569444444444398</v>
      </c>
      <c r="E27" s="110" t="s">
        <v>14</v>
      </c>
      <c r="F27" s="115" t="s">
        <v>40</v>
      </c>
      <c r="G27" s="330">
        <v>0.47569444444444398</v>
      </c>
      <c r="H27" s="110" t="s">
        <v>11</v>
      </c>
      <c r="I27" s="115" t="s">
        <v>40</v>
      </c>
      <c r="J27" s="330">
        <v>0.47569444444444398</v>
      </c>
      <c r="K27" s="110" t="s">
        <v>44</v>
      </c>
      <c r="L27" s="115" t="s">
        <v>12</v>
      </c>
    </row>
    <row r="28" spans="1:12" ht="15.75" x14ac:dyDescent="0.25">
      <c r="A28" s="330">
        <v>0.48055555555555501</v>
      </c>
      <c r="B28" s="110" t="s">
        <v>84</v>
      </c>
      <c r="C28" s="115" t="s">
        <v>12</v>
      </c>
      <c r="D28" s="330">
        <v>0.48055555555555501</v>
      </c>
      <c r="E28" s="110" t="s">
        <v>14</v>
      </c>
      <c r="F28" s="115" t="s">
        <v>40</v>
      </c>
      <c r="G28" s="330">
        <v>0.48055555555555501</v>
      </c>
      <c r="H28" s="110" t="s">
        <v>11</v>
      </c>
      <c r="I28" s="115" t="s">
        <v>40</v>
      </c>
      <c r="J28" s="330">
        <v>0.48055555555555501</v>
      </c>
      <c r="K28" s="110"/>
      <c r="L28" s="115"/>
    </row>
    <row r="29" spans="1:12" ht="15.75" x14ac:dyDescent="0.25">
      <c r="A29" s="330">
        <v>0.485416666666666</v>
      </c>
      <c r="D29" s="330">
        <v>0.485416666666666</v>
      </c>
      <c r="E29" s="110" t="s">
        <v>14</v>
      </c>
      <c r="F29" s="115" t="s">
        <v>40</v>
      </c>
      <c r="G29" s="330">
        <v>0.485416666666666</v>
      </c>
      <c r="J29" s="330">
        <v>0.485416666666666</v>
      </c>
      <c r="K29" s="306"/>
      <c r="L29" s="307"/>
    </row>
    <row r="30" spans="1:12" ht="15.75" x14ac:dyDescent="0.25">
      <c r="A30" s="330">
        <v>0.49027777777777698</v>
      </c>
      <c r="D30" s="330">
        <v>0.49027777777777698</v>
      </c>
      <c r="E30" s="110" t="s">
        <v>14</v>
      </c>
      <c r="F30" s="115" t="s">
        <v>40</v>
      </c>
      <c r="G30" s="330">
        <v>0.49027777777777698</v>
      </c>
      <c r="J30" s="330">
        <v>0.49027777777777698</v>
      </c>
      <c r="K30" s="110"/>
      <c r="L30" s="115"/>
    </row>
    <row r="31" spans="1:12" ht="15.75" x14ac:dyDescent="0.25">
      <c r="A31" s="330">
        <v>0.49513888888888802</v>
      </c>
      <c r="D31" s="330">
        <v>0.49513888888888802</v>
      </c>
      <c r="E31" s="110" t="s">
        <v>14</v>
      </c>
      <c r="F31" s="115" t="s">
        <v>40</v>
      </c>
      <c r="G31" s="330">
        <v>0.49513888888888802</v>
      </c>
      <c r="J31" s="330">
        <v>0.49513888888888802</v>
      </c>
      <c r="K31" s="326"/>
      <c r="L31" s="327"/>
    </row>
    <row r="32" spans="1:12" ht="15.75" x14ac:dyDescent="0.25">
      <c r="A32" s="330">
        <v>0.499999999999999</v>
      </c>
      <c r="D32" s="330">
        <v>0.499999999999999</v>
      </c>
      <c r="E32" s="326"/>
      <c r="F32" s="327"/>
      <c r="G32" s="330">
        <v>0.499999999999999</v>
      </c>
      <c r="J32" s="330">
        <v>0.499999999999999</v>
      </c>
      <c r="K32" s="110"/>
      <c r="L32" s="115"/>
    </row>
    <row r="33" spans="1:12" ht="15.75" x14ac:dyDescent="0.25">
      <c r="A33" s="330">
        <v>0.50486111111110998</v>
      </c>
      <c r="D33" s="330">
        <v>0.50486111111110998</v>
      </c>
      <c r="G33" s="330">
        <v>0.50486111111110998</v>
      </c>
      <c r="J33" s="330">
        <v>0.50486111111110998</v>
      </c>
      <c r="K33" s="110"/>
      <c r="L33" s="115"/>
    </row>
    <row r="34" spans="1:12" ht="15.75" x14ac:dyDescent="0.25">
      <c r="A34" s="330">
        <v>0.50972222222222097</v>
      </c>
      <c r="B34" s="110"/>
      <c r="C34" s="115"/>
      <c r="D34" s="330">
        <v>0.50972222222222097</v>
      </c>
      <c r="E34" s="329"/>
      <c r="F34" s="331"/>
      <c r="G34" s="330">
        <v>0.50972222222222097</v>
      </c>
      <c r="H34" s="110"/>
      <c r="I34" s="115"/>
      <c r="J34" s="330">
        <v>0.50972222222222097</v>
      </c>
      <c r="K34" s="110"/>
      <c r="L34" s="115"/>
    </row>
    <row r="35" spans="1:12" ht="15.75" x14ac:dyDescent="0.25">
      <c r="A35" s="330">
        <v>0.51458333333333195</v>
      </c>
      <c r="B35" s="110"/>
      <c r="C35" s="115"/>
      <c r="D35" s="330">
        <v>0.51458333333333195</v>
      </c>
      <c r="E35" s="110"/>
      <c r="F35" s="115"/>
      <c r="G35" s="330">
        <v>0.51458333333333195</v>
      </c>
      <c r="H35" s="110"/>
      <c r="I35" s="115"/>
      <c r="J35" s="330">
        <v>0.51458333333333195</v>
      </c>
      <c r="K35" s="110"/>
      <c r="L35" s="115"/>
    </row>
    <row r="36" spans="1:12" ht="15.75" x14ac:dyDescent="0.25">
      <c r="A36" s="330">
        <v>0.51944444444444304</v>
      </c>
      <c r="B36" s="110" t="s">
        <v>15</v>
      </c>
      <c r="C36" s="115" t="s">
        <v>40</v>
      </c>
      <c r="D36" s="330">
        <v>0.51944444444444304</v>
      </c>
      <c r="E36" s="329" t="s">
        <v>14</v>
      </c>
      <c r="F36" s="331" t="s">
        <v>162</v>
      </c>
      <c r="G36" s="330">
        <v>0.51944444444444304</v>
      </c>
      <c r="H36" s="110" t="s">
        <v>335</v>
      </c>
      <c r="I36" s="327" t="s">
        <v>18</v>
      </c>
      <c r="J36" s="330">
        <v>0.51944444444444304</v>
      </c>
      <c r="K36" s="110" t="s">
        <v>16</v>
      </c>
      <c r="L36" s="115" t="s">
        <v>40</v>
      </c>
    </row>
    <row r="37" spans="1:12" ht="15.75" x14ac:dyDescent="0.25">
      <c r="A37" s="330">
        <v>0.52430555555555403</v>
      </c>
      <c r="B37" s="110" t="s">
        <v>15</v>
      </c>
      <c r="C37" s="115" t="s">
        <v>40</v>
      </c>
      <c r="D37" s="330">
        <v>0.52430555555555403</v>
      </c>
      <c r="E37" s="110" t="s">
        <v>14</v>
      </c>
      <c r="F37" s="115" t="s">
        <v>12</v>
      </c>
      <c r="G37" s="330">
        <v>0.52430555555555403</v>
      </c>
      <c r="H37" s="110" t="s">
        <v>335</v>
      </c>
      <c r="I37" s="115" t="s">
        <v>12</v>
      </c>
      <c r="J37" s="330">
        <v>0.52430555555555403</v>
      </c>
      <c r="K37" s="110" t="s">
        <v>16</v>
      </c>
      <c r="L37" s="115" t="s">
        <v>40</v>
      </c>
    </row>
    <row r="38" spans="1:12" ht="15.75" x14ac:dyDescent="0.25">
      <c r="A38" s="330">
        <v>0.52916666666666501</v>
      </c>
      <c r="B38" s="110" t="s">
        <v>15</v>
      </c>
      <c r="C38" s="115" t="s">
        <v>12</v>
      </c>
      <c r="D38" s="330">
        <v>0.52916666666666501</v>
      </c>
      <c r="E38" s="110" t="s">
        <v>14</v>
      </c>
      <c r="F38" s="115" t="s">
        <v>12</v>
      </c>
      <c r="G38" s="330">
        <v>0.52916666666666501</v>
      </c>
      <c r="H38" s="110" t="s">
        <v>335</v>
      </c>
      <c r="I38" s="115" t="s">
        <v>12</v>
      </c>
      <c r="J38" s="330">
        <v>0.52916666666666501</v>
      </c>
      <c r="K38" s="110" t="s">
        <v>16</v>
      </c>
      <c r="L38" s="115" t="s">
        <v>12</v>
      </c>
    </row>
    <row r="39" spans="1:12" ht="15.75" x14ac:dyDescent="0.25">
      <c r="A39" s="330">
        <v>0.53402777777777599</v>
      </c>
      <c r="B39" s="110" t="s">
        <v>15</v>
      </c>
      <c r="C39" s="115" t="s">
        <v>12</v>
      </c>
      <c r="D39" s="330">
        <v>0.53402777777777599</v>
      </c>
      <c r="E39" s="110" t="s">
        <v>14</v>
      </c>
      <c r="F39" s="115" t="s">
        <v>12</v>
      </c>
      <c r="G39" s="330">
        <v>0.53402777777777599</v>
      </c>
      <c r="H39" s="110" t="s">
        <v>335</v>
      </c>
      <c r="I39" s="115" t="s">
        <v>12</v>
      </c>
      <c r="J39" s="330">
        <v>0.53402777777777599</v>
      </c>
      <c r="K39" s="110" t="s">
        <v>16</v>
      </c>
      <c r="L39" s="115" t="s">
        <v>12</v>
      </c>
    </row>
    <row r="40" spans="1:12" ht="15.75" x14ac:dyDescent="0.25">
      <c r="A40" s="330">
        <v>0.53888888888888697</v>
      </c>
      <c r="B40" s="110" t="s">
        <v>15</v>
      </c>
      <c r="C40" s="115" t="s">
        <v>12</v>
      </c>
      <c r="D40" s="330">
        <v>0.53888888888888697</v>
      </c>
      <c r="E40" s="110" t="s">
        <v>14</v>
      </c>
      <c r="F40" s="115" t="s">
        <v>12</v>
      </c>
      <c r="G40" s="330">
        <v>0.53888888888888697</v>
      </c>
      <c r="H40" s="110" t="s">
        <v>335</v>
      </c>
      <c r="I40" s="115" t="s">
        <v>162</v>
      </c>
      <c r="J40" s="330">
        <v>0.53888888888888697</v>
      </c>
      <c r="K40" s="110" t="s">
        <v>16</v>
      </c>
      <c r="L40" s="115" t="s">
        <v>12</v>
      </c>
    </row>
    <row r="41" spans="1:12" ht="15.75" x14ac:dyDescent="0.25">
      <c r="A41" s="330">
        <v>0.54374999999999796</v>
      </c>
      <c r="B41" s="110" t="s">
        <v>15</v>
      </c>
      <c r="C41" s="115" t="s">
        <v>12</v>
      </c>
      <c r="D41" s="330">
        <v>0.54374999999999796</v>
      </c>
      <c r="E41" s="110" t="s">
        <v>14</v>
      </c>
      <c r="F41" s="115" t="s">
        <v>12</v>
      </c>
      <c r="G41" s="330">
        <v>0.54374999999999796</v>
      </c>
      <c r="H41" s="110" t="s">
        <v>335</v>
      </c>
      <c r="I41" s="333" t="s">
        <v>12</v>
      </c>
      <c r="J41" s="330">
        <v>0.54374999999999796</v>
      </c>
      <c r="K41" s="110" t="s">
        <v>16</v>
      </c>
      <c r="L41" s="115" t="s">
        <v>12</v>
      </c>
    </row>
    <row r="42" spans="1:12" ht="15.75" x14ac:dyDescent="0.25">
      <c r="A42" s="330">
        <v>0.54861111111110905</v>
      </c>
      <c r="B42" s="110" t="s">
        <v>15</v>
      </c>
      <c r="C42" s="115" t="s">
        <v>12</v>
      </c>
      <c r="D42" s="330">
        <v>0.54861111111110905</v>
      </c>
      <c r="E42" s="110" t="s">
        <v>14</v>
      </c>
      <c r="F42" s="115" t="s">
        <v>12</v>
      </c>
      <c r="G42" s="330">
        <v>0.54861111111110905</v>
      </c>
      <c r="H42" s="110" t="s">
        <v>335</v>
      </c>
      <c r="I42" s="115" t="s">
        <v>12</v>
      </c>
      <c r="J42" s="330">
        <v>0.54861111111110905</v>
      </c>
      <c r="K42" s="110" t="s">
        <v>16</v>
      </c>
      <c r="L42" s="115" t="s">
        <v>12</v>
      </c>
    </row>
    <row r="43" spans="1:12" ht="15.75" x14ac:dyDescent="0.25">
      <c r="A43" s="330">
        <v>0.55347222222222003</v>
      </c>
      <c r="B43" s="110" t="s">
        <v>15</v>
      </c>
      <c r="C43" s="115" t="s">
        <v>12</v>
      </c>
      <c r="D43" s="330">
        <v>0.55347222222222003</v>
      </c>
      <c r="E43" s="110" t="s">
        <v>14</v>
      </c>
      <c r="F43" s="115" t="s">
        <v>12</v>
      </c>
      <c r="G43" s="330">
        <v>0.55347222222222003</v>
      </c>
      <c r="H43" s="110" t="s">
        <v>335</v>
      </c>
      <c r="I43" s="115" t="s">
        <v>12</v>
      </c>
      <c r="J43" s="330">
        <v>0.55347222222222003</v>
      </c>
      <c r="K43" s="110" t="s">
        <v>16</v>
      </c>
      <c r="L43" s="115" t="s">
        <v>12</v>
      </c>
    </row>
    <row r="44" spans="1:12" ht="15.75" x14ac:dyDescent="0.25">
      <c r="A44" s="330">
        <v>0.55833333333333102</v>
      </c>
      <c r="B44" s="110" t="s">
        <v>15</v>
      </c>
      <c r="C44" s="115" t="s">
        <v>12</v>
      </c>
      <c r="D44" s="330">
        <v>0.55833333333333102</v>
      </c>
      <c r="E44" s="110" t="s">
        <v>14</v>
      </c>
      <c r="F44" s="115" t="s">
        <v>12</v>
      </c>
      <c r="G44" s="330">
        <v>0.55833333333333102</v>
      </c>
      <c r="H44" s="110" t="s">
        <v>335</v>
      </c>
      <c r="I44" s="115" t="s">
        <v>12</v>
      </c>
      <c r="J44" s="330">
        <v>0.55833333333333102</v>
      </c>
      <c r="K44" s="110" t="s">
        <v>16</v>
      </c>
      <c r="L44" s="115" t="s">
        <v>12</v>
      </c>
    </row>
    <row r="45" spans="1:12" ht="15.75" x14ac:dyDescent="0.25">
      <c r="A45" s="330">
        <v>0.563194444444442</v>
      </c>
      <c r="B45" s="110" t="s">
        <v>15</v>
      </c>
      <c r="C45" s="115" t="s">
        <v>12</v>
      </c>
      <c r="D45" s="330">
        <v>0.563194444444442</v>
      </c>
      <c r="E45" s="110" t="s">
        <v>14</v>
      </c>
      <c r="F45" s="115" t="s">
        <v>12</v>
      </c>
      <c r="G45" s="330">
        <v>0.563194444444442</v>
      </c>
      <c r="H45" s="110" t="s">
        <v>335</v>
      </c>
      <c r="I45" s="115" t="s">
        <v>12</v>
      </c>
      <c r="J45" s="330">
        <v>0.563194444444442</v>
      </c>
      <c r="K45" s="110" t="s">
        <v>16</v>
      </c>
      <c r="L45" s="115" t="s">
        <v>12</v>
      </c>
    </row>
    <row r="46" spans="1:12" ht="15.75" x14ac:dyDescent="0.25">
      <c r="A46" s="330">
        <v>0.56805555555555298</v>
      </c>
      <c r="B46" s="110" t="s">
        <v>15</v>
      </c>
      <c r="C46" s="115" t="s">
        <v>12</v>
      </c>
      <c r="D46" s="330">
        <v>0.56805555555555298</v>
      </c>
      <c r="E46" s="110" t="s">
        <v>14</v>
      </c>
      <c r="F46" s="115" t="s">
        <v>12</v>
      </c>
      <c r="G46" s="330">
        <v>0.56805555555555298</v>
      </c>
      <c r="H46" s="110" t="s">
        <v>335</v>
      </c>
      <c r="I46" s="115" t="s">
        <v>12</v>
      </c>
      <c r="J46" s="330">
        <v>0.56805555555555298</v>
      </c>
      <c r="K46" s="110" t="s">
        <v>16</v>
      </c>
      <c r="L46" s="115" t="s">
        <v>12</v>
      </c>
    </row>
    <row r="47" spans="1:12" ht="15.75" x14ac:dyDescent="0.25">
      <c r="A47" s="330">
        <v>0.57291666666666397</v>
      </c>
      <c r="B47" s="110" t="s">
        <v>15</v>
      </c>
      <c r="C47" s="115" t="s">
        <v>12</v>
      </c>
      <c r="D47" s="330">
        <v>0.57291666666666397</v>
      </c>
      <c r="E47" s="110" t="s">
        <v>14</v>
      </c>
      <c r="F47" s="115" t="s">
        <v>12</v>
      </c>
      <c r="G47" s="330">
        <v>0.57291666666666397</v>
      </c>
      <c r="H47" s="110" t="s">
        <v>335</v>
      </c>
      <c r="I47" s="115" t="s">
        <v>12</v>
      </c>
      <c r="J47" s="330">
        <v>0.57291666666666397</v>
      </c>
      <c r="K47" s="110" t="s">
        <v>16</v>
      </c>
      <c r="L47" s="115" t="s">
        <v>12</v>
      </c>
    </row>
    <row r="48" spans="1:12" ht="15.75" x14ac:dyDescent="0.25">
      <c r="A48" s="330">
        <v>0.57777777777777495</v>
      </c>
      <c r="B48" s="110" t="s">
        <v>15</v>
      </c>
      <c r="C48" s="115" t="s">
        <v>12</v>
      </c>
      <c r="D48" s="330">
        <v>0.57777777777777495</v>
      </c>
      <c r="E48" s="110" t="s">
        <v>14</v>
      </c>
      <c r="F48" s="115" t="s">
        <v>12</v>
      </c>
      <c r="G48" s="330">
        <v>0.57777777777777495</v>
      </c>
      <c r="H48" s="110" t="s">
        <v>335</v>
      </c>
      <c r="I48" s="115" t="s">
        <v>12</v>
      </c>
      <c r="J48" s="330">
        <v>0.57777777777777495</v>
      </c>
      <c r="K48" s="110" t="s">
        <v>16</v>
      </c>
      <c r="L48" s="115" t="s">
        <v>12</v>
      </c>
    </row>
    <row r="49" spans="1:12" ht="15.75" x14ac:dyDescent="0.25">
      <c r="A49" s="330">
        <v>0.58263888888888604</v>
      </c>
      <c r="B49" s="110" t="s">
        <v>15</v>
      </c>
      <c r="C49" s="115" t="s">
        <v>12</v>
      </c>
      <c r="D49" s="330">
        <v>0.58263888888888604</v>
      </c>
      <c r="E49" s="110" t="s">
        <v>14</v>
      </c>
      <c r="F49" s="115" t="s">
        <v>12</v>
      </c>
      <c r="G49" s="330">
        <v>0.58263888888888604</v>
      </c>
      <c r="H49" s="110" t="s">
        <v>335</v>
      </c>
      <c r="I49" s="115" t="s">
        <v>12</v>
      </c>
      <c r="J49" s="330">
        <v>0.58263888888888604</v>
      </c>
      <c r="K49" s="306" t="s">
        <v>16</v>
      </c>
      <c r="L49" s="307" t="s">
        <v>18</v>
      </c>
    </row>
    <row r="50" spans="1:12" ht="15.75" x14ac:dyDescent="0.25">
      <c r="A50" s="330">
        <v>0.58749999999999702</v>
      </c>
      <c r="B50" s="110"/>
      <c r="C50" s="115"/>
      <c r="D50" s="330">
        <v>0.58749999999999702</v>
      </c>
      <c r="E50" s="110"/>
      <c r="F50" s="115"/>
      <c r="G50" s="330">
        <v>0.58749999999999702</v>
      </c>
      <c r="H50" s="110"/>
      <c r="I50" s="115"/>
      <c r="J50" s="330">
        <v>0.58749999999999702</v>
      </c>
      <c r="K50" s="306"/>
      <c r="L50" s="307"/>
    </row>
    <row r="51" spans="1:12" ht="15.75" x14ac:dyDescent="0.25">
      <c r="A51" s="330">
        <v>0.59236111111110801</v>
      </c>
      <c r="B51" s="329"/>
      <c r="C51" s="115"/>
      <c r="D51" s="330">
        <v>0.59236111111110801</v>
      </c>
      <c r="E51" s="110"/>
      <c r="F51" s="115"/>
      <c r="G51" s="330">
        <v>0.59236111111110801</v>
      </c>
      <c r="H51" s="110"/>
      <c r="I51" s="115"/>
      <c r="J51" s="330">
        <v>0.59236111111110801</v>
      </c>
      <c r="K51" s="306"/>
      <c r="L51" s="307"/>
    </row>
    <row r="52" spans="1:12" ht="15.75" x14ac:dyDescent="0.25">
      <c r="A52" s="330">
        <v>0.59722222222221899</v>
      </c>
      <c r="B52" s="110" t="s">
        <v>15</v>
      </c>
      <c r="C52" s="115" t="s">
        <v>12</v>
      </c>
      <c r="D52" s="330">
        <v>0.59722222222221899</v>
      </c>
      <c r="E52" s="110" t="s">
        <v>14</v>
      </c>
      <c r="F52" s="115" t="s">
        <v>12</v>
      </c>
      <c r="G52" s="330">
        <v>0.59722222222221899</v>
      </c>
      <c r="H52" s="110" t="s">
        <v>335</v>
      </c>
      <c r="I52" s="115" t="s">
        <v>12</v>
      </c>
      <c r="J52" s="330">
        <v>0.59722222222221899</v>
      </c>
      <c r="K52" s="306" t="s">
        <v>16</v>
      </c>
      <c r="L52" s="307" t="s">
        <v>18</v>
      </c>
    </row>
    <row r="53" spans="1:12" ht="15.75" x14ac:dyDescent="0.25">
      <c r="A53" s="330">
        <v>0.60208333333332997</v>
      </c>
      <c r="B53" s="110" t="s">
        <v>15</v>
      </c>
      <c r="C53" s="115" t="s">
        <v>12</v>
      </c>
      <c r="D53" s="330">
        <v>0.60208333333332997</v>
      </c>
      <c r="E53" s="110" t="s">
        <v>14</v>
      </c>
      <c r="F53" s="115" t="s">
        <v>12</v>
      </c>
      <c r="G53" s="330">
        <v>0.60208333333332997</v>
      </c>
      <c r="H53" s="110" t="s">
        <v>335</v>
      </c>
      <c r="I53" s="115" t="s">
        <v>12</v>
      </c>
      <c r="J53" s="330">
        <v>0.60208333333332997</v>
      </c>
      <c r="K53" s="306" t="s">
        <v>16</v>
      </c>
      <c r="L53" s="307" t="s">
        <v>18</v>
      </c>
    </row>
    <row r="54" spans="1:12" ht="15.75" x14ac:dyDescent="0.25">
      <c r="A54" s="330">
        <v>0.60694444444443996</v>
      </c>
      <c r="B54" s="110" t="s">
        <v>15</v>
      </c>
      <c r="C54" s="115" t="s">
        <v>12</v>
      </c>
      <c r="D54" s="330">
        <v>0.60694444444443996</v>
      </c>
      <c r="E54" s="110" t="s">
        <v>14</v>
      </c>
      <c r="F54" s="115" t="s">
        <v>12</v>
      </c>
      <c r="G54" s="330">
        <v>0.60694444444443996</v>
      </c>
      <c r="H54" s="110" t="s">
        <v>335</v>
      </c>
      <c r="I54" s="115" t="s">
        <v>12</v>
      </c>
      <c r="J54" s="330">
        <v>0.60694444444443996</v>
      </c>
      <c r="K54" s="110" t="s">
        <v>16</v>
      </c>
      <c r="L54" s="115" t="s">
        <v>12</v>
      </c>
    </row>
    <row r="55" spans="1:12" ht="15.75" x14ac:dyDescent="0.25">
      <c r="A55" s="330">
        <v>0.61180555555555105</v>
      </c>
      <c r="B55" s="110" t="s">
        <v>15</v>
      </c>
      <c r="C55" s="115" t="s">
        <v>12</v>
      </c>
      <c r="D55" s="330">
        <v>0.61180555555555105</v>
      </c>
      <c r="E55" s="110" t="s">
        <v>14</v>
      </c>
      <c r="F55" s="115" t="s">
        <v>12</v>
      </c>
      <c r="G55" s="330">
        <v>0.61180555555555105</v>
      </c>
      <c r="H55" s="110" t="s">
        <v>335</v>
      </c>
      <c r="I55" s="115" t="s">
        <v>18</v>
      </c>
      <c r="J55" s="330">
        <v>0.61180555555555105</v>
      </c>
      <c r="K55" s="110" t="s">
        <v>16</v>
      </c>
      <c r="L55" s="115" t="s">
        <v>12</v>
      </c>
    </row>
    <row r="56" spans="1:12" ht="15.75" x14ac:dyDescent="0.25">
      <c r="A56" s="330">
        <v>0.61666666666666203</v>
      </c>
      <c r="B56" s="110" t="s">
        <v>15</v>
      </c>
      <c r="C56" s="115" t="s">
        <v>12</v>
      </c>
      <c r="D56" s="330">
        <v>0.61666666666666203</v>
      </c>
      <c r="E56" s="110" t="s">
        <v>14</v>
      </c>
      <c r="F56" s="115" t="s">
        <v>12</v>
      </c>
      <c r="G56" s="330">
        <v>0.61666666666666203</v>
      </c>
      <c r="H56" s="110" t="s">
        <v>335</v>
      </c>
      <c r="I56" s="115" t="s">
        <v>18</v>
      </c>
      <c r="J56" s="330">
        <v>0.61666666666666203</v>
      </c>
      <c r="K56" s="110" t="s">
        <v>16</v>
      </c>
      <c r="L56" s="115" t="s">
        <v>12</v>
      </c>
    </row>
    <row r="57" spans="1:12" ht="15.75" x14ac:dyDescent="0.25">
      <c r="A57" s="330">
        <v>0.62152777777777302</v>
      </c>
      <c r="B57" s="110" t="s">
        <v>15</v>
      </c>
      <c r="C57" s="115" t="s">
        <v>12</v>
      </c>
      <c r="D57" s="330">
        <v>0.62152777777777302</v>
      </c>
      <c r="E57" s="110" t="s">
        <v>14</v>
      </c>
      <c r="F57" s="115" t="s">
        <v>12</v>
      </c>
      <c r="G57" s="330">
        <v>0.62152777777777302</v>
      </c>
      <c r="H57" s="110" t="s">
        <v>335</v>
      </c>
      <c r="I57" s="307" t="s">
        <v>18</v>
      </c>
      <c r="J57" s="330">
        <v>0.62152777777777302</v>
      </c>
      <c r="K57" s="110" t="s">
        <v>16</v>
      </c>
      <c r="L57" s="115" t="s">
        <v>12</v>
      </c>
    </row>
    <row r="58" spans="1:12" ht="15.75" x14ac:dyDescent="0.25">
      <c r="A58" s="330">
        <v>0.626388888888884</v>
      </c>
      <c r="B58" s="110" t="s">
        <v>15</v>
      </c>
      <c r="C58" s="115" t="s">
        <v>12</v>
      </c>
      <c r="D58" s="330">
        <v>0.626388888888884</v>
      </c>
      <c r="E58" s="306" t="s">
        <v>14</v>
      </c>
      <c r="F58" s="307" t="s">
        <v>18</v>
      </c>
      <c r="G58" s="330">
        <v>0.626388888888884</v>
      </c>
      <c r="H58" s="110" t="s">
        <v>335</v>
      </c>
      <c r="I58" s="307" t="s">
        <v>18</v>
      </c>
      <c r="J58" s="330">
        <v>0.626388888888884</v>
      </c>
      <c r="K58" s="329" t="s">
        <v>16</v>
      </c>
      <c r="L58" s="115" t="s">
        <v>18</v>
      </c>
    </row>
    <row r="59" spans="1:12" ht="15.75" x14ac:dyDescent="0.25">
      <c r="A59" s="330">
        <v>0.63124999999999498</v>
      </c>
      <c r="B59" s="306" t="s">
        <v>15</v>
      </c>
      <c r="C59" s="307" t="s">
        <v>18</v>
      </c>
      <c r="D59" s="330">
        <v>0.63124999999999498</v>
      </c>
      <c r="E59" s="306" t="s">
        <v>14</v>
      </c>
      <c r="F59" s="307" t="s">
        <v>18</v>
      </c>
      <c r="G59" s="330">
        <v>0.63124999999999498</v>
      </c>
      <c r="H59" s="110" t="s">
        <v>335</v>
      </c>
      <c r="I59" s="307" t="s">
        <v>18</v>
      </c>
      <c r="J59" s="330">
        <v>0.63124999999999498</v>
      </c>
      <c r="K59" s="110" t="s">
        <v>16</v>
      </c>
      <c r="L59" s="115" t="s">
        <v>12</v>
      </c>
    </row>
    <row r="60" spans="1:12" ht="15.75" x14ac:dyDescent="0.25">
      <c r="A60" s="330">
        <v>0.63611111111110596</v>
      </c>
      <c r="B60" s="306" t="s">
        <v>15</v>
      </c>
      <c r="C60" s="307" t="s">
        <v>18</v>
      </c>
      <c r="D60" s="330">
        <v>0.63611111111110596</v>
      </c>
      <c r="E60" s="306" t="s">
        <v>14</v>
      </c>
      <c r="F60" s="307" t="s">
        <v>18</v>
      </c>
      <c r="G60" s="330">
        <v>0.63611111111110596</v>
      </c>
      <c r="H60" s="110" t="s">
        <v>335</v>
      </c>
      <c r="I60" s="115" t="s">
        <v>18</v>
      </c>
      <c r="J60" s="330">
        <v>0.63611111111110596</v>
      </c>
      <c r="K60" s="306" t="s">
        <v>16</v>
      </c>
      <c r="L60" s="307" t="s">
        <v>18</v>
      </c>
    </row>
    <row r="61" spans="1:12" ht="15.75" x14ac:dyDescent="0.25">
      <c r="A61" s="330">
        <v>0.64097222222221695</v>
      </c>
      <c r="B61" s="306" t="s">
        <v>15</v>
      </c>
      <c r="C61" s="307" t="s">
        <v>18</v>
      </c>
      <c r="D61" s="330">
        <v>0.64097222222221695</v>
      </c>
      <c r="E61" s="110" t="s">
        <v>14</v>
      </c>
      <c r="F61" s="115" t="s">
        <v>18</v>
      </c>
      <c r="G61" s="330">
        <v>0.64097222222221695</v>
      </c>
      <c r="H61" s="110" t="s">
        <v>335</v>
      </c>
      <c r="I61" s="115" t="s">
        <v>12</v>
      </c>
      <c r="J61" s="330">
        <v>0.64097222222221695</v>
      </c>
      <c r="K61" s="110" t="s">
        <v>16</v>
      </c>
      <c r="L61" s="115" t="s">
        <v>18</v>
      </c>
    </row>
    <row r="62" spans="1:12" ht="15.75" x14ac:dyDescent="0.25">
      <c r="A62" s="330">
        <v>0.64583333333332804</v>
      </c>
      <c r="B62" s="110" t="s">
        <v>15</v>
      </c>
      <c r="C62" s="115" t="s">
        <v>18</v>
      </c>
      <c r="D62" s="330">
        <v>0.64583333333332804</v>
      </c>
      <c r="E62" s="110" t="s">
        <v>14</v>
      </c>
      <c r="F62" s="115" t="s">
        <v>18</v>
      </c>
      <c r="G62" s="330">
        <v>0.64583333333332804</v>
      </c>
      <c r="H62" s="110" t="s">
        <v>335</v>
      </c>
      <c r="I62" s="115" t="s">
        <v>12</v>
      </c>
      <c r="J62" s="330">
        <v>0.64583333333332804</v>
      </c>
      <c r="K62" s="326" t="s">
        <v>16</v>
      </c>
      <c r="L62" s="327" t="s">
        <v>18</v>
      </c>
    </row>
    <row r="63" spans="1:12" ht="15.75" x14ac:dyDescent="0.25">
      <c r="A63" s="330">
        <v>0.65069444444443902</v>
      </c>
      <c r="B63" s="326" t="s">
        <v>15</v>
      </c>
      <c r="C63" s="327" t="s">
        <v>18</v>
      </c>
      <c r="D63" s="330">
        <v>0.65069444444443902</v>
      </c>
      <c r="E63" s="110" t="s">
        <v>14</v>
      </c>
      <c r="F63" s="115" t="s">
        <v>18</v>
      </c>
      <c r="G63" s="330">
        <v>0.65069444444443902</v>
      </c>
      <c r="H63" s="110"/>
      <c r="I63" s="115"/>
      <c r="J63" s="330">
        <v>0.65069444444443902</v>
      </c>
      <c r="K63" s="110"/>
      <c r="L63" s="115"/>
    </row>
    <row r="64" spans="1:12" ht="15.75" x14ac:dyDescent="0.25">
      <c r="A64" s="330">
        <v>0.65555555555555001</v>
      </c>
      <c r="B64" s="110" t="s">
        <v>15</v>
      </c>
      <c r="C64" s="115" t="s">
        <v>12</v>
      </c>
      <c r="D64" s="330">
        <v>0.65555555555555001</v>
      </c>
      <c r="E64" s="326" t="s">
        <v>14</v>
      </c>
      <c r="F64" s="327" t="s">
        <v>18</v>
      </c>
      <c r="G64" s="330">
        <v>0.65555555555555001</v>
      </c>
      <c r="H64" s="110"/>
      <c r="I64" s="115"/>
      <c r="J64" s="330">
        <v>0.65555555555555001</v>
      </c>
      <c r="K64" s="329"/>
      <c r="L64" s="115"/>
    </row>
    <row r="65" spans="1:12" ht="15.75" x14ac:dyDescent="0.25">
      <c r="A65" s="330">
        <v>0.66041666666666099</v>
      </c>
      <c r="B65" s="329" t="s">
        <v>15</v>
      </c>
      <c r="C65" s="115" t="s">
        <v>12</v>
      </c>
      <c r="D65" s="330">
        <v>0.66041666666666099</v>
      </c>
      <c r="E65" s="306"/>
      <c r="F65" s="307"/>
      <c r="G65" s="330">
        <v>0.66041666666666099</v>
      </c>
      <c r="J65" s="330">
        <v>0.66041666666666099</v>
      </c>
      <c r="K65" s="110"/>
      <c r="L65" s="115"/>
    </row>
    <row r="66" spans="1:12" ht="15.75" x14ac:dyDescent="0.25">
      <c r="A66" s="330">
        <v>0.66527777777777197</v>
      </c>
      <c r="D66" s="330">
        <v>0.66527777777777197</v>
      </c>
      <c r="E66" s="110"/>
      <c r="F66" s="115"/>
      <c r="G66" s="330">
        <v>0.66527777777777197</v>
      </c>
      <c r="J66" s="330">
        <v>0.66527777777777197</v>
      </c>
      <c r="K66" s="306"/>
      <c r="L66" s="307"/>
    </row>
    <row r="67" spans="1:12" ht="15.75" x14ac:dyDescent="0.25">
      <c r="K67" s="110"/>
      <c r="L67" s="115"/>
    </row>
    <row r="68" spans="1:12" ht="15.75" x14ac:dyDescent="0.25">
      <c r="K68" s="326"/>
      <c r="L68" s="327"/>
    </row>
    <row r="69" spans="1:12" ht="15.75" x14ac:dyDescent="0.25">
      <c r="K69" s="326"/>
      <c r="L69" s="327"/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J248"/>
  <sheetViews>
    <sheetView zoomScale="90" zoomScaleNormal="90" workbookViewId="0">
      <selection activeCell="B30" sqref="B30"/>
    </sheetView>
  </sheetViews>
  <sheetFormatPr defaultRowHeight="15" x14ac:dyDescent="0.25"/>
  <cols>
    <col min="1" max="1" width="8.85546875" style="230"/>
    <col min="3" max="3" width="11.28515625" bestFit="1" customWidth="1"/>
    <col min="5" max="5" width="35.42578125" bestFit="1" customWidth="1"/>
    <col min="6" max="6" width="27.5703125" bestFit="1" customWidth="1"/>
    <col min="7" max="7" width="16.85546875" customWidth="1"/>
    <col min="8" max="8" width="24.85546875" customWidth="1"/>
    <col min="9" max="9" width="28.7109375" customWidth="1"/>
    <col min="10" max="10" width="10.140625" style="354" bestFit="1" customWidth="1"/>
  </cols>
  <sheetData>
    <row r="1" spans="1:10" x14ac:dyDescent="0.25">
      <c r="A1" s="230" t="s">
        <v>500</v>
      </c>
      <c r="B1" t="s">
        <v>501</v>
      </c>
      <c r="C1" s="284" t="s">
        <v>2</v>
      </c>
      <c r="D1" s="285" t="s">
        <v>4</v>
      </c>
      <c r="E1" s="285" t="s">
        <v>5</v>
      </c>
      <c r="F1" s="285" t="s">
        <v>6</v>
      </c>
      <c r="G1" s="285" t="s">
        <v>7</v>
      </c>
      <c r="H1" s="285" t="s">
        <v>8</v>
      </c>
      <c r="I1" s="285" t="s">
        <v>9</v>
      </c>
      <c r="J1" s="351" t="s">
        <v>10</v>
      </c>
    </row>
    <row r="2" spans="1:10" ht="15.75" x14ac:dyDescent="0.25">
      <c r="A2" s="230" t="s">
        <v>477</v>
      </c>
      <c r="B2" s="330">
        <v>0.55347222222222003</v>
      </c>
      <c r="C2" s="199" t="s">
        <v>32</v>
      </c>
      <c r="D2" s="211" t="s">
        <v>12</v>
      </c>
      <c r="E2" s="220" t="s">
        <v>386</v>
      </c>
      <c r="F2" s="220" t="s">
        <v>414</v>
      </c>
      <c r="G2" s="220" t="s">
        <v>415</v>
      </c>
      <c r="H2" s="220" t="s">
        <v>416</v>
      </c>
      <c r="I2" s="220" t="s">
        <v>417</v>
      </c>
      <c r="J2" s="352"/>
    </row>
    <row r="3" spans="1:10" ht="15.75" x14ac:dyDescent="0.25">
      <c r="A3" s="230" t="s">
        <v>478</v>
      </c>
      <c r="B3" s="330">
        <v>0.38819444444444401</v>
      </c>
      <c r="C3" s="306" t="s">
        <v>34</v>
      </c>
      <c r="D3" s="307" t="s">
        <v>12</v>
      </c>
      <c r="E3" s="298" t="s">
        <v>386</v>
      </c>
      <c r="F3" s="298" t="s">
        <v>414</v>
      </c>
      <c r="G3" s="220" t="s">
        <v>400</v>
      </c>
      <c r="H3" s="220" t="s">
        <v>401</v>
      </c>
      <c r="I3" s="220" t="s">
        <v>402</v>
      </c>
      <c r="J3" s="352"/>
    </row>
    <row r="4" spans="1:10" ht="15.75" x14ac:dyDescent="0.25">
      <c r="A4" s="230" t="s">
        <v>479</v>
      </c>
      <c r="B4" s="330">
        <v>0.39305555555555499</v>
      </c>
      <c r="C4" s="286" t="s">
        <v>35</v>
      </c>
      <c r="D4" s="287" t="s">
        <v>12</v>
      </c>
      <c r="E4" s="179" t="s">
        <v>386</v>
      </c>
      <c r="F4" s="179" t="s">
        <v>414</v>
      </c>
      <c r="G4" s="220" t="s">
        <v>394</v>
      </c>
      <c r="H4" s="220" t="s">
        <v>395</v>
      </c>
      <c r="I4" s="220" t="s">
        <v>396</v>
      </c>
      <c r="J4" s="352"/>
    </row>
    <row r="5" spans="1:10" ht="15.75" x14ac:dyDescent="0.25">
      <c r="A5" s="230" t="s">
        <v>477</v>
      </c>
      <c r="B5" s="330">
        <v>0.65069444444443902</v>
      </c>
      <c r="C5" s="286" t="s">
        <v>32</v>
      </c>
      <c r="D5" s="287" t="s">
        <v>12</v>
      </c>
      <c r="E5" s="298" t="s">
        <v>386</v>
      </c>
      <c r="F5" s="298" t="s">
        <v>418</v>
      </c>
      <c r="G5" s="220" t="s">
        <v>41</v>
      </c>
      <c r="H5" s="220" t="s">
        <v>409</v>
      </c>
      <c r="I5" s="220" t="s">
        <v>410</v>
      </c>
      <c r="J5" s="352"/>
    </row>
    <row r="6" spans="1:10" ht="15.75" x14ac:dyDescent="0.25">
      <c r="A6" s="230" t="s">
        <v>478</v>
      </c>
      <c r="B6" s="330">
        <v>0.42708333333333298</v>
      </c>
      <c r="C6" s="110" t="s">
        <v>34</v>
      </c>
      <c r="D6" s="115" t="s">
        <v>12</v>
      </c>
      <c r="E6" s="298" t="s">
        <v>386</v>
      </c>
      <c r="F6" s="298" t="s">
        <v>418</v>
      </c>
      <c r="G6" s="220" t="s">
        <v>403</v>
      </c>
      <c r="H6" s="220" t="s">
        <v>404</v>
      </c>
      <c r="I6" s="220" t="s">
        <v>405</v>
      </c>
      <c r="J6" s="352"/>
    </row>
    <row r="7" spans="1:10" ht="15.75" x14ac:dyDescent="0.25">
      <c r="A7" s="230" t="s">
        <v>479</v>
      </c>
      <c r="B7" s="330">
        <v>0.37361111111111101</v>
      </c>
      <c r="C7" s="286" t="s">
        <v>35</v>
      </c>
      <c r="D7" s="287" t="s">
        <v>12</v>
      </c>
      <c r="E7" s="179" t="s">
        <v>386</v>
      </c>
      <c r="F7" s="179" t="s">
        <v>418</v>
      </c>
      <c r="G7" s="220" t="s">
        <v>406</v>
      </c>
      <c r="H7" s="220" t="s">
        <v>407</v>
      </c>
      <c r="I7" s="220" t="s">
        <v>408</v>
      </c>
      <c r="J7" s="352"/>
    </row>
    <row r="8" spans="1:10" ht="15.75" x14ac:dyDescent="0.25">
      <c r="A8" s="230" t="s">
        <v>480</v>
      </c>
      <c r="B8" s="330">
        <v>0.42708333333333298</v>
      </c>
      <c r="C8" s="110" t="s">
        <v>36</v>
      </c>
      <c r="D8" s="53" t="s">
        <v>40</v>
      </c>
      <c r="E8" s="220" t="s">
        <v>386</v>
      </c>
      <c r="F8" s="220" t="s">
        <v>418</v>
      </c>
      <c r="G8" s="220" t="s">
        <v>293</v>
      </c>
      <c r="H8" s="220" t="s">
        <v>397</v>
      </c>
      <c r="I8" s="220" t="s">
        <v>398</v>
      </c>
      <c r="J8" s="177"/>
    </row>
    <row r="9" spans="1:10" ht="15.75" x14ac:dyDescent="0.25">
      <c r="A9" s="230" t="s">
        <v>477</v>
      </c>
      <c r="B9" s="330">
        <v>0.62152777777777302</v>
      </c>
      <c r="C9" s="296" t="s">
        <v>32</v>
      </c>
      <c r="D9" s="297" t="s">
        <v>12</v>
      </c>
      <c r="E9" s="179" t="s">
        <v>386</v>
      </c>
      <c r="F9" s="179" t="s">
        <v>17</v>
      </c>
      <c r="G9" s="220" t="s">
        <v>388</v>
      </c>
      <c r="H9" s="220" t="s">
        <v>389</v>
      </c>
      <c r="I9" s="220" t="s">
        <v>390</v>
      </c>
      <c r="J9" s="352"/>
    </row>
    <row r="10" spans="1:10" ht="15.75" x14ac:dyDescent="0.25">
      <c r="A10" s="230" t="s">
        <v>477</v>
      </c>
      <c r="B10" s="330">
        <v>0.64097222222221695</v>
      </c>
      <c r="C10" s="286" t="s">
        <v>32</v>
      </c>
      <c r="D10" s="287" t="s">
        <v>12</v>
      </c>
      <c r="E10" s="179" t="s">
        <v>386</v>
      </c>
      <c r="F10" s="179" t="s">
        <v>17</v>
      </c>
      <c r="G10" s="220" t="s">
        <v>391</v>
      </c>
      <c r="H10" s="220" t="s">
        <v>392</v>
      </c>
      <c r="I10" s="220" t="s">
        <v>393</v>
      </c>
      <c r="J10" s="352"/>
    </row>
    <row r="11" spans="1:10" ht="15.75" x14ac:dyDescent="0.25">
      <c r="A11" s="230" t="s">
        <v>478</v>
      </c>
      <c r="B11" s="330">
        <v>0.44166666666666599</v>
      </c>
      <c r="C11" s="110" t="s">
        <v>34</v>
      </c>
      <c r="D11" s="115" t="s">
        <v>40</v>
      </c>
      <c r="E11" s="179" t="s">
        <v>386</v>
      </c>
      <c r="F11" s="179" t="s">
        <v>17</v>
      </c>
      <c r="G11" s="220" t="s">
        <v>411</v>
      </c>
      <c r="H11" s="220" t="s">
        <v>412</v>
      </c>
      <c r="I11" s="220" t="s">
        <v>413</v>
      </c>
      <c r="J11" s="352"/>
    </row>
    <row r="12" spans="1:10" ht="15.75" x14ac:dyDescent="0.25">
      <c r="A12" s="230" t="s">
        <v>480</v>
      </c>
      <c r="B12" s="330">
        <v>0.51944444444444304</v>
      </c>
      <c r="C12" s="286" t="s">
        <v>16</v>
      </c>
      <c r="D12" s="287" t="s">
        <v>40</v>
      </c>
      <c r="E12" s="179" t="s">
        <v>386</v>
      </c>
      <c r="F12" s="179" t="s">
        <v>17</v>
      </c>
      <c r="G12" s="220" t="s">
        <v>411</v>
      </c>
      <c r="H12" s="220" t="s">
        <v>412</v>
      </c>
      <c r="I12" s="220" t="s">
        <v>413</v>
      </c>
      <c r="J12" s="177"/>
    </row>
    <row r="13" spans="1:10" ht="15.75" x14ac:dyDescent="0.25">
      <c r="A13" s="230" t="s">
        <v>477</v>
      </c>
      <c r="B13" s="330">
        <v>0.46597222222222201</v>
      </c>
      <c r="C13" s="302" t="s">
        <v>15</v>
      </c>
      <c r="D13" s="303" t="s">
        <v>18</v>
      </c>
      <c r="E13" s="179" t="s">
        <v>386</v>
      </c>
      <c r="F13" s="179" t="s">
        <v>387</v>
      </c>
      <c r="G13" s="220" t="s">
        <v>394</v>
      </c>
      <c r="H13" s="220" t="s">
        <v>395</v>
      </c>
      <c r="I13" s="220" t="s">
        <v>396</v>
      </c>
      <c r="J13" s="352"/>
    </row>
    <row r="14" spans="1:10" ht="15.75" x14ac:dyDescent="0.25">
      <c r="A14" s="230" t="s">
        <v>478</v>
      </c>
      <c r="B14" s="330">
        <v>0.60208333333332997</v>
      </c>
      <c r="C14" s="145" t="s">
        <v>14</v>
      </c>
      <c r="D14" s="158" t="s">
        <v>18</v>
      </c>
      <c r="E14" s="179" t="s">
        <v>386</v>
      </c>
      <c r="F14" s="179" t="s">
        <v>387</v>
      </c>
      <c r="G14" s="220" t="s">
        <v>391</v>
      </c>
      <c r="H14" s="220" t="s">
        <v>392</v>
      </c>
      <c r="I14" s="220" t="s">
        <v>393</v>
      </c>
      <c r="J14" s="352"/>
    </row>
    <row r="15" spans="1:10" ht="15.75" x14ac:dyDescent="0.25">
      <c r="A15" s="230" t="s">
        <v>479</v>
      </c>
      <c r="B15" s="330">
        <v>0.56805555555555298</v>
      </c>
      <c r="C15" s="3" t="s">
        <v>335</v>
      </c>
      <c r="D15" s="341" t="s">
        <v>12</v>
      </c>
      <c r="E15" s="94" t="s">
        <v>386</v>
      </c>
      <c r="F15" s="94" t="s">
        <v>387</v>
      </c>
      <c r="G15" s="21" t="s">
        <v>388</v>
      </c>
      <c r="H15" s="21" t="s">
        <v>389</v>
      </c>
      <c r="I15" s="21" t="s">
        <v>390</v>
      </c>
      <c r="J15" s="368"/>
    </row>
    <row r="16" spans="1:10" ht="15.75" x14ac:dyDescent="0.25">
      <c r="A16" s="230" t="s">
        <v>480</v>
      </c>
      <c r="B16" s="330">
        <v>0.56805555555555298</v>
      </c>
      <c r="C16" s="346" t="s">
        <v>16</v>
      </c>
      <c r="D16" s="347" t="s">
        <v>12</v>
      </c>
      <c r="E16" s="301" t="s">
        <v>386</v>
      </c>
      <c r="F16" s="301" t="s">
        <v>387</v>
      </c>
      <c r="G16" s="220" t="s">
        <v>293</v>
      </c>
      <c r="H16" s="220" t="s">
        <v>397</v>
      </c>
      <c r="I16" s="220" t="s">
        <v>398</v>
      </c>
      <c r="J16"/>
    </row>
    <row r="17" spans="1:10" ht="15.75" x14ac:dyDescent="0.25">
      <c r="A17" s="230" t="s">
        <v>477</v>
      </c>
      <c r="B17" s="330">
        <v>0.43194444444444402</v>
      </c>
      <c r="C17" s="52" t="s">
        <v>15</v>
      </c>
      <c r="D17" s="53" t="s">
        <v>12</v>
      </c>
      <c r="E17" s="179" t="s">
        <v>386</v>
      </c>
      <c r="F17" s="179" t="s">
        <v>399</v>
      </c>
      <c r="G17" s="220" t="s">
        <v>406</v>
      </c>
      <c r="H17" s="220" t="s">
        <v>407</v>
      </c>
      <c r="I17" s="220" t="s">
        <v>408</v>
      </c>
      <c r="J17" s="353">
        <v>18221081</v>
      </c>
    </row>
    <row r="18" spans="1:10" ht="15.75" x14ac:dyDescent="0.25">
      <c r="A18" s="230" t="s">
        <v>478</v>
      </c>
      <c r="B18" s="330">
        <v>0.53402777777777599</v>
      </c>
      <c r="C18" s="296" t="s">
        <v>14</v>
      </c>
      <c r="D18" s="297" t="s">
        <v>12</v>
      </c>
      <c r="E18" s="298" t="s">
        <v>386</v>
      </c>
      <c r="F18" s="298" t="s">
        <v>399</v>
      </c>
      <c r="G18" s="220" t="s">
        <v>403</v>
      </c>
      <c r="H18" s="220" t="s">
        <v>404</v>
      </c>
      <c r="I18" s="220" t="s">
        <v>405</v>
      </c>
      <c r="J18" s="352"/>
    </row>
    <row r="19" spans="1:10" ht="15.75" x14ac:dyDescent="0.25">
      <c r="A19" s="230" t="s">
        <v>479</v>
      </c>
      <c r="B19" s="330">
        <v>0.53888888888888697</v>
      </c>
      <c r="C19" s="52" t="s">
        <v>335</v>
      </c>
      <c r="D19" s="287" t="s">
        <v>12</v>
      </c>
      <c r="E19" s="298" t="s">
        <v>386</v>
      </c>
      <c r="F19" s="298" t="s">
        <v>399</v>
      </c>
      <c r="G19" s="220" t="s">
        <v>400</v>
      </c>
      <c r="H19" s="220" t="s">
        <v>401</v>
      </c>
      <c r="I19" s="220" t="s">
        <v>402</v>
      </c>
      <c r="J19" s="352"/>
    </row>
    <row r="20" spans="1:10" ht="15.75" x14ac:dyDescent="0.25">
      <c r="A20" s="230" t="s">
        <v>480</v>
      </c>
      <c r="B20" s="330">
        <v>0.61180555555555105</v>
      </c>
      <c r="C20" s="296" t="s">
        <v>16</v>
      </c>
      <c r="D20" s="297" t="s">
        <v>12</v>
      </c>
      <c r="E20" s="298" t="s">
        <v>386</v>
      </c>
      <c r="F20" s="298" t="s">
        <v>399</v>
      </c>
      <c r="G20" s="220" t="s">
        <v>41</v>
      </c>
      <c r="H20" s="220" t="s">
        <v>409</v>
      </c>
      <c r="I20" s="220" t="s">
        <v>410</v>
      </c>
      <c r="J20" s="177"/>
    </row>
    <row r="21" spans="1:10" ht="15.75" x14ac:dyDescent="0.25">
      <c r="A21" s="230" t="s">
        <v>477</v>
      </c>
      <c r="B21" s="330">
        <v>0.37361111111111101</v>
      </c>
      <c r="C21" s="286" t="s">
        <v>15</v>
      </c>
      <c r="D21" s="287" t="s">
        <v>12</v>
      </c>
      <c r="E21" s="179" t="s">
        <v>284</v>
      </c>
      <c r="F21" s="179" t="s">
        <v>171</v>
      </c>
      <c r="G21" s="54" t="s">
        <v>297</v>
      </c>
      <c r="H21" s="54" t="s">
        <v>298</v>
      </c>
      <c r="I21" s="54" t="s">
        <v>299</v>
      </c>
      <c r="J21" s="352"/>
    </row>
    <row r="22" spans="1:10" ht="15.75" x14ac:dyDescent="0.25">
      <c r="A22" s="230" t="s">
        <v>478</v>
      </c>
      <c r="B22" s="330">
        <v>0.63611111111110596</v>
      </c>
      <c r="C22" s="52" t="s">
        <v>14</v>
      </c>
      <c r="D22" s="53" t="s">
        <v>12</v>
      </c>
      <c r="E22" s="54" t="s">
        <v>284</v>
      </c>
      <c r="F22" s="54" t="s">
        <v>171</v>
      </c>
      <c r="G22" s="54" t="s">
        <v>309</v>
      </c>
      <c r="H22" s="54" t="s">
        <v>310</v>
      </c>
      <c r="I22" s="54" t="s">
        <v>311</v>
      </c>
      <c r="J22" s="352"/>
    </row>
    <row r="23" spans="1:10" ht="15.75" x14ac:dyDescent="0.25">
      <c r="A23" s="230" t="s">
        <v>479</v>
      </c>
      <c r="B23" s="330">
        <v>0.60208333333332997</v>
      </c>
      <c r="C23" s="52" t="s">
        <v>335</v>
      </c>
      <c r="D23" s="53" t="s">
        <v>12</v>
      </c>
      <c r="E23" s="54" t="s">
        <v>284</v>
      </c>
      <c r="F23" s="54" t="s">
        <v>171</v>
      </c>
      <c r="G23" s="54" t="s">
        <v>306</v>
      </c>
      <c r="H23" s="54" t="s">
        <v>307</v>
      </c>
      <c r="I23" s="54" t="s">
        <v>308</v>
      </c>
      <c r="J23" s="352"/>
    </row>
    <row r="24" spans="1:10" ht="15.75" x14ac:dyDescent="0.25">
      <c r="A24" s="230" t="s">
        <v>480</v>
      </c>
      <c r="B24" s="330">
        <v>0.60208333333332997</v>
      </c>
      <c r="C24" s="110" t="s">
        <v>16</v>
      </c>
      <c r="D24" s="115" t="s">
        <v>12</v>
      </c>
      <c r="E24" s="120" t="s">
        <v>284</v>
      </c>
      <c r="F24" s="120" t="s">
        <v>171</v>
      </c>
      <c r="G24" s="120" t="s">
        <v>312</v>
      </c>
      <c r="H24" s="120" t="s">
        <v>91</v>
      </c>
      <c r="I24" s="120" t="s">
        <v>313</v>
      </c>
      <c r="J24" s="177"/>
    </row>
    <row r="25" spans="1:10" ht="15.75" x14ac:dyDescent="0.25">
      <c r="A25" s="230" t="s">
        <v>478</v>
      </c>
      <c r="B25" s="330">
        <v>0.47569444444444398</v>
      </c>
      <c r="C25" s="110" t="s">
        <v>14</v>
      </c>
      <c r="D25" s="115" t="s">
        <v>40</v>
      </c>
      <c r="E25" s="54" t="s">
        <v>284</v>
      </c>
      <c r="F25" s="54" t="s">
        <v>17</v>
      </c>
      <c r="G25" s="54" t="s">
        <v>288</v>
      </c>
      <c r="H25" s="54" t="s">
        <v>289</v>
      </c>
      <c r="I25" s="54" t="s">
        <v>290</v>
      </c>
      <c r="J25" s="355"/>
    </row>
    <row r="26" spans="1:10" ht="15.75" x14ac:dyDescent="0.25">
      <c r="A26" s="230" t="s">
        <v>478</v>
      </c>
      <c r="B26" s="330">
        <v>0.485416666666666</v>
      </c>
      <c r="C26" s="110" t="s">
        <v>14</v>
      </c>
      <c r="D26" s="115" t="s">
        <v>40</v>
      </c>
      <c r="E26" s="54" t="s">
        <v>284</v>
      </c>
      <c r="F26" s="54" t="s">
        <v>17</v>
      </c>
      <c r="G26" s="54" t="s">
        <v>291</v>
      </c>
      <c r="H26" s="54" t="s">
        <v>289</v>
      </c>
      <c r="I26" s="54" t="s">
        <v>292</v>
      </c>
      <c r="J26" s="352"/>
    </row>
    <row r="27" spans="1:10" ht="15.75" x14ac:dyDescent="0.25">
      <c r="A27" s="230" t="s">
        <v>479</v>
      </c>
      <c r="B27" s="330">
        <v>0.46111111111111103</v>
      </c>
      <c r="C27" s="52" t="s">
        <v>335</v>
      </c>
      <c r="D27" s="115" t="s">
        <v>40</v>
      </c>
      <c r="E27" s="54" t="s">
        <v>280</v>
      </c>
      <c r="F27" s="54" t="s">
        <v>17</v>
      </c>
      <c r="G27" s="54" t="s">
        <v>281</v>
      </c>
      <c r="H27" s="54" t="s">
        <v>282</v>
      </c>
      <c r="I27" s="54" t="s">
        <v>283</v>
      </c>
      <c r="J27" s="352"/>
    </row>
    <row r="28" spans="1:10" ht="15.75" x14ac:dyDescent="0.25">
      <c r="A28" s="230" t="s">
        <v>479</v>
      </c>
      <c r="B28" s="330">
        <v>0.47083333333333299</v>
      </c>
      <c r="C28" s="52" t="s">
        <v>335</v>
      </c>
      <c r="D28" s="307" t="s">
        <v>40</v>
      </c>
      <c r="E28" s="54" t="s">
        <v>284</v>
      </c>
      <c r="F28" s="54" t="s">
        <v>17</v>
      </c>
      <c r="G28" s="54" t="s">
        <v>507</v>
      </c>
      <c r="H28" s="54" t="s">
        <v>286</v>
      </c>
      <c r="I28" s="54" t="s">
        <v>287</v>
      </c>
      <c r="J28" s="352"/>
    </row>
    <row r="29" spans="1:10" ht="15.75" x14ac:dyDescent="0.25">
      <c r="A29" s="230" t="s">
        <v>477</v>
      </c>
      <c r="B29" s="330">
        <v>0.55833333333333102</v>
      </c>
      <c r="C29" s="52" t="s">
        <v>32</v>
      </c>
      <c r="D29" s="53" t="s">
        <v>12</v>
      </c>
      <c r="E29" s="54" t="s">
        <v>284</v>
      </c>
      <c r="F29" s="54" t="s">
        <v>191</v>
      </c>
      <c r="G29" s="54" t="s">
        <v>293</v>
      </c>
      <c r="H29" s="54" t="s">
        <v>294</v>
      </c>
      <c r="I29" s="54" t="s">
        <v>295</v>
      </c>
      <c r="J29" s="352"/>
    </row>
    <row r="30" spans="1:10" ht="15.75" x14ac:dyDescent="0.25">
      <c r="A30" s="230" t="s">
        <v>478</v>
      </c>
      <c r="B30" s="330">
        <v>0.35416666666666669</v>
      </c>
      <c r="C30" s="110" t="s">
        <v>34</v>
      </c>
      <c r="D30" s="115" t="s">
        <v>12</v>
      </c>
      <c r="E30" s="179" t="s">
        <v>284</v>
      </c>
      <c r="F30" s="179" t="s">
        <v>191</v>
      </c>
      <c r="G30" s="54" t="s">
        <v>297</v>
      </c>
      <c r="H30" s="54" t="s">
        <v>298</v>
      </c>
      <c r="I30" s="54" t="s">
        <v>299</v>
      </c>
      <c r="J30" s="352"/>
    </row>
    <row r="31" spans="1:10" ht="15.75" x14ac:dyDescent="0.25">
      <c r="A31" s="230" t="s">
        <v>479</v>
      </c>
      <c r="B31" s="330">
        <v>0.36875000000000002</v>
      </c>
      <c r="C31" s="52" t="s">
        <v>35</v>
      </c>
      <c r="D31" s="53" t="s">
        <v>12</v>
      </c>
      <c r="E31" s="54" t="s">
        <v>284</v>
      </c>
      <c r="F31" s="54" t="s">
        <v>191</v>
      </c>
      <c r="G31" s="54" t="s">
        <v>300</v>
      </c>
      <c r="H31" s="54" t="s">
        <v>301</v>
      </c>
      <c r="I31" s="54" t="s">
        <v>302</v>
      </c>
      <c r="J31" s="352"/>
    </row>
    <row r="32" spans="1:10" ht="15.75" x14ac:dyDescent="0.25">
      <c r="A32" s="230" t="s">
        <v>480</v>
      </c>
      <c r="B32" s="330">
        <v>0.36875000000000002</v>
      </c>
      <c r="C32" s="336" t="s">
        <v>36</v>
      </c>
      <c r="D32" s="337" t="s">
        <v>12</v>
      </c>
      <c r="E32" s="21" t="s">
        <v>284</v>
      </c>
      <c r="F32" s="21" t="s">
        <v>191</v>
      </c>
      <c r="G32" s="21" t="s">
        <v>303</v>
      </c>
      <c r="H32" s="21" t="s">
        <v>304</v>
      </c>
      <c r="I32" s="21" t="s">
        <v>305</v>
      </c>
      <c r="J32" s="104"/>
    </row>
    <row r="33" spans="1:10" ht="15.75" x14ac:dyDescent="0.25">
      <c r="A33" s="230" t="s">
        <v>477</v>
      </c>
      <c r="B33" s="330">
        <v>0.44166666666666599</v>
      </c>
      <c r="C33" s="338" t="s">
        <v>15</v>
      </c>
      <c r="D33" s="340" t="s">
        <v>12</v>
      </c>
      <c r="E33" s="366" t="s">
        <v>249</v>
      </c>
      <c r="F33" s="366" t="s">
        <v>236</v>
      </c>
      <c r="G33" s="103" t="s">
        <v>144</v>
      </c>
      <c r="H33" s="103" t="s">
        <v>243</v>
      </c>
      <c r="I33" s="103" t="s">
        <v>244</v>
      </c>
      <c r="J33" s="360"/>
    </row>
    <row r="34" spans="1:10" ht="15.75" x14ac:dyDescent="0.25">
      <c r="A34" s="230" t="s">
        <v>478</v>
      </c>
      <c r="B34" s="330">
        <v>0.52430555555555403</v>
      </c>
      <c r="C34" s="339" t="s">
        <v>14</v>
      </c>
      <c r="D34" s="341" t="s">
        <v>12</v>
      </c>
      <c r="E34" s="362" t="s">
        <v>249</v>
      </c>
      <c r="F34" s="362" t="s">
        <v>236</v>
      </c>
      <c r="G34" s="103" t="s">
        <v>240</v>
      </c>
      <c r="H34" s="103" t="s">
        <v>241</v>
      </c>
      <c r="I34" s="103" t="s">
        <v>242</v>
      </c>
      <c r="J34" s="360"/>
    </row>
    <row r="35" spans="1:10" ht="15.75" x14ac:dyDescent="0.25">
      <c r="A35" s="230" t="s">
        <v>479</v>
      </c>
      <c r="B35" s="330">
        <v>0.51944444444444304</v>
      </c>
      <c r="C35" s="3" t="s">
        <v>335</v>
      </c>
      <c r="D35" s="341" t="s">
        <v>12</v>
      </c>
      <c r="E35" s="362" t="s">
        <v>249</v>
      </c>
      <c r="F35" s="362" t="s">
        <v>236</v>
      </c>
      <c r="G35" s="103" t="s">
        <v>237</v>
      </c>
      <c r="H35" s="103" t="s">
        <v>238</v>
      </c>
      <c r="I35" s="103" t="s">
        <v>239</v>
      </c>
      <c r="J35" s="360"/>
    </row>
    <row r="36" spans="1:10" ht="15.75" x14ac:dyDescent="0.25">
      <c r="A36" s="230" t="s">
        <v>480</v>
      </c>
      <c r="B36" s="330">
        <v>0.59236111111110801</v>
      </c>
      <c r="C36" s="339" t="s">
        <v>16</v>
      </c>
      <c r="D36" s="341" t="s">
        <v>12</v>
      </c>
      <c r="E36" s="362" t="s">
        <v>249</v>
      </c>
      <c r="F36" s="362" t="s">
        <v>236</v>
      </c>
      <c r="G36" s="103" t="s">
        <v>245</v>
      </c>
      <c r="H36" s="103" t="s">
        <v>160</v>
      </c>
      <c r="I36" s="103" t="s">
        <v>246</v>
      </c>
      <c r="J36" s="104"/>
    </row>
    <row r="37" spans="1:10" ht="15.75" x14ac:dyDescent="0.25">
      <c r="A37" s="230" t="s">
        <v>478</v>
      </c>
      <c r="B37" s="330">
        <v>0.38333333333333303</v>
      </c>
      <c r="C37" s="110" t="s">
        <v>34</v>
      </c>
      <c r="D37" s="115" t="s">
        <v>12</v>
      </c>
      <c r="E37" s="291" t="s">
        <v>249</v>
      </c>
      <c r="F37" s="291" t="s">
        <v>17</v>
      </c>
      <c r="G37" s="143" t="s">
        <v>144</v>
      </c>
      <c r="H37" s="143" t="s">
        <v>243</v>
      </c>
      <c r="I37" s="143" t="s">
        <v>244</v>
      </c>
      <c r="J37" s="352"/>
    </row>
    <row r="38" spans="1:10" ht="15.75" x14ac:dyDescent="0.25">
      <c r="A38" s="230" t="s">
        <v>480</v>
      </c>
      <c r="B38" s="330">
        <v>0.38333333333333303</v>
      </c>
      <c r="C38" s="308" t="s">
        <v>36</v>
      </c>
      <c r="D38" s="309" t="s">
        <v>12</v>
      </c>
      <c r="E38" s="311" t="s">
        <v>249</v>
      </c>
      <c r="F38" s="311" t="s">
        <v>17</v>
      </c>
      <c r="G38" s="143" t="s">
        <v>254</v>
      </c>
      <c r="H38" s="143" t="s">
        <v>255</v>
      </c>
      <c r="I38" s="143" t="s">
        <v>256</v>
      </c>
      <c r="J38" s="177"/>
    </row>
    <row r="39" spans="1:10" ht="15.75" x14ac:dyDescent="0.25">
      <c r="A39" s="230" t="s">
        <v>480</v>
      </c>
      <c r="B39" s="330">
        <v>0.45138888888888901</v>
      </c>
      <c r="C39" s="299" t="s">
        <v>44</v>
      </c>
      <c r="D39" s="300" t="s">
        <v>12</v>
      </c>
      <c r="E39" s="311" t="s">
        <v>249</v>
      </c>
      <c r="F39" s="311" t="s">
        <v>17</v>
      </c>
      <c r="G39" s="143" t="s">
        <v>250</v>
      </c>
      <c r="H39" s="143" t="s">
        <v>251</v>
      </c>
      <c r="I39" s="143" t="s">
        <v>252</v>
      </c>
      <c r="J39" s="177"/>
    </row>
    <row r="40" spans="1:10" ht="15.75" x14ac:dyDescent="0.25">
      <c r="A40" s="230" t="s">
        <v>480</v>
      </c>
      <c r="B40" s="330">
        <v>0.46111111111111103</v>
      </c>
      <c r="C40" s="110" t="s">
        <v>44</v>
      </c>
      <c r="D40" s="115" t="s">
        <v>12</v>
      </c>
      <c r="E40" s="311" t="s">
        <v>249</v>
      </c>
      <c r="F40" s="311" t="s">
        <v>17</v>
      </c>
      <c r="G40" s="143" t="s">
        <v>254</v>
      </c>
      <c r="H40" s="143" t="s">
        <v>255</v>
      </c>
      <c r="I40" s="143" t="s">
        <v>256</v>
      </c>
      <c r="J40" s="177"/>
    </row>
    <row r="41" spans="1:10" ht="15.75" x14ac:dyDescent="0.25">
      <c r="A41" s="230" t="s">
        <v>477</v>
      </c>
      <c r="B41" s="330">
        <v>0.626388888888884</v>
      </c>
      <c r="C41" s="286" t="s">
        <v>32</v>
      </c>
      <c r="D41" s="287" t="s">
        <v>12</v>
      </c>
      <c r="E41" s="305" t="s">
        <v>249</v>
      </c>
      <c r="F41" s="305" t="s">
        <v>247</v>
      </c>
      <c r="G41" s="143" t="s">
        <v>245</v>
      </c>
      <c r="H41" s="143" t="s">
        <v>160</v>
      </c>
      <c r="I41" s="143" t="s">
        <v>248</v>
      </c>
      <c r="J41" s="352"/>
    </row>
    <row r="42" spans="1:10" ht="15.75" x14ac:dyDescent="0.25">
      <c r="A42" s="230" t="s">
        <v>478</v>
      </c>
      <c r="B42" s="330">
        <v>0.41249999999999998</v>
      </c>
      <c r="C42" s="110" t="s">
        <v>34</v>
      </c>
      <c r="D42" s="115" t="s">
        <v>12</v>
      </c>
      <c r="E42" s="305" t="s">
        <v>249</v>
      </c>
      <c r="F42" s="305" t="s">
        <v>247</v>
      </c>
      <c r="G42" s="143" t="s">
        <v>237</v>
      </c>
      <c r="H42" s="143" t="s">
        <v>238</v>
      </c>
      <c r="I42" s="143" t="s">
        <v>239</v>
      </c>
      <c r="J42" s="352"/>
    </row>
    <row r="43" spans="1:10" ht="15.75" x14ac:dyDescent="0.25">
      <c r="A43" s="230" t="s">
        <v>479</v>
      </c>
      <c r="B43" s="330">
        <v>0.42708333333333298</v>
      </c>
      <c r="C43" s="296" t="s">
        <v>35</v>
      </c>
      <c r="D43" s="297" t="s">
        <v>12</v>
      </c>
      <c r="E43" s="305" t="s">
        <v>249</v>
      </c>
      <c r="F43" s="305" t="s">
        <v>247</v>
      </c>
      <c r="G43" s="143" t="s">
        <v>240</v>
      </c>
      <c r="H43" s="143" t="s">
        <v>241</v>
      </c>
      <c r="I43" s="143" t="s">
        <v>242</v>
      </c>
      <c r="J43" s="352"/>
    </row>
    <row r="44" spans="1:10" ht="15.75" x14ac:dyDescent="0.25">
      <c r="A44" s="230" t="s">
        <v>480</v>
      </c>
      <c r="B44" s="330">
        <v>0.39791666666666597</v>
      </c>
      <c r="C44" s="299" t="s">
        <v>36</v>
      </c>
      <c r="D44" s="300" t="s">
        <v>18</v>
      </c>
      <c r="E44" s="311" t="s">
        <v>249</v>
      </c>
      <c r="F44" s="311" t="s">
        <v>247</v>
      </c>
      <c r="G44" s="143" t="s">
        <v>250</v>
      </c>
      <c r="H44" s="143" t="s">
        <v>251</v>
      </c>
      <c r="I44" s="143" t="s">
        <v>252</v>
      </c>
      <c r="J44" s="177"/>
    </row>
    <row r="45" spans="1:10" ht="15.75" x14ac:dyDescent="0.25">
      <c r="A45" s="230" t="s">
        <v>477</v>
      </c>
      <c r="B45" s="330">
        <v>0.44652777777777702</v>
      </c>
      <c r="C45" s="52" t="s">
        <v>15</v>
      </c>
      <c r="D45" s="53" t="s">
        <v>12</v>
      </c>
      <c r="E45" s="54" t="s">
        <v>320</v>
      </c>
      <c r="F45" s="54" t="s">
        <v>315</v>
      </c>
      <c r="G45" s="54" t="s">
        <v>321</v>
      </c>
      <c r="H45" s="54" t="s">
        <v>322</v>
      </c>
      <c r="I45" s="54" t="s">
        <v>520</v>
      </c>
      <c r="J45" s="352"/>
    </row>
    <row r="46" spans="1:10" ht="15.75" x14ac:dyDescent="0.25">
      <c r="A46" s="230" t="s">
        <v>480</v>
      </c>
      <c r="B46" s="330">
        <v>0.59722222222221899</v>
      </c>
      <c r="C46" s="296" t="s">
        <v>16</v>
      </c>
      <c r="D46" s="297" t="s">
        <v>12</v>
      </c>
      <c r="E46" s="298" t="s">
        <v>320</v>
      </c>
      <c r="F46" s="298" t="s">
        <v>315</v>
      </c>
      <c r="G46" s="54" t="s">
        <v>324</v>
      </c>
      <c r="H46" s="54" t="s">
        <v>325</v>
      </c>
      <c r="I46" s="54" t="s">
        <v>326</v>
      </c>
      <c r="J46" s="177"/>
    </row>
    <row r="47" spans="1:10" ht="15.75" x14ac:dyDescent="0.25">
      <c r="A47" s="230" t="s">
        <v>477</v>
      </c>
      <c r="B47" s="330">
        <v>0.49027777777777698</v>
      </c>
      <c r="C47" s="296" t="s">
        <v>15</v>
      </c>
      <c r="D47" s="297" t="s">
        <v>12</v>
      </c>
      <c r="E47" s="298" t="s">
        <v>320</v>
      </c>
      <c r="F47" s="298" t="s">
        <v>17</v>
      </c>
      <c r="G47" s="54" t="s">
        <v>332</v>
      </c>
      <c r="H47" s="54" t="s">
        <v>333</v>
      </c>
      <c r="I47" s="54" t="s">
        <v>334</v>
      </c>
      <c r="J47" s="352"/>
    </row>
    <row r="48" spans="1:10" ht="15.75" x14ac:dyDescent="0.25">
      <c r="A48" s="230" t="s">
        <v>477</v>
      </c>
      <c r="B48" s="371" t="s">
        <v>521</v>
      </c>
      <c r="C48" s="286" t="s">
        <v>32</v>
      </c>
      <c r="D48" s="287" t="s">
        <v>12</v>
      </c>
      <c r="E48" s="298" t="s">
        <v>320</v>
      </c>
      <c r="F48" s="298" t="s">
        <v>17</v>
      </c>
      <c r="G48" s="120" t="s">
        <v>59</v>
      </c>
      <c r="H48" s="120" t="s">
        <v>317</v>
      </c>
      <c r="I48" s="120" t="s">
        <v>522</v>
      </c>
      <c r="J48" s="352"/>
    </row>
    <row r="49" spans="1:10" ht="15.75" x14ac:dyDescent="0.25">
      <c r="A49" s="230" t="s">
        <v>478</v>
      </c>
      <c r="B49" s="330">
        <v>0.55347222222222003</v>
      </c>
      <c r="C49" s="286" t="s">
        <v>14</v>
      </c>
      <c r="D49" s="287" t="s">
        <v>12</v>
      </c>
      <c r="E49" s="179" t="s">
        <v>314</v>
      </c>
      <c r="F49" s="179" t="s">
        <v>315</v>
      </c>
      <c r="G49" s="54" t="s">
        <v>316</v>
      </c>
      <c r="H49" s="54" t="s">
        <v>318</v>
      </c>
      <c r="I49" s="54" t="s">
        <v>319</v>
      </c>
      <c r="J49" s="352"/>
    </row>
    <row r="50" spans="1:10" ht="15.75" x14ac:dyDescent="0.25">
      <c r="A50" s="230" t="s">
        <v>479</v>
      </c>
      <c r="B50" s="330">
        <v>0.54374999999999796</v>
      </c>
      <c r="C50" s="3" t="s">
        <v>335</v>
      </c>
      <c r="D50" s="341" t="s">
        <v>162</v>
      </c>
      <c r="E50" s="342" t="s">
        <v>314</v>
      </c>
      <c r="F50" s="342" t="s">
        <v>315</v>
      </c>
      <c r="G50" s="21" t="s">
        <v>316</v>
      </c>
      <c r="H50" s="21" t="s">
        <v>317</v>
      </c>
      <c r="I50" s="21" t="s">
        <v>120</v>
      </c>
      <c r="J50" s="360"/>
    </row>
    <row r="51" spans="1:10" ht="15.75" x14ac:dyDescent="0.25">
      <c r="A51" s="230" t="s">
        <v>477</v>
      </c>
      <c r="B51" s="330">
        <v>0.53888888888888697</v>
      </c>
      <c r="C51" s="339" t="s">
        <v>32</v>
      </c>
      <c r="D51" s="341" t="s">
        <v>18</v>
      </c>
      <c r="E51" s="342" t="s">
        <v>314</v>
      </c>
      <c r="F51" s="342" t="s">
        <v>17</v>
      </c>
      <c r="G51" s="21" t="s">
        <v>329</v>
      </c>
      <c r="H51" s="21" t="s">
        <v>330</v>
      </c>
      <c r="I51" s="21" t="s">
        <v>331</v>
      </c>
      <c r="J51" s="360"/>
    </row>
    <row r="52" spans="1:10" ht="15.75" x14ac:dyDescent="0.25">
      <c r="A52" s="230" t="s">
        <v>477</v>
      </c>
      <c r="B52" s="330">
        <v>0.58263888888888604</v>
      </c>
      <c r="C52" s="302" t="s">
        <v>32</v>
      </c>
      <c r="D52" s="303" t="s">
        <v>12</v>
      </c>
      <c r="E52" s="179" t="s">
        <v>314</v>
      </c>
      <c r="F52" s="179" t="s">
        <v>17</v>
      </c>
      <c r="G52" s="54" t="s">
        <v>59</v>
      </c>
      <c r="H52" s="54" t="s">
        <v>318</v>
      </c>
      <c r="I52" s="54" t="s">
        <v>319</v>
      </c>
      <c r="J52" s="352"/>
    </row>
    <row r="53" spans="1:10" ht="15.75" x14ac:dyDescent="0.25">
      <c r="A53" s="230" t="s">
        <v>477</v>
      </c>
      <c r="B53" s="330">
        <v>0.63124999999999498</v>
      </c>
      <c r="C53" s="296" t="s">
        <v>32</v>
      </c>
      <c r="D53" s="297" t="s">
        <v>18</v>
      </c>
      <c r="E53" s="298" t="s">
        <v>314</v>
      </c>
      <c r="F53" s="298" t="s">
        <v>17</v>
      </c>
      <c r="G53" s="54" t="s">
        <v>324</v>
      </c>
      <c r="H53" s="54" t="s">
        <v>325</v>
      </c>
      <c r="I53" s="54" t="s">
        <v>326</v>
      </c>
      <c r="J53" s="352"/>
    </row>
    <row r="54" spans="1:10" ht="15.75" x14ac:dyDescent="0.25">
      <c r="A54" s="230" t="s">
        <v>478</v>
      </c>
      <c r="B54" s="330">
        <v>0.65555555555555001</v>
      </c>
      <c r="C54" s="286" t="s">
        <v>14</v>
      </c>
      <c r="D54" s="287" t="s">
        <v>18</v>
      </c>
      <c r="E54" s="54" t="s">
        <v>314</v>
      </c>
      <c r="F54" s="54" t="s">
        <v>17</v>
      </c>
      <c r="G54" s="54" t="s">
        <v>515</v>
      </c>
      <c r="H54" s="54" t="s">
        <v>516</v>
      </c>
      <c r="I54" s="54" t="s">
        <v>517</v>
      </c>
      <c r="J54" s="352"/>
    </row>
    <row r="55" spans="1:10" ht="15.75" x14ac:dyDescent="0.25">
      <c r="A55" s="230" t="s">
        <v>477</v>
      </c>
      <c r="B55" s="330">
        <v>0.46111111111111103</v>
      </c>
      <c r="C55" s="197" t="s">
        <v>15</v>
      </c>
      <c r="D55" s="53" t="s">
        <v>12</v>
      </c>
      <c r="E55" s="179" t="s">
        <v>19</v>
      </c>
      <c r="F55" s="179" t="s">
        <v>20</v>
      </c>
      <c r="G55" s="54" t="s">
        <v>502</v>
      </c>
      <c r="H55" s="54" t="s">
        <v>503</v>
      </c>
      <c r="I55" s="54" t="s">
        <v>504</v>
      </c>
      <c r="J55" s="352"/>
    </row>
    <row r="56" spans="1:10" ht="15.75" x14ac:dyDescent="0.25">
      <c r="A56" s="230" t="s">
        <v>477</v>
      </c>
      <c r="B56" s="330">
        <v>0.60694444444443996</v>
      </c>
      <c r="C56" s="286" t="s">
        <v>32</v>
      </c>
      <c r="D56" s="287" t="s">
        <v>18</v>
      </c>
      <c r="E56" s="179" t="s">
        <v>19</v>
      </c>
      <c r="F56" s="179" t="s">
        <v>20</v>
      </c>
      <c r="G56" s="54" t="s">
        <v>21</v>
      </c>
      <c r="H56" s="54" t="s">
        <v>22</v>
      </c>
      <c r="I56" s="54" t="s">
        <v>33</v>
      </c>
      <c r="J56" s="352"/>
    </row>
    <row r="57" spans="1:10" ht="15.75" x14ac:dyDescent="0.25">
      <c r="A57" s="230" t="s">
        <v>478</v>
      </c>
      <c r="B57" s="330">
        <v>0.422222222222222</v>
      </c>
      <c r="C57" s="110" t="s">
        <v>34</v>
      </c>
      <c r="D57" s="115" t="s">
        <v>18</v>
      </c>
      <c r="E57" s="179" t="s">
        <v>19</v>
      </c>
      <c r="F57" s="179" t="s">
        <v>20</v>
      </c>
      <c r="G57" s="54" t="s">
        <v>27</v>
      </c>
      <c r="H57" s="54" t="s">
        <v>30</v>
      </c>
      <c r="I57" s="54" t="s">
        <v>31</v>
      </c>
      <c r="J57" s="352"/>
    </row>
    <row r="58" spans="1:10" ht="15.75" x14ac:dyDescent="0.25">
      <c r="A58" s="230" t="s">
        <v>478</v>
      </c>
      <c r="B58" s="330">
        <v>0.53888888888888697</v>
      </c>
      <c r="C58" s="52" t="s">
        <v>14</v>
      </c>
      <c r="D58" s="53" t="s">
        <v>12</v>
      </c>
      <c r="E58" s="54" t="s">
        <v>19</v>
      </c>
      <c r="F58" s="54" t="s">
        <v>20</v>
      </c>
      <c r="G58" s="54" t="s">
        <v>24</v>
      </c>
      <c r="H58" s="54" t="s">
        <v>25</v>
      </c>
      <c r="I58" s="54" t="s">
        <v>26</v>
      </c>
      <c r="J58" s="352"/>
    </row>
    <row r="59" spans="1:10" ht="15.75" x14ac:dyDescent="0.25">
      <c r="A59" s="230" t="s">
        <v>479</v>
      </c>
      <c r="B59" s="330">
        <v>0.422222222222222</v>
      </c>
      <c r="C59" s="110" t="s">
        <v>35</v>
      </c>
      <c r="D59" s="115" t="s">
        <v>12</v>
      </c>
      <c r="E59" s="179" t="s">
        <v>19</v>
      </c>
      <c r="F59" s="179" t="s">
        <v>20</v>
      </c>
      <c r="G59" s="54" t="s">
        <v>505</v>
      </c>
      <c r="H59" s="54" t="s">
        <v>38</v>
      </c>
      <c r="I59" s="54" t="s">
        <v>506</v>
      </c>
      <c r="J59" s="352"/>
    </row>
    <row r="60" spans="1:10" ht="15.75" x14ac:dyDescent="0.25">
      <c r="A60" s="230" t="s">
        <v>479</v>
      </c>
      <c r="B60" s="330">
        <v>0.563194444444442</v>
      </c>
      <c r="C60" s="52" t="s">
        <v>335</v>
      </c>
      <c r="D60" s="287" t="s">
        <v>18</v>
      </c>
      <c r="E60" s="179" t="s">
        <v>19</v>
      </c>
      <c r="F60" s="179" t="s">
        <v>20</v>
      </c>
      <c r="G60" s="54" t="s">
        <v>21</v>
      </c>
      <c r="H60" s="54" t="s">
        <v>22</v>
      </c>
      <c r="I60" s="54" t="s">
        <v>23</v>
      </c>
      <c r="J60" s="352"/>
    </row>
    <row r="61" spans="1:10" ht="15.75" x14ac:dyDescent="0.25">
      <c r="A61" s="230" t="s">
        <v>480</v>
      </c>
      <c r="B61" s="330">
        <v>0.41736111111111102</v>
      </c>
      <c r="C61" s="315" t="s">
        <v>36</v>
      </c>
      <c r="D61" s="316" t="s">
        <v>18</v>
      </c>
      <c r="E61" s="301" t="s">
        <v>19</v>
      </c>
      <c r="F61" s="301" t="s">
        <v>20</v>
      </c>
      <c r="G61" s="54" t="s">
        <v>27</v>
      </c>
      <c r="H61" s="54" t="s">
        <v>28</v>
      </c>
      <c r="I61" s="54" t="s">
        <v>29</v>
      </c>
      <c r="J61" s="177"/>
    </row>
    <row r="62" spans="1:10" ht="15.75" x14ac:dyDescent="0.25">
      <c r="A62" s="230" t="s">
        <v>480</v>
      </c>
      <c r="B62" s="330">
        <v>0.52916666666666501</v>
      </c>
      <c r="C62" s="286" t="s">
        <v>16</v>
      </c>
      <c r="D62" s="287" t="s">
        <v>12</v>
      </c>
      <c r="E62" s="179" t="s">
        <v>19</v>
      </c>
      <c r="F62" s="179" t="s">
        <v>20</v>
      </c>
      <c r="G62" s="54" t="s">
        <v>27</v>
      </c>
      <c r="H62" s="54" t="s">
        <v>30</v>
      </c>
      <c r="I62" s="54" t="s">
        <v>31</v>
      </c>
      <c r="J62" s="177"/>
    </row>
    <row r="63" spans="1:10" ht="15.75" x14ac:dyDescent="0.25">
      <c r="A63" s="230" t="s">
        <v>480</v>
      </c>
      <c r="B63" s="330">
        <v>0.37847222222222199</v>
      </c>
      <c r="C63" s="299" t="s">
        <v>36</v>
      </c>
      <c r="D63" s="300" t="s">
        <v>12</v>
      </c>
      <c r="E63" s="54" t="s">
        <v>19</v>
      </c>
      <c r="F63" s="54" t="s">
        <v>17</v>
      </c>
      <c r="G63" s="54" t="s">
        <v>41</v>
      </c>
      <c r="H63" s="54" t="s">
        <v>25</v>
      </c>
      <c r="I63" s="54" t="s">
        <v>42</v>
      </c>
      <c r="J63" s="177"/>
    </row>
    <row r="64" spans="1:10" ht="15.75" x14ac:dyDescent="0.25">
      <c r="A64" s="230" t="s">
        <v>480</v>
      </c>
      <c r="B64" s="330">
        <v>0.45624999999999999</v>
      </c>
      <c r="C64" s="299" t="s">
        <v>44</v>
      </c>
      <c r="D64" s="300" t="s">
        <v>12</v>
      </c>
      <c r="E64" s="375" t="s">
        <v>19</v>
      </c>
      <c r="F64" s="375" t="s">
        <v>17</v>
      </c>
      <c r="G64" s="376" t="s">
        <v>37</v>
      </c>
      <c r="H64" s="376" t="s">
        <v>38</v>
      </c>
      <c r="I64" s="376" t="s">
        <v>45</v>
      </c>
      <c r="J64" s="104"/>
    </row>
    <row r="65" spans="1:10" ht="15.75" x14ac:dyDescent="0.25">
      <c r="A65" s="230" t="s">
        <v>477</v>
      </c>
      <c r="B65" s="330">
        <v>0.59722222222221899</v>
      </c>
      <c r="C65" s="286" t="s">
        <v>32</v>
      </c>
      <c r="D65" s="287" t="s">
        <v>12</v>
      </c>
      <c r="E65" s="179" t="s">
        <v>447</v>
      </c>
      <c r="F65" s="179" t="s">
        <v>143</v>
      </c>
      <c r="G65" s="54" t="s">
        <v>128</v>
      </c>
      <c r="H65" s="54" t="s">
        <v>456</v>
      </c>
      <c r="I65" s="54" t="s">
        <v>469</v>
      </c>
      <c r="J65" s="352"/>
    </row>
    <row r="66" spans="1:10" ht="15.75" x14ac:dyDescent="0.25">
      <c r="A66" s="230" t="s">
        <v>478</v>
      </c>
      <c r="B66" s="330">
        <v>0.37847222222222199</v>
      </c>
      <c r="C66" s="110" t="s">
        <v>34</v>
      </c>
      <c r="D66" s="115" t="s">
        <v>12</v>
      </c>
      <c r="E66" s="298" t="s">
        <v>447</v>
      </c>
      <c r="F66" s="298" t="s">
        <v>143</v>
      </c>
      <c r="G66" s="54" t="s">
        <v>99</v>
      </c>
      <c r="H66" s="54" t="s">
        <v>455</v>
      </c>
      <c r="I66" s="54" t="s">
        <v>468</v>
      </c>
      <c r="J66" s="352"/>
    </row>
    <row r="67" spans="1:10" ht="15.75" x14ac:dyDescent="0.25">
      <c r="A67" s="230" t="s">
        <v>479</v>
      </c>
      <c r="B67" s="330">
        <v>0.37847222222222199</v>
      </c>
      <c r="C67" s="286" t="s">
        <v>35</v>
      </c>
      <c r="D67" s="287" t="s">
        <v>12</v>
      </c>
      <c r="E67" s="179" t="s">
        <v>447</v>
      </c>
      <c r="F67" s="179" t="s">
        <v>143</v>
      </c>
      <c r="G67" s="54" t="s">
        <v>41</v>
      </c>
      <c r="H67" s="54" t="s">
        <v>453</v>
      </c>
      <c r="I67" s="54" t="s">
        <v>466</v>
      </c>
      <c r="J67" s="352"/>
    </row>
    <row r="68" spans="1:10" ht="15.75" x14ac:dyDescent="0.25">
      <c r="A68" s="230" t="s">
        <v>478</v>
      </c>
      <c r="B68" s="330">
        <v>0.55833333333333102</v>
      </c>
      <c r="C68" s="286" t="s">
        <v>14</v>
      </c>
      <c r="D68" s="287" t="s">
        <v>12</v>
      </c>
      <c r="E68" s="179" t="s">
        <v>447</v>
      </c>
      <c r="F68" s="179" t="s">
        <v>17</v>
      </c>
      <c r="G68" s="54" t="s">
        <v>128</v>
      </c>
      <c r="H68" s="54" t="s">
        <v>456</v>
      </c>
      <c r="I68" s="54" t="s">
        <v>469</v>
      </c>
      <c r="J68" s="360"/>
    </row>
    <row r="69" spans="1:10" ht="15.75" x14ac:dyDescent="0.25">
      <c r="A69" s="230" t="s">
        <v>479</v>
      </c>
      <c r="B69" s="330">
        <v>0.53402777777777599</v>
      </c>
      <c r="C69" s="52" t="s">
        <v>335</v>
      </c>
      <c r="D69" s="53" t="s">
        <v>12</v>
      </c>
      <c r="E69" s="298" t="s">
        <v>447</v>
      </c>
      <c r="F69" s="298" t="s">
        <v>17</v>
      </c>
      <c r="G69" s="54" t="s">
        <v>99</v>
      </c>
      <c r="H69" s="54" t="s">
        <v>455</v>
      </c>
      <c r="I69" s="54" t="s">
        <v>468</v>
      </c>
      <c r="J69" s="352"/>
    </row>
    <row r="70" spans="1:10" ht="15.75" x14ac:dyDescent="0.25">
      <c r="A70" s="230" t="s">
        <v>480</v>
      </c>
      <c r="B70" s="330">
        <v>0.46597222222222201</v>
      </c>
      <c r="C70" s="110" t="s">
        <v>44</v>
      </c>
      <c r="D70" s="115" t="s">
        <v>12</v>
      </c>
      <c r="E70" s="54" t="s">
        <v>447</v>
      </c>
      <c r="F70" s="54" t="s">
        <v>17</v>
      </c>
      <c r="G70" s="54" t="s">
        <v>464</v>
      </c>
      <c r="H70" s="54" t="s">
        <v>465</v>
      </c>
      <c r="I70" s="54" t="s">
        <v>476</v>
      </c>
      <c r="J70" s="177"/>
    </row>
    <row r="71" spans="1:10" ht="15.75" x14ac:dyDescent="0.25">
      <c r="A71" s="230" t="s">
        <v>477</v>
      </c>
      <c r="B71" s="330">
        <v>0.35902777777777778</v>
      </c>
      <c r="C71" s="110" t="s">
        <v>15</v>
      </c>
      <c r="D71" s="115" t="s">
        <v>40</v>
      </c>
      <c r="E71" s="301" t="s">
        <v>447</v>
      </c>
      <c r="F71" s="301" t="s">
        <v>448</v>
      </c>
      <c r="G71" s="54" t="s">
        <v>259</v>
      </c>
      <c r="H71" s="54" t="s">
        <v>460</v>
      </c>
      <c r="I71" s="54" t="s">
        <v>473</v>
      </c>
      <c r="J71" s="352"/>
    </row>
    <row r="72" spans="1:10" ht="15.75" x14ac:dyDescent="0.25">
      <c r="A72" s="230" t="s">
        <v>477</v>
      </c>
      <c r="B72" s="330">
        <v>0.53402777777777599</v>
      </c>
      <c r="C72" s="110" t="s">
        <v>84</v>
      </c>
      <c r="D72" s="327" t="s">
        <v>40</v>
      </c>
      <c r="E72" s="179" t="s">
        <v>447</v>
      </c>
      <c r="F72" s="179" t="s">
        <v>448</v>
      </c>
      <c r="G72" s="54" t="s">
        <v>458</v>
      </c>
      <c r="H72" s="54" t="s">
        <v>459</v>
      </c>
      <c r="I72" s="54" t="s">
        <v>474</v>
      </c>
      <c r="J72" s="352"/>
    </row>
    <row r="73" spans="1:10" ht="15.75" x14ac:dyDescent="0.25">
      <c r="A73" s="230" t="s">
        <v>478</v>
      </c>
      <c r="B73" s="330">
        <v>0.44652777777777702</v>
      </c>
      <c r="C73" s="110" t="s">
        <v>34</v>
      </c>
      <c r="D73" s="115" t="s">
        <v>40</v>
      </c>
      <c r="E73" s="179" t="s">
        <v>447</v>
      </c>
      <c r="F73" s="179" t="s">
        <v>448</v>
      </c>
      <c r="G73" s="54" t="s">
        <v>461</v>
      </c>
      <c r="H73" s="54" t="s">
        <v>462</v>
      </c>
      <c r="I73" s="54" t="s">
        <v>470</v>
      </c>
      <c r="J73" s="360"/>
    </row>
    <row r="74" spans="1:10" ht="15.75" x14ac:dyDescent="0.25">
      <c r="A74" s="230" t="s">
        <v>478</v>
      </c>
      <c r="B74" s="330">
        <v>0.45624999999999999</v>
      </c>
      <c r="C74" s="364" t="s">
        <v>14</v>
      </c>
      <c r="D74" s="365" t="s">
        <v>40</v>
      </c>
      <c r="E74" s="94" t="s">
        <v>447</v>
      </c>
      <c r="F74" s="94" t="s">
        <v>448</v>
      </c>
      <c r="G74" s="21" t="s">
        <v>458</v>
      </c>
      <c r="H74" s="21" t="s">
        <v>459</v>
      </c>
      <c r="I74" s="21" t="s">
        <v>474</v>
      </c>
      <c r="J74" s="360"/>
    </row>
    <row r="75" spans="1:10" ht="15.75" x14ac:dyDescent="0.25">
      <c r="A75" s="230" t="s">
        <v>479</v>
      </c>
      <c r="B75" s="330">
        <v>0.44166666666666599</v>
      </c>
      <c r="C75" s="336" t="s">
        <v>35</v>
      </c>
      <c r="D75" s="337" t="s">
        <v>40</v>
      </c>
      <c r="E75" s="342" t="s">
        <v>447</v>
      </c>
      <c r="F75" s="342" t="s">
        <v>448</v>
      </c>
      <c r="G75" s="21" t="s">
        <v>457</v>
      </c>
      <c r="H75" s="21" t="s">
        <v>243</v>
      </c>
      <c r="I75" s="21" t="s">
        <v>475</v>
      </c>
      <c r="J75" s="360"/>
    </row>
    <row r="76" spans="1:10" ht="15.75" x14ac:dyDescent="0.25">
      <c r="A76" s="230" t="s">
        <v>479</v>
      </c>
      <c r="B76" s="330">
        <v>0.47569444444444398</v>
      </c>
      <c r="C76" s="52" t="s">
        <v>335</v>
      </c>
      <c r="D76" s="115" t="s">
        <v>40</v>
      </c>
      <c r="E76" s="298" t="s">
        <v>447</v>
      </c>
      <c r="F76" s="298" t="s">
        <v>448</v>
      </c>
      <c r="G76" s="54" t="s">
        <v>457</v>
      </c>
      <c r="H76" s="54" t="s">
        <v>243</v>
      </c>
      <c r="I76" s="54" t="s">
        <v>475</v>
      </c>
      <c r="J76" s="352"/>
    </row>
    <row r="77" spans="1:10" ht="15.75" x14ac:dyDescent="0.25">
      <c r="A77" s="230" t="s">
        <v>480</v>
      </c>
      <c r="B77" s="330">
        <v>0.422222222222222</v>
      </c>
      <c r="C77" s="110" t="s">
        <v>36</v>
      </c>
      <c r="D77" s="300" t="s">
        <v>40</v>
      </c>
      <c r="E77" s="301" t="s">
        <v>447</v>
      </c>
      <c r="F77" s="301" t="s">
        <v>448</v>
      </c>
      <c r="G77" s="54" t="s">
        <v>259</v>
      </c>
      <c r="H77" s="54" t="s">
        <v>460</v>
      </c>
      <c r="I77" s="54" t="s">
        <v>473</v>
      </c>
      <c r="J77" s="177"/>
    </row>
    <row r="78" spans="1:10" ht="15.75" x14ac:dyDescent="0.25">
      <c r="A78" s="230" t="s">
        <v>480</v>
      </c>
      <c r="B78" s="330">
        <v>0.51458333333333195</v>
      </c>
      <c r="C78" s="286" t="s">
        <v>16</v>
      </c>
      <c r="D78" s="287" t="s">
        <v>40</v>
      </c>
      <c r="E78" s="179" t="s">
        <v>447</v>
      </c>
      <c r="F78" s="179" t="s">
        <v>448</v>
      </c>
      <c r="G78" s="54" t="s">
        <v>461</v>
      </c>
      <c r="H78" s="54" t="s">
        <v>462</v>
      </c>
      <c r="I78" s="54" t="s">
        <v>470</v>
      </c>
      <c r="J78" s="177"/>
    </row>
    <row r="79" spans="1:10" ht="15.75" x14ac:dyDescent="0.25">
      <c r="A79" s="230" t="s">
        <v>477</v>
      </c>
      <c r="B79" s="330">
        <v>0.40277777777777801</v>
      </c>
      <c r="C79" s="286" t="s">
        <v>15</v>
      </c>
      <c r="D79" s="287" t="s">
        <v>12</v>
      </c>
      <c r="E79" s="179" t="s">
        <v>447</v>
      </c>
      <c r="F79" s="179" t="s">
        <v>191</v>
      </c>
      <c r="G79" s="54" t="s">
        <v>41</v>
      </c>
      <c r="H79" s="54" t="s">
        <v>453</v>
      </c>
      <c r="I79" s="54" t="s">
        <v>466</v>
      </c>
      <c r="J79" s="352"/>
    </row>
    <row r="80" spans="1:10" ht="15.75" x14ac:dyDescent="0.25">
      <c r="A80" s="230" t="s">
        <v>477</v>
      </c>
      <c r="B80" s="330">
        <v>0.63611111111110596</v>
      </c>
      <c r="C80" s="296" t="s">
        <v>32</v>
      </c>
      <c r="D80" s="297" t="s">
        <v>12</v>
      </c>
      <c r="E80" s="298" t="s">
        <v>447</v>
      </c>
      <c r="F80" s="298" t="s">
        <v>191</v>
      </c>
      <c r="G80" s="54" t="s">
        <v>463</v>
      </c>
      <c r="H80" s="54" t="s">
        <v>423</v>
      </c>
      <c r="I80" s="54" t="s">
        <v>467</v>
      </c>
      <c r="J80" s="352"/>
    </row>
    <row r="81" spans="1:10" ht="15.75" x14ac:dyDescent="0.25">
      <c r="A81" s="230" t="s">
        <v>478</v>
      </c>
      <c r="B81" s="330">
        <v>0.43194444444444402</v>
      </c>
      <c r="C81" s="110" t="s">
        <v>34</v>
      </c>
      <c r="D81" s="115" t="s">
        <v>12</v>
      </c>
      <c r="E81" s="298" t="s">
        <v>447</v>
      </c>
      <c r="F81" s="298" t="s">
        <v>191</v>
      </c>
      <c r="G81" s="54" t="s">
        <v>451</v>
      </c>
      <c r="H81" s="54" t="s">
        <v>452</v>
      </c>
      <c r="I81" s="54" t="s">
        <v>472</v>
      </c>
      <c r="J81" s="352"/>
    </row>
    <row r="82" spans="1:10" ht="15.75" x14ac:dyDescent="0.25">
      <c r="A82" s="230" t="s">
        <v>478</v>
      </c>
      <c r="B82" s="330">
        <v>0.54861111111110905</v>
      </c>
      <c r="C82" s="302" t="s">
        <v>14</v>
      </c>
      <c r="D82" s="303" t="s">
        <v>18</v>
      </c>
      <c r="E82" s="298" t="s">
        <v>447</v>
      </c>
      <c r="F82" s="298" t="s">
        <v>191</v>
      </c>
      <c r="G82" s="54" t="s">
        <v>451</v>
      </c>
      <c r="H82" s="54" t="s">
        <v>452</v>
      </c>
      <c r="I82" s="54" t="s">
        <v>472</v>
      </c>
      <c r="J82" s="352"/>
    </row>
    <row r="83" spans="1:10" ht="15.75" x14ac:dyDescent="0.25">
      <c r="A83" s="230" t="s">
        <v>479</v>
      </c>
      <c r="B83" s="330">
        <v>0.43194444444444402</v>
      </c>
      <c r="C83" s="296" t="s">
        <v>35</v>
      </c>
      <c r="D83" s="297" t="s">
        <v>12</v>
      </c>
      <c r="E83" s="298" t="s">
        <v>447</v>
      </c>
      <c r="F83" s="298" t="s">
        <v>191</v>
      </c>
      <c r="G83" s="54" t="s">
        <v>449</v>
      </c>
      <c r="H83" s="54" t="s">
        <v>450</v>
      </c>
      <c r="I83" s="54" t="s">
        <v>471</v>
      </c>
      <c r="J83" s="352"/>
    </row>
    <row r="84" spans="1:10" ht="15.75" x14ac:dyDescent="0.25">
      <c r="A84" s="230" t="s">
        <v>479</v>
      </c>
      <c r="B84" s="330">
        <v>0.54861111111110905</v>
      </c>
      <c r="C84" s="52" t="s">
        <v>335</v>
      </c>
      <c r="D84" s="297" t="s">
        <v>18</v>
      </c>
      <c r="E84" s="298" t="s">
        <v>447</v>
      </c>
      <c r="F84" s="298" t="s">
        <v>191</v>
      </c>
      <c r="G84" s="54" t="s">
        <v>449</v>
      </c>
      <c r="H84" s="54" t="s">
        <v>450</v>
      </c>
      <c r="I84" s="54" t="s">
        <v>471</v>
      </c>
      <c r="J84" s="352"/>
    </row>
    <row r="85" spans="1:10" ht="15.75" x14ac:dyDescent="0.25">
      <c r="A85" s="230" t="s">
        <v>480</v>
      </c>
      <c r="B85" s="330">
        <v>0.58749999999999702</v>
      </c>
      <c r="C85" s="339" t="s">
        <v>16</v>
      </c>
      <c r="D85" s="341" t="s">
        <v>12</v>
      </c>
      <c r="E85" s="342" t="s">
        <v>447</v>
      </c>
      <c r="F85" s="342" t="s">
        <v>191</v>
      </c>
      <c r="G85" s="21" t="s">
        <v>454</v>
      </c>
      <c r="H85" s="21" t="s">
        <v>423</v>
      </c>
      <c r="I85" s="21" t="s">
        <v>467</v>
      </c>
      <c r="J85" s="367"/>
    </row>
    <row r="86" spans="1:10" ht="15.75" x14ac:dyDescent="0.25">
      <c r="A86" s="230" t="s">
        <v>477</v>
      </c>
      <c r="B86" s="330">
        <v>0.54861111111110905</v>
      </c>
      <c r="C86" s="52" t="s">
        <v>32</v>
      </c>
      <c r="D86" s="53" t="s">
        <v>12</v>
      </c>
      <c r="E86" s="54" t="s">
        <v>257</v>
      </c>
      <c r="F86" s="54" t="s">
        <v>270</v>
      </c>
      <c r="G86" s="54" t="s">
        <v>93</v>
      </c>
      <c r="H86" s="54" t="s">
        <v>271</v>
      </c>
      <c r="I86" s="54" t="s">
        <v>272</v>
      </c>
      <c r="J86" s="352"/>
    </row>
    <row r="87" spans="1:10" ht="15.75" x14ac:dyDescent="0.25">
      <c r="A87" s="230" t="s">
        <v>478</v>
      </c>
      <c r="B87" s="330">
        <v>0.36388888888888887</v>
      </c>
      <c r="C87" s="110" t="s">
        <v>34</v>
      </c>
      <c r="D87" s="115" t="s">
        <v>12</v>
      </c>
      <c r="E87" s="54" t="s">
        <v>257</v>
      </c>
      <c r="F87" s="54" t="s">
        <v>270</v>
      </c>
      <c r="G87" s="54" t="s">
        <v>102</v>
      </c>
      <c r="H87" s="54" t="s">
        <v>182</v>
      </c>
      <c r="I87" s="54" t="s">
        <v>273</v>
      </c>
      <c r="J87" s="352"/>
    </row>
    <row r="88" spans="1:10" ht="15.75" x14ac:dyDescent="0.25">
      <c r="A88" s="230" t="s">
        <v>479</v>
      </c>
      <c r="B88" s="330">
        <v>0.41249999999999998</v>
      </c>
      <c r="C88" s="286" t="s">
        <v>35</v>
      </c>
      <c r="D88" s="287" t="s">
        <v>12</v>
      </c>
      <c r="E88" s="179" t="s">
        <v>257</v>
      </c>
      <c r="F88" s="179" t="s">
        <v>270</v>
      </c>
      <c r="G88" s="54" t="s">
        <v>267</v>
      </c>
      <c r="H88" s="54" t="s">
        <v>268</v>
      </c>
      <c r="I88" s="54" t="s">
        <v>269</v>
      </c>
      <c r="J88" s="356"/>
    </row>
    <row r="89" spans="1:10" ht="15.75" x14ac:dyDescent="0.25">
      <c r="A89" s="230" t="s">
        <v>480</v>
      </c>
      <c r="B89" s="330">
        <v>0.35902777777777778</v>
      </c>
      <c r="C89" s="110" t="s">
        <v>36</v>
      </c>
      <c r="D89" s="115" t="s">
        <v>12</v>
      </c>
      <c r="E89" s="54" t="s">
        <v>257</v>
      </c>
      <c r="F89" s="54" t="s">
        <v>270</v>
      </c>
      <c r="G89" s="54" t="s">
        <v>86</v>
      </c>
      <c r="H89" s="54" t="s">
        <v>274</v>
      </c>
      <c r="I89" s="54" t="s">
        <v>275</v>
      </c>
      <c r="J89" s="177"/>
    </row>
    <row r="90" spans="1:10" ht="15.75" x14ac:dyDescent="0.25">
      <c r="A90" s="230" t="s">
        <v>477</v>
      </c>
      <c r="B90" s="330">
        <v>0.45138888888888901</v>
      </c>
      <c r="C90" s="52" t="s">
        <v>15</v>
      </c>
      <c r="D90" s="53" t="s">
        <v>12</v>
      </c>
      <c r="E90" s="54" t="s">
        <v>257</v>
      </c>
      <c r="F90" s="54" t="s">
        <v>258</v>
      </c>
      <c r="G90" s="54" t="s">
        <v>264</v>
      </c>
      <c r="H90" s="54" t="s">
        <v>265</v>
      </c>
      <c r="I90" s="54" t="s">
        <v>266</v>
      </c>
      <c r="J90" s="352"/>
    </row>
    <row r="91" spans="1:10" ht="15.75" x14ac:dyDescent="0.25">
      <c r="A91" s="230" t="s">
        <v>478</v>
      </c>
      <c r="B91" s="330">
        <v>0.626388888888884</v>
      </c>
      <c r="C91" s="52" t="s">
        <v>14</v>
      </c>
      <c r="D91" s="53" t="s">
        <v>12</v>
      </c>
      <c r="E91" s="54" t="s">
        <v>257</v>
      </c>
      <c r="F91" s="54" t="s">
        <v>258</v>
      </c>
      <c r="G91" s="54" t="s">
        <v>144</v>
      </c>
      <c r="H91" s="54" t="s">
        <v>262</v>
      </c>
      <c r="I91" s="54" t="s">
        <v>263</v>
      </c>
      <c r="J91" s="352"/>
    </row>
    <row r="92" spans="1:10" ht="15.75" x14ac:dyDescent="0.25">
      <c r="A92" s="230" t="s">
        <v>479</v>
      </c>
      <c r="B92" s="330">
        <v>0.58749999999999702</v>
      </c>
      <c r="C92" s="52" t="s">
        <v>335</v>
      </c>
      <c r="D92" s="53" t="s">
        <v>12</v>
      </c>
      <c r="E92" s="54" t="s">
        <v>257</v>
      </c>
      <c r="F92" s="54" t="s">
        <v>258</v>
      </c>
      <c r="G92" s="54" t="s">
        <v>259</v>
      </c>
      <c r="H92" s="54" t="s">
        <v>260</v>
      </c>
      <c r="I92" s="54" t="s">
        <v>261</v>
      </c>
      <c r="J92" s="352"/>
    </row>
    <row r="93" spans="1:10" ht="15.75" x14ac:dyDescent="0.25">
      <c r="A93" s="230" t="s">
        <v>480</v>
      </c>
      <c r="B93" s="330">
        <v>0.52430555555555403</v>
      </c>
      <c r="C93" s="286" t="s">
        <v>16</v>
      </c>
      <c r="D93" s="287" t="s">
        <v>12</v>
      </c>
      <c r="E93" s="179" t="s">
        <v>257</v>
      </c>
      <c r="F93" s="179" t="s">
        <v>258</v>
      </c>
      <c r="G93" s="54" t="s">
        <v>267</v>
      </c>
      <c r="H93" s="54" t="s">
        <v>268</v>
      </c>
      <c r="I93" s="54" t="s">
        <v>269</v>
      </c>
      <c r="J93" s="177"/>
    </row>
    <row r="94" spans="1:10" ht="15.75" x14ac:dyDescent="0.25">
      <c r="A94" s="230" t="s">
        <v>480</v>
      </c>
      <c r="B94" s="330">
        <v>0.47083333333333299</v>
      </c>
      <c r="C94" s="306" t="s">
        <v>44</v>
      </c>
      <c r="D94" s="307" t="s">
        <v>12</v>
      </c>
      <c r="E94" s="54" t="s">
        <v>257</v>
      </c>
      <c r="F94" s="54" t="s">
        <v>17</v>
      </c>
      <c r="G94" s="54" t="s">
        <v>277</v>
      </c>
      <c r="H94" s="54" t="s">
        <v>278</v>
      </c>
      <c r="I94" s="54" t="s">
        <v>279</v>
      </c>
      <c r="J94" s="177"/>
    </row>
    <row r="95" spans="1:10" ht="15.75" x14ac:dyDescent="0.25">
      <c r="A95" s="230" t="s">
        <v>477</v>
      </c>
      <c r="B95" s="330">
        <v>0.39791666666666597</v>
      </c>
      <c r="C95" s="296" t="s">
        <v>15</v>
      </c>
      <c r="D95" s="297" t="s">
        <v>12</v>
      </c>
      <c r="E95" s="310" t="s">
        <v>46</v>
      </c>
      <c r="F95" s="310" t="s">
        <v>20</v>
      </c>
      <c r="G95" s="173" t="s">
        <v>53</v>
      </c>
      <c r="H95" s="173" t="s">
        <v>54</v>
      </c>
      <c r="I95" s="173" t="s">
        <v>55</v>
      </c>
      <c r="J95" s="352"/>
    </row>
    <row r="96" spans="1:10" ht="15.75" x14ac:dyDescent="0.25">
      <c r="A96" s="230" t="s">
        <v>477</v>
      </c>
      <c r="B96" s="330">
        <v>0.61180555555555105</v>
      </c>
      <c r="C96" s="338" t="s">
        <v>32</v>
      </c>
      <c r="D96" s="340" t="s">
        <v>12</v>
      </c>
      <c r="E96" s="304" t="s">
        <v>46</v>
      </c>
      <c r="F96" s="304" t="s">
        <v>20</v>
      </c>
      <c r="G96" s="173" t="s">
        <v>56</v>
      </c>
      <c r="H96" s="173" t="s">
        <v>57</v>
      </c>
      <c r="I96" s="173" t="s">
        <v>68</v>
      </c>
      <c r="J96" s="352"/>
    </row>
    <row r="97" spans="1:10" ht="15.75" x14ac:dyDescent="0.25">
      <c r="A97" s="230" t="s">
        <v>478</v>
      </c>
      <c r="B97" s="330">
        <v>0.37361111111111101</v>
      </c>
      <c r="C97" s="336" t="s">
        <v>34</v>
      </c>
      <c r="D97" s="337" t="s">
        <v>12</v>
      </c>
      <c r="E97" s="350" t="s">
        <v>46</v>
      </c>
      <c r="F97" s="350" t="s">
        <v>20</v>
      </c>
      <c r="G97" s="20" t="s">
        <v>518</v>
      </c>
      <c r="H97" s="20" t="s">
        <v>519</v>
      </c>
      <c r="I97" s="20" t="s">
        <v>49</v>
      </c>
      <c r="J97" s="360"/>
    </row>
    <row r="98" spans="1:10" ht="15.75" x14ac:dyDescent="0.25">
      <c r="A98" s="230" t="s">
        <v>478</v>
      </c>
      <c r="B98" s="330">
        <v>0.61666666666666203</v>
      </c>
      <c r="C98" s="145" t="s">
        <v>14</v>
      </c>
      <c r="D98" s="158" t="s">
        <v>18</v>
      </c>
      <c r="E98" s="173" t="s">
        <v>46</v>
      </c>
      <c r="F98" s="173" t="s">
        <v>20</v>
      </c>
      <c r="G98" s="173" t="s">
        <v>62</v>
      </c>
      <c r="H98" s="173" t="s">
        <v>63</v>
      </c>
      <c r="I98" s="173" t="s">
        <v>64</v>
      </c>
      <c r="J98" s="352"/>
    </row>
    <row r="99" spans="1:10" ht="15.75" x14ac:dyDescent="0.25">
      <c r="A99" s="230" t="s">
        <v>479</v>
      </c>
      <c r="B99" s="330">
        <v>0.436805555555555</v>
      </c>
      <c r="C99" s="338" t="s">
        <v>35</v>
      </c>
      <c r="D99" s="340" t="s">
        <v>12</v>
      </c>
      <c r="E99" s="369" t="s">
        <v>46</v>
      </c>
      <c r="F99" s="369" t="s">
        <v>20</v>
      </c>
      <c r="G99" s="20" t="s">
        <v>65</v>
      </c>
      <c r="H99" s="20" t="s">
        <v>66</v>
      </c>
      <c r="I99" s="20" t="s">
        <v>67</v>
      </c>
      <c r="J99" s="360"/>
    </row>
    <row r="100" spans="1:10" ht="15.75" x14ac:dyDescent="0.25">
      <c r="A100" s="230" t="s">
        <v>479</v>
      </c>
      <c r="B100" s="330">
        <v>0.55347222222222003</v>
      </c>
      <c r="C100" s="52" t="s">
        <v>335</v>
      </c>
      <c r="D100" s="158" t="s">
        <v>18</v>
      </c>
      <c r="E100" s="173" t="s">
        <v>46</v>
      </c>
      <c r="F100" s="173" t="s">
        <v>20</v>
      </c>
      <c r="G100" s="173" t="s">
        <v>47</v>
      </c>
      <c r="H100" s="173" t="s">
        <v>48</v>
      </c>
      <c r="I100" s="173" t="s">
        <v>49</v>
      </c>
      <c r="J100" s="352"/>
    </row>
    <row r="101" spans="1:10" ht="15.75" x14ac:dyDescent="0.25">
      <c r="A101" s="230" t="s">
        <v>480</v>
      </c>
      <c r="B101" s="330">
        <v>0.37361111111111101</v>
      </c>
      <c r="C101" s="299" t="s">
        <v>36</v>
      </c>
      <c r="D101" s="300" t="s">
        <v>12</v>
      </c>
      <c r="E101" s="310" t="s">
        <v>46</v>
      </c>
      <c r="F101" s="310" t="s">
        <v>20</v>
      </c>
      <c r="G101" s="173" t="s">
        <v>419</v>
      </c>
      <c r="H101" s="173" t="s">
        <v>54</v>
      </c>
      <c r="I101" s="173" t="s">
        <v>55</v>
      </c>
      <c r="J101" s="177"/>
    </row>
    <row r="102" spans="1:10" ht="15.75" x14ac:dyDescent="0.25">
      <c r="A102" s="230" t="s">
        <v>480</v>
      </c>
      <c r="B102" s="330">
        <v>0.55347222222222003</v>
      </c>
      <c r="C102" s="288" t="s">
        <v>16</v>
      </c>
      <c r="D102" s="289" t="s">
        <v>18</v>
      </c>
      <c r="E102" s="290" t="s">
        <v>46</v>
      </c>
      <c r="F102" s="290" t="s">
        <v>20</v>
      </c>
      <c r="G102" s="173" t="s">
        <v>65</v>
      </c>
      <c r="H102" s="173" t="s">
        <v>66</v>
      </c>
      <c r="I102" s="173" t="s">
        <v>67</v>
      </c>
      <c r="J102" s="177"/>
    </row>
    <row r="103" spans="1:10" ht="15.75" x14ac:dyDescent="0.25">
      <c r="A103" s="230" t="s">
        <v>479</v>
      </c>
      <c r="B103" s="330">
        <v>0.46597222222222201</v>
      </c>
      <c r="C103" s="52" t="s">
        <v>335</v>
      </c>
      <c r="D103" s="115" t="s">
        <v>40</v>
      </c>
      <c r="E103" s="173" t="s">
        <v>46</v>
      </c>
      <c r="F103" s="173" t="s">
        <v>17</v>
      </c>
      <c r="G103" s="173" t="s">
        <v>81</v>
      </c>
      <c r="H103" s="173" t="s">
        <v>82</v>
      </c>
      <c r="I103" s="173" t="s">
        <v>83</v>
      </c>
      <c r="J103" s="352"/>
    </row>
    <row r="104" spans="1:10" ht="15.75" x14ac:dyDescent="0.25">
      <c r="A104" s="230" t="s">
        <v>480</v>
      </c>
      <c r="B104" s="330">
        <v>0.47569444444444398</v>
      </c>
      <c r="C104" s="110" t="s">
        <v>44</v>
      </c>
      <c r="D104" s="115" t="s">
        <v>12</v>
      </c>
      <c r="E104" s="173" t="s">
        <v>46</v>
      </c>
      <c r="F104" s="173" t="s">
        <v>17</v>
      </c>
      <c r="G104" s="173" t="s">
        <v>86</v>
      </c>
      <c r="H104" s="173" t="s">
        <v>87</v>
      </c>
      <c r="I104" s="173" t="s">
        <v>88</v>
      </c>
      <c r="J104" s="177"/>
    </row>
    <row r="105" spans="1:10" ht="15.75" x14ac:dyDescent="0.25">
      <c r="A105" s="230" t="s">
        <v>477</v>
      </c>
      <c r="B105" s="330">
        <v>0.436805555555555</v>
      </c>
      <c r="C105" s="199" t="s">
        <v>15</v>
      </c>
      <c r="D105" s="211" t="s">
        <v>12</v>
      </c>
      <c r="E105" s="363" t="s">
        <v>46</v>
      </c>
      <c r="F105" s="173" t="s">
        <v>58</v>
      </c>
      <c r="G105" s="173" t="s">
        <v>50</v>
      </c>
      <c r="H105" s="173" t="s">
        <v>51</v>
      </c>
      <c r="I105" s="173" t="s">
        <v>52</v>
      </c>
      <c r="J105" s="352"/>
    </row>
    <row r="106" spans="1:10" ht="15.75" x14ac:dyDescent="0.25">
      <c r="A106" s="230" t="s">
        <v>477</v>
      </c>
      <c r="B106" s="330">
        <v>0.485416666666666</v>
      </c>
      <c r="C106" s="145" t="s">
        <v>15</v>
      </c>
      <c r="D106" s="158" t="s">
        <v>18</v>
      </c>
      <c r="E106" s="173" t="s">
        <v>46</v>
      </c>
      <c r="F106" s="173" t="s">
        <v>69</v>
      </c>
      <c r="G106" s="173" t="s">
        <v>502</v>
      </c>
      <c r="H106" s="173" t="s">
        <v>511</v>
      </c>
      <c r="I106" s="173" t="s">
        <v>512</v>
      </c>
      <c r="J106" s="352"/>
    </row>
    <row r="107" spans="1:10" ht="15.75" x14ac:dyDescent="0.25">
      <c r="A107" s="230" t="s">
        <v>478</v>
      </c>
      <c r="B107" s="330">
        <v>0.52916666666666501</v>
      </c>
      <c r="C107" s="296" t="s">
        <v>14</v>
      </c>
      <c r="D107" s="297" t="s">
        <v>12</v>
      </c>
      <c r="E107" s="304" t="s">
        <v>46</v>
      </c>
      <c r="F107" s="304" t="s">
        <v>58</v>
      </c>
      <c r="G107" s="173" t="s">
        <v>332</v>
      </c>
      <c r="H107" s="173" t="s">
        <v>513</v>
      </c>
      <c r="I107" s="173" t="s">
        <v>514</v>
      </c>
      <c r="J107" s="352"/>
    </row>
    <row r="108" spans="1:10" ht="15.75" x14ac:dyDescent="0.25">
      <c r="A108" s="230" t="s">
        <v>479</v>
      </c>
      <c r="B108" s="330">
        <v>0.59236111111110801</v>
      </c>
      <c r="C108" s="52" t="s">
        <v>335</v>
      </c>
      <c r="D108" s="158" t="s">
        <v>18</v>
      </c>
      <c r="E108" s="173" t="s">
        <v>46</v>
      </c>
      <c r="F108" s="173" t="s">
        <v>58</v>
      </c>
      <c r="G108" s="173" t="s">
        <v>59</v>
      </c>
      <c r="H108" s="173" t="s">
        <v>60</v>
      </c>
      <c r="I108" s="173" t="s">
        <v>61</v>
      </c>
      <c r="J108" s="352"/>
    </row>
    <row r="109" spans="1:10" ht="15.75" x14ac:dyDescent="0.25">
      <c r="A109" s="230" t="s">
        <v>480</v>
      </c>
      <c r="B109" s="330">
        <v>0.57291666666666397</v>
      </c>
      <c r="C109" s="302" t="s">
        <v>16</v>
      </c>
      <c r="D109" s="303" t="s">
        <v>18</v>
      </c>
      <c r="E109" s="304" t="s">
        <v>46</v>
      </c>
      <c r="F109" s="304" t="s">
        <v>58</v>
      </c>
      <c r="G109" s="173" t="s">
        <v>56</v>
      </c>
      <c r="H109" s="173" t="s">
        <v>57</v>
      </c>
      <c r="I109" s="173" t="s">
        <v>68</v>
      </c>
      <c r="J109" s="334"/>
    </row>
    <row r="110" spans="1:10" ht="15.75" x14ac:dyDescent="0.25">
      <c r="A110" s="230" t="s">
        <v>478</v>
      </c>
      <c r="B110" s="330">
        <v>0.64583333333332804</v>
      </c>
      <c r="C110" s="296" t="s">
        <v>14</v>
      </c>
      <c r="D110" s="297" t="s">
        <v>18</v>
      </c>
      <c r="E110" s="173" t="s">
        <v>46</v>
      </c>
      <c r="F110" s="173" t="s">
        <v>69</v>
      </c>
      <c r="G110" s="173" t="s">
        <v>73</v>
      </c>
      <c r="H110" s="173" t="s">
        <v>74</v>
      </c>
      <c r="I110" s="173" t="s">
        <v>75</v>
      </c>
      <c r="J110" s="352"/>
    </row>
    <row r="111" spans="1:10" ht="15.75" x14ac:dyDescent="0.25">
      <c r="A111" s="230" t="s">
        <v>479</v>
      </c>
      <c r="B111" s="330">
        <v>0.63124999999999498</v>
      </c>
      <c r="C111" s="52" t="s">
        <v>335</v>
      </c>
      <c r="D111" s="53" t="s">
        <v>12</v>
      </c>
      <c r="E111" s="173" t="s">
        <v>46</v>
      </c>
      <c r="F111" s="173" t="s">
        <v>69</v>
      </c>
      <c r="G111" s="173" t="s">
        <v>70</v>
      </c>
      <c r="H111" s="173" t="s">
        <v>71</v>
      </c>
      <c r="I111" s="173" t="s">
        <v>72</v>
      </c>
      <c r="J111" s="352"/>
    </row>
    <row r="112" spans="1:10" ht="15.75" x14ac:dyDescent="0.25">
      <c r="A112" s="230" t="s">
        <v>480</v>
      </c>
      <c r="B112" s="330">
        <v>0.626388888888884</v>
      </c>
      <c r="C112" s="329" t="s">
        <v>16</v>
      </c>
      <c r="D112" s="115" t="s">
        <v>18</v>
      </c>
      <c r="E112" s="173" t="s">
        <v>46</v>
      </c>
      <c r="F112" s="173" t="s">
        <v>69</v>
      </c>
      <c r="G112" s="173" t="s">
        <v>78</v>
      </c>
      <c r="H112" s="173" t="s">
        <v>79</v>
      </c>
      <c r="I112" s="173" t="s">
        <v>80</v>
      </c>
      <c r="J112" s="177"/>
    </row>
    <row r="113" spans="1:10" ht="15.75" x14ac:dyDescent="0.25">
      <c r="A113" s="230" t="s">
        <v>477</v>
      </c>
      <c r="B113" s="330">
        <v>0.40763888888888899</v>
      </c>
      <c r="C113" s="308" t="s">
        <v>15</v>
      </c>
      <c r="D113" s="309" t="s">
        <v>18</v>
      </c>
      <c r="E113" s="54" t="s">
        <v>420</v>
      </c>
      <c r="F113" s="54" t="s">
        <v>17</v>
      </c>
      <c r="G113" s="54" t="s">
        <v>434</v>
      </c>
      <c r="H113" s="54" t="s">
        <v>338</v>
      </c>
      <c r="I113" s="54" t="s">
        <v>435</v>
      </c>
      <c r="J113" s="352"/>
    </row>
    <row r="114" spans="1:10" ht="15.75" x14ac:dyDescent="0.25">
      <c r="A114" s="230" t="s">
        <v>477</v>
      </c>
      <c r="B114" s="330">
        <v>0.47083333333333299</v>
      </c>
      <c r="C114" s="3" t="s">
        <v>15</v>
      </c>
      <c r="D114" s="29" t="s">
        <v>12</v>
      </c>
      <c r="E114" s="21" t="s">
        <v>420</v>
      </c>
      <c r="F114" s="21" t="s">
        <v>17</v>
      </c>
      <c r="G114" s="21" t="s">
        <v>371</v>
      </c>
      <c r="H114" s="21" t="s">
        <v>432</v>
      </c>
      <c r="I114" s="21" t="s">
        <v>433</v>
      </c>
      <c r="J114" s="360"/>
    </row>
    <row r="115" spans="1:10" ht="15.75" x14ac:dyDescent="0.25">
      <c r="A115" s="230" t="s">
        <v>480</v>
      </c>
      <c r="B115" s="330">
        <v>0.563194444444442</v>
      </c>
      <c r="C115" s="3" t="s">
        <v>16</v>
      </c>
      <c r="D115" s="29" t="s">
        <v>12</v>
      </c>
      <c r="E115" s="54" t="s">
        <v>420</v>
      </c>
      <c r="F115" s="54" t="s">
        <v>17</v>
      </c>
      <c r="G115" s="54" t="s">
        <v>121</v>
      </c>
      <c r="H115" s="54" t="s">
        <v>338</v>
      </c>
      <c r="I115" s="54" t="s">
        <v>436</v>
      </c>
      <c r="J115" s="21">
        <v>18221080</v>
      </c>
    </row>
    <row r="116" spans="1:10" ht="15.75" x14ac:dyDescent="0.25">
      <c r="A116" s="230" t="s">
        <v>477</v>
      </c>
      <c r="B116" s="330">
        <v>0.45624999999999999</v>
      </c>
      <c r="C116" s="52" t="s">
        <v>15</v>
      </c>
      <c r="D116" s="53" t="s">
        <v>12</v>
      </c>
      <c r="E116" s="54" t="s">
        <v>420</v>
      </c>
      <c r="F116" s="54" t="s">
        <v>421</v>
      </c>
      <c r="G116" s="54" t="s">
        <v>114</v>
      </c>
      <c r="H116" s="54" t="s">
        <v>428</v>
      </c>
      <c r="I116" s="54" t="s">
        <v>429</v>
      </c>
      <c r="J116" s="353">
        <v>18221032</v>
      </c>
    </row>
    <row r="117" spans="1:10" ht="15.75" x14ac:dyDescent="0.25">
      <c r="A117" s="230" t="s">
        <v>478</v>
      </c>
      <c r="B117" s="330">
        <v>0.63124999999999498</v>
      </c>
      <c r="C117" s="52" t="s">
        <v>14</v>
      </c>
      <c r="D117" s="53" t="s">
        <v>12</v>
      </c>
      <c r="E117" s="54" t="s">
        <v>420</v>
      </c>
      <c r="F117" s="54" t="s">
        <v>421</v>
      </c>
      <c r="G117" s="54" t="s">
        <v>425</v>
      </c>
      <c r="H117" s="54" t="s">
        <v>426</v>
      </c>
      <c r="I117" s="54" t="s">
        <v>427</v>
      </c>
      <c r="J117" s="353">
        <v>18221089</v>
      </c>
    </row>
    <row r="118" spans="1:10" ht="15.75" x14ac:dyDescent="0.25">
      <c r="A118" s="230" t="s">
        <v>479</v>
      </c>
      <c r="B118" s="330">
        <v>0.59722222222221899</v>
      </c>
      <c r="C118" s="52" t="s">
        <v>335</v>
      </c>
      <c r="D118" s="53" t="s">
        <v>12</v>
      </c>
      <c r="E118" s="54" t="s">
        <v>420</v>
      </c>
      <c r="F118" s="54" t="s">
        <v>421</v>
      </c>
      <c r="G118" s="54" t="s">
        <v>422</v>
      </c>
      <c r="H118" s="54" t="s">
        <v>423</v>
      </c>
      <c r="I118" s="54" t="s">
        <v>424</v>
      </c>
      <c r="J118" s="353">
        <v>18221024</v>
      </c>
    </row>
    <row r="119" spans="1:10" ht="15.75" x14ac:dyDescent="0.25">
      <c r="A119" s="230" t="s">
        <v>480</v>
      </c>
      <c r="B119" s="330">
        <v>0.62152777777777302</v>
      </c>
      <c r="C119" s="110" t="s">
        <v>16</v>
      </c>
      <c r="D119" s="115" t="s">
        <v>12</v>
      </c>
      <c r="E119" s="54" t="s">
        <v>420</v>
      </c>
      <c r="F119" s="54" t="s">
        <v>421</v>
      </c>
      <c r="G119" s="54" t="s">
        <v>332</v>
      </c>
      <c r="H119" s="54" t="s">
        <v>430</v>
      </c>
      <c r="I119" s="54" t="s">
        <v>431</v>
      </c>
      <c r="J119" s="54">
        <v>18221113</v>
      </c>
    </row>
    <row r="120" spans="1:10" ht="15.75" x14ac:dyDescent="0.25">
      <c r="A120" s="230" t="s">
        <v>478</v>
      </c>
      <c r="B120" s="330">
        <v>0.46597222222222201</v>
      </c>
      <c r="C120" s="110" t="s">
        <v>14</v>
      </c>
      <c r="D120" s="115" t="s">
        <v>40</v>
      </c>
      <c r="E120" s="217" t="s">
        <v>163</v>
      </c>
      <c r="F120" s="217" t="s">
        <v>17</v>
      </c>
      <c r="G120" s="227" t="s">
        <v>178</v>
      </c>
      <c r="H120" s="227" t="s">
        <v>179</v>
      </c>
      <c r="I120" s="227" t="s">
        <v>180</v>
      </c>
      <c r="J120" s="352"/>
    </row>
    <row r="121" spans="1:10" ht="15.75" x14ac:dyDescent="0.25">
      <c r="A121" s="230" t="s">
        <v>477</v>
      </c>
      <c r="B121" s="330">
        <v>0.38819444444444401</v>
      </c>
      <c r="C121" s="286" t="s">
        <v>15</v>
      </c>
      <c r="D121" s="287" t="s">
        <v>12</v>
      </c>
      <c r="E121" s="217" t="s">
        <v>163</v>
      </c>
      <c r="F121" s="217" t="s">
        <v>163</v>
      </c>
      <c r="G121" s="217" t="s">
        <v>170</v>
      </c>
      <c r="H121" s="217" t="s">
        <v>171</v>
      </c>
      <c r="I121" s="217" t="s">
        <v>172</v>
      </c>
      <c r="J121" s="352"/>
    </row>
    <row r="122" spans="1:10" ht="15.75" x14ac:dyDescent="0.25">
      <c r="A122" s="230" t="s">
        <v>478</v>
      </c>
      <c r="B122" s="330">
        <v>0.64097222222221695</v>
      </c>
      <c r="C122" s="197" t="s">
        <v>14</v>
      </c>
      <c r="D122" s="208" t="s">
        <v>162</v>
      </c>
      <c r="E122" s="217" t="s">
        <v>163</v>
      </c>
      <c r="F122" s="217" t="s">
        <v>163</v>
      </c>
      <c r="G122" s="217" t="s">
        <v>167</v>
      </c>
      <c r="H122" s="217" t="s">
        <v>168</v>
      </c>
      <c r="I122" s="217" t="s">
        <v>169</v>
      </c>
      <c r="J122" s="352"/>
    </row>
    <row r="123" spans="1:10" ht="15.75" x14ac:dyDescent="0.25">
      <c r="A123" s="230" t="s">
        <v>479</v>
      </c>
      <c r="B123" s="330">
        <v>0.60694444444443996</v>
      </c>
      <c r="C123" s="52" t="s">
        <v>335</v>
      </c>
      <c r="D123" s="318" t="s">
        <v>12</v>
      </c>
      <c r="E123" s="217" t="s">
        <v>163</v>
      </c>
      <c r="F123" s="217" t="s">
        <v>163</v>
      </c>
      <c r="G123" s="217" t="s">
        <v>164</v>
      </c>
      <c r="H123" s="217" t="s">
        <v>165</v>
      </c>
      <c r="I123" s="217" t="s">
        <v>166</v>
      </c>
      <c r="J123" s="352"/>
    </row>
    <row r="124" spans="1:10" ht="15.75" x14ac:dyDescent="0.25">
      <c r="A124" s="230" t="s">
        <v>480</v>
      </c>
      <c r="B124" s="330">
        <v>0.64097222222221695</v>
      </c>
      <c r="C124" s="110" t="s">
        <v>16</v>
      </c>
      <c r="D124" s="115" t="s">
        <v>18</v>
      </c>
      <c r="E124" s="217" t="s">
        <v>163</v>
      </c>
      <c r="F124" s="217" t="s">
        <v>163</v>
      </c>
      <c r="G124" s="217" t="s">
        <v>41</v>
      </c>
      <c r="H124" s="217" t="s">
        <v>173</v>
      </c>
      <c r="I124" s="217" t="s">
        <v>174</v>
      </c>
      <c r="J124" s="177"/>
    </row>
    <row r="125" spans="1:10" ht="15.75" x14ac:dyDescent="0.25">
      <c r="A125" s="230" t="s">
        <v>477</v>
      </c>
      <c r="B125" s="330">
        <v>0.52916666666666501</v>
      </c>
      <c r="C125" s="110" t="s">
        <v>84</v>
      </c>
      <c r="D125" s="115" t="s">
        <v>40</v>
      </c>
      <c r="E125" s="179" t="s">
        <v>106</v>
      </c>
      <c r="F125" s="179" t="s">
        <v>17</v>
      </c>
      <c r="G125" s="54" t="s">
        <v>122</v>
      </c>
      <c r="H125" s="54" t="s">
        <v>123</v>
      </c>
      <c r="I125" s="54" t="s">
        <v>124</v>
      </c>
      <c r="J125" s="352"/>
    </row>
    <row r="126" spans="1:10" ht="15.75" x14ac:dyDescent="0.25">
      <c r="A126" s="230" t="s">
        <v>478</v>
      </c>
      <c r="B126" s="330">
        <v>0.47083333333333299</v>
      </c>
      <c r="C126" s="110" t="s">
        <v>14</v>
      </c>
      <c r="D126" s="115" t="s">
        <v>40</v>
      </c>
      <c r="E126" s="54" t="s">
        <v>106</v>
      </c>
      <c r="F126" s="54" t="s">
        <v>17</v>
      </c>
      <c r="G126" s="54" t="s">
        <v>125</v>
      </c>
      <c r="H126" s="54" t="s">
        <v>126</v>
      </c>
      <c r="I126" s="54" t="s">
        <v>127</v>
      </c>
      <c r="J126" s="352"/>
    </row>
    <row r="127" spans="1:10" ht="15.75" x14ac:dyDescent="0.25">
      <c r="A127" s="230" t="s">
        <v>478</v>
      </c>
      <c r="B127" s="330">
        <v>0.48055555555555501</v>
      </c>
      <c r="C127" s="110" t="s">
        <v>14</v>
      </c>
      <c r="D127" s="115" t="s">
        <v>40</v>
      </c>
      <c r="E127" s="179" t="s">
        <v>106</v>
      </c>
      <c r="F127" s="179" t="s">
        <v>17</v>
      </c>
      <c r="G127" s="54" t="s">
        <v>120</v>
      </c>
      <c r="H127" s="54" t="s">
        <v>115</v>
      </c>
      <c r="I127" s="54" t="s">
        <v>121</v>
      </c>
      <c r="J127" s="352"/>
    </row>
    <row r="128" spans="1:10" ht="15.75" x14ac:dyDescent="0.25">
      <c r="A128" s="230" t="s">
        <v>478</v>
      </c>
      <c r="B128" s="330">
        <v>0.49513888888888802</v>
      </c>
      <c r="C128" s="110" t="s">
        <v>14</v>
      </c>
      <c r="D128" s="115" t="s">
        <v>40</v>
      </c>
      <c r="E128" s="179" t="s">
        <v>106</v>
      </c>
      <c r="F128" s="179" t="s">
        <v>17</v>
      </c>
      <c r="G128" s="54" t="s">
        <v>122</v>
      </c>
      <c r="H128" s="54" t="s">
        <v>123</v>
      </c>
      <c r="I128" s="54" t="s">
        <v>124</v>
      </c>
      <c r="J128" s="352"/>
    </row>
    <row r="129" spans="1:10" ht="15.75" x14ac:dyDescent="0.25">
      <c r="A129" s="230" t="s">
        <v>479</v>
      </c>
      <c r="B129" s="330">
        <v>0.45624999999999999</v>
      </c>
      <c r="C129" s="52" t="s">
        <v>335</v>
      </c>
      <c r="D129" s="115" t="s">
        <v>40</v>
      </c>
      <c r="E129" s="179" t="s">
        <v>106</v>
      </c>
      <c r="F129" s="179" t="s">
        <v>17</v>
      </c>
      <c r="G129" s="54" t="s">
        <v>120</v>
      </c>
      <c r="H129" s="54" t="s">
        <v>115</v>
      </c>
      <c r="I129" s="54" t="s">
        <v>121</v>
      </c>
      <c r="J129" s="352"/>
    </row>
    <row r="130" spans="1:10" ht="15.75" x14ac:dyDescent="0.25">
      <c r="A130" s="230" t="s">
        <v>477</v>
      </c>
      <c r="B130" s="330">
        <v>0.39305555555555499</v>
      </c>
      <c r="C130" s="286" t="s">
        <v>15</v>
      </c>
      <c r="D130" s="287" t="s">
        <v>12</v>
      </c>
      <c r="E130" s="179" t="s">
        <v>106</v>
      </c>
      <c r="F130" s="179" t="s">
        <v>107</v>
      </c>
      <c r="G130" s="54" t="s">
        <v>114</v>
      </c>
      <c r="H130" s="54" t="s">
        <v>115</v>
      </c>
      <c r="I130" s="54" t="s">
        <v>116</v>
      </c>
      <c r="J130" s="352"/>
    </row>
    <row r="131" spans="1:10" ht="15.75" x14ac:dyDescent="0.25">
      <c r="A131" s="230" t="s">
        <v>477</v>
      </c>
      <c r="B131" s="330">
        <v>0.61666666666666203</v>
      </c>
      <c r="C131" s="286" t="s">
        <v>32</v>
      </c>
      <c r="D131" s="287" t="s">
        <v>12</v>
      </c>
      <c r="E131" s="292" t="s">
        <v>106</v>
      </c>
      <c r="F131" s="292" t="s">
        <v>107</v>
      </c>
      <c r="G131" s="177" t="s">
        <v>111</v>
      </c>
      <c r="H131" s="177" t="s">
        <v>112</v>
      </c>
      <c r="I131" s="177" t="s">
        <v>113</v>
      </c>
      <c r="J131" s="352"/>
    </row>
    <row r="132" spans="1:10" ht="15.75" x14ac:dyDescent="0.25">
      <c r="A132" s="230" t="s">
        <v>478</v>
      </c>
      <c r="B132" s="330">
        <v>0.41736111111111102</v>
      </c>
      <c r="C132" s="110" t="s">
        <v>34</v>
      </c>
      <c r="D132" s="115" t="s">
        <v>12</v>
      </c>
      <c r="E132" s="298" t="s">
        <v>106</v>
      </c>
      <c r="F132" s="298" t="s">
        <v>107</v>
      </c>
      <c r="G132" s="54" t="s">
        <v>108</v>
      </c>
      <c r="H132" s="54" t="s">
        <v>109</v>
      </c>
      <c r="I132" s="54" t="s">
        <v>110</v>
      </c>
      <c r="J132" s="352"/>
    </row>
    <row r="133" spans="1:10" ht="15.75" x14ac:dyDescent="0.25">
      <c r="A133" s="230" t="s">
        <v>478</v>
      </c>
      <c r="B133" s="330">
        <v>0.563194444444442</v>
      </c>
      <c r="C133" s="286" t="s">
        <v>14</v>
      </c>
      <c r="D133" s="287" t="s">
        <v>12</v>
      </c>
      <c r="E133" s="179" t="s">
        <v>106</v>
      </c>
      <c r="F133" s="179" t="s">
        <v>107</v>
      </c>
      <c r="G133" s="54" t="s">
        <v>111</v>
      </c>
      <c r="H133" s="54" t="s">
        <v>112</v>
      </c>
      <c r="I133" s="54" t="s">
        <v>113</v>
      </c>
      <c r="J133" s="352"/>
    </row>
    <row r="134" spans="1:10" ht="15.75" x14ac:dyDescent="0.25">
      <c r="A134" s="230" t="s">
        <v>479</v>
      </c>
      <c r="B134" s="330">
        <v>0.41736111111111102</v>
      </c>
      <c r="C134" s="110" t="s">
        <v>35</v>
      </c>
      <c r="D134" s="115" t="s">
        <v>18</v>
      </c>
      <c r="E134" s="179" t="s">
        <v>106</v>
      </c>
      <c r="F134" s="179" t="s">
        <v>107</v>
      </c>
      <c r="G134" s="54" t="s">
        <v>114</v>
      </c>
      <c r="H134" s="54" t="s">
        <v>115</v>
      </c>
      <c r="I134" s="54" t="s">
        <v>116</v>
      </c>
      <c r="J134" s="352"/>
    </row>
    <row r="135" spans="1:10" ht="15.75" x14ac:dyDescent="0.25">
      <c r="A135" s="230" t="s">
        <v>479</v>
      </c>
      <c r="B135" s="330">
        <v>0.52430555555555403</v>
      </c>
      <c r="C135" s="52" t="s">
        <v>335</v>
      </c>
      <c r="D135" s="297" t="s">
        <v>12</v>
      </c>
      <c r="E135" s="298" t="s">
        <v>106</v>
      </c>
      <c r="F135" s="298" t="s">
        <v>107</v>
      </c>
      <c r="G135" s="54" t="s">
        <v>108</v>
      </c>
      <c r="H135" s="54" t="s">
        <v>109</v>
      </c>
      <c r="I135" s="54" t="s">
        <v>110</v>
      </c>
      <c r="J135" s="352"/>
    </row>
    <row r="136" spans="1:10" ht="15.75" x14ac:dyDescent="0.25">
      <c r="A136" s="230" t="s">
        <v>480</v>
      </c>
      <c r="B136" s="330">
        <v>0.40763888888888899</v>
      </c>
      <c r="C136" s="299" t="s">
        <v>36</v>
      </c>
      <c r="D136" s="300" t="s">
        <v>12</v>
      </c>
      <c r="E136" s="301" t="s">
        <v>106</v>
      </c>
      <c r="F136" s="301" t="s">
        <v>107</v>
      </c>
      <c r="G136" s="54" t="s">
        <v>117</v>
      </c>
      <c r="H136" s="54" t="s">
        <v>118</v>
      </c>
      <c r="I136" s="54" t="s">
        <v>119</v>
      </c>
      <c r="J136" s="177"/>
    </row>
    <row r="137" spans="1:10" ht="15.75" x14ac:dyDescent="0.25">
      <c r="A137" s="230" t="s">
        <v>480</v>
      </c>
      <c r="B137" s="330">
        <v>0.54374999999999796</v>
      </c>
      <c r="C137" s="346" t="s">
        <v>16</v>
      </c>
      <c r="D137" s="347" t="s">
        <v>12</v>
      </c>
      <c r="E137" s="345" t="s">
        <v>106</v>
      </c>
      <c r="F137" s="345" t="s">
        <v>107</v>
      </c>
      <c r="G137" s="21" t="s">
        <v>117</v>
      </c>
      <c r="H137" s="21" t="s">
        <v>118</v>
      </c>
      <c r="I137" s="21" t="s">
        <v>119</v>
      </c>
      <c r="J137"/>
    </row>
    <row r="138" spans="1:10" ht="15.75" x14ac:dyDescent="0.25">
      <c r="A138" s="230" t="s">
        <v>477</v>
      </c>
      <c r="B138" s="330">
        <v>0.38333333333333303</v>
      </c>
      <c r="C138" s="3" t="s">
        <v>15</v>
      </c>
      <c r="D138" s="29" t="s">
        <v>12</v>
      </c>
      <c r="E138" s="21" t="s">
        <v>336</v>
      </c>
      <c r="F138" s="21" t="s">
        <v>337</v>
      </c>
      <c r="G138" s="21" t="s">
        <v>343</v>
      </c>
      <c r="H138" s="21" t="s">
        <v>344</v>
      </c>
      <c r="I138" s="21" t="s">
        <v>345</v>
      </c>
      <c r="J138" s="360"/>
    </row>
    <row r="139" spans="1:10" ht="15.75" x14ac:dyDescent="0.25">
      <c r="A139" s="230" t="s">
        <v>478</v>
      </c>
      <c r="B139" s="330">
        <v>0.57777777777777495</v>
      </c>
      <c r="C139" s="52" t="s">
        <v>14</v>
      </c>
      <c r="D139" s="53" t="s">
        <v>12</v>
      </c>
      <c r="E139" s="54" t="s">
        <v>336</v>
      </c>
      <c r="F139" s="54" t="s">
        <v>337</v>
      </c>
      <c r="G139" s="54" t="s">
        <v>340</v>
      </c>
      <c r="H139" s="54" t="s">
        <v>341</v>
      </c>
      <c r="I139" s="54" t="s">
        <v>342</v>
      </c>
      <c r="J139" s="352"/>
    </row>
    <row r="140" spans="1:10" ht="15.75" x14ac:dyDescent="0.25">
      <c r="A140" s="230" t="s">
        <v>479</v>
      </c>
      <c r="B140" s="330">
        <v>0.626388888888884</v>
      </c>
      <c r="C140" s="52" t="s">
        <v>335</v>
      </c>
      <c r="D140" s="158" t="s">
        <v>18</v>
      </c>
      <c r="E140" s="54" t="s">
        <v>336</v>
      </c>
      <c r="F140" s="54" t="s">
        <v>337</v>
      </c>
      <c r="G140" s="54" t="s">
        <v>259</v>
      </c>
      <c r="H140" s="54" t="s">
        <v>338</v>
      </c>
      <c r="I140" s="54" t="s">
        <v>339</v>
      </c>
      <c r="J140" s="352"/>
    </row>
    <row r="141" spans="1:10" ht="15.75" x14ac:dyDescent="0.25">
      <c r="A141" s="230" t="s">
        <v>477</v>
      </c>
      <c r="B141" s="330">
        <v>0.563194444444442</v>
      </c>
      <c r="C141" s="52" t="s">
        <v>32</v>
      </c>
      <c r="D141" s="53" t="s">
        <v>12</v>
      </c>
      <c r="E141" s="54" t="s">
        <v>336</v>
      </c>
      <c r="F141" s="54" t="s">
        <v>346</v>
      </c>
      <c r="G141" s="54" t="s">
        <v>374</v>
      </c>
      <c r="H141" s="54" t="s">
        <v>375</v>
      </c>
      <c r="I141" s="54" t="s">
        <v>376</v>
      </c>
      <c r="J141" s="352"/>
    </row>
    <row r="142" spans="1:10" ht="15.75" x14ac:dyDescent="0.25">
      <c r="A142" s="230" t="s">
        <v>478</v>
      </c>
      <c r="B142" s="330">
        <v>0.39305555555555499</v>
      </c>
      <c r="C142" s="110" t="s">
        <v>34</v>
      </c>
      <c r="D142" s="115" t="s">
        <v>12</v>
      </c>
      <c r="E142" s="179" t="s">
        <v>336</v>
      </c>
      <c r="F142" s="179" t="s">
        <v>346</v>
      </c>
      <c r="G142" s="54" t="s">
        <v>167</v>
      </c>
      <c r="H142" s="54" t="s">
        <v>360</v>
      </c>
      <c r="I142" s="54" t="s">
        <v>361</v>
      </c>
      <c r="J142" s="352"/>
    </row>
    <row r="143" spans="1:10" ht="15.75" x14ac:dyDescent="0.25">
      <c r="A143" s="230" t="s">
        <v>479</v>
      </c>
      <c r="B143" s="330">
        <v>0.40763888888888899</v>
      </c>
      <c r="C143" s="296" t="s">
        <v>35</v>
      </c>
      <c r="D143" s="297" t="s">
        <v>12</v>
      </c>
      <c r="E143" s="298" t="s">
        <v>336</v>
      </c>
      <c r="F143" s="298" t="s">
        <v>346</v>
      </c>
      <c r="G143" s="54" t="s">
        <v>363</v>
      </c>
      <c r="H143" s="54" t="s">
        <v>364</v>
      </c>
      <c r="I143" s="54" t="s">
        <v>365</v>
      </c>
      <c r="J143" s="352"/>
    </row>
    <row r="144" spans="1:10" ht="15.75" x14ac:dyDescent="0.25">
      <c r="A144" s="230" t="s">
        <v>480</v>
      </c>
      <c r="B144" s="330">
        <v>0.36388888888888887</v>
      </c>
      <c r="C144" s="110" t="s">
        <v>36</v>
      </c>
      <c r="D144" s="115" t="s">
        <v>12</v>
      </c>
      <c r="E144" s="54" t="s">
        <v>336</v>
      </c>
      <c r="F144" s="54" t="s">
        <v>346</v>
      </c>
      <c r="G144" s="54" t="s">
        <v>378</v>
      </c>
      <c r="H144" s="54" t="s">
        <v>379</v>
      </c>
      <c r="I144" s="54" t="s">
        <v>380</v>
      </c>
      <c r="J144" s="177"/>
    </row>
    <row r="145" spans="1:10" ht="15.75" x14ac:dyDescent="0.25">
      <c r="A145" s="230" t="s">
        <v>480</v>
      </c>
      <c r="B145" s="330">
        <v>0.63124999999999498</v>
      </c>
      <c r="C145" s="110" t="s">
        <v>16</v>
      </c>
      <c r="D145" s="115" t="s">
        <v>12</v>
      </c>
      <c r="E145" s="54" t="s">
        <v>336</v>
      </c>
      <c r="F145" s="54" t="s">
        <v>346</v>
      </c>
      <c r="G145" s="54" t="s">
        <v>347</v>
      </c>
      <c r="H145" s="54" t="s">
        <v>348</v>
      </c>
      <c r="I145" s="54" t="s">
        <v>349</v>
      </c>
      <c r="J145" s="177"/>
    </row>
    <row r="146" spans="1:10" ht="15.75" x14ac:dyDescent="0.25">
      <c r="A146" s="230" t="s">
        <v>477</v>
      </c>
      <c r="B146" s="330">
        <v>0.41249999999999998</v>
      </c>
      <c r="C146" s="286" t="s">
        <v>15</v>
      </c>
      <c r="D146" s="287" t="s">
        <v>12</v>
      </c>
      <c r="E146" s="54" t="s">
        <v>336</v>
      </c>
      <c r="F146" s="54" t="s">
        <v>350</v>
      </c>
      <c r="G146" s="54" t="s">
        <v>357</v>
      </c>
      <c r="H146" s="54" t="s">
        <v>358</v>
      </c>
      <c r="I146" s="54" t="s">
        <v>359</v>
      </c>
      <c r="J146" s="352"/>
    </row>
    <row r="147" spans="1:10" ht="15.75" x14ac:dyDescent="0.25">
      <c r="A147" s="230" t="s">
        <v>478</v>
      </c>
      <c r="B147" s="330">
        <v>0.60694444444443996</v>
      </c>
      <c r="C147" s="3" t="s">
        <v>14</v>
      </c>
      <c r="D147" s="29" t="s">
        <v>12</v>
      </c>
      <c r="E147" s="21" t="s">
        <v>336</v>
      </c>
      <c r="F147" s="21" t="s">
        <v>350</v>
      </c>
      <c r="G147" s="21" t="s">
        <v>354</v>
      </c>
      <c r="H147" s="21" t="s">
        <v>355</v>
      </c>
      <c r="I147" s="21" t="s">
        <v>356</v>
      </c>
      <c r="J147" s="360"/>
    </row>
    <row r="148" spans="1:10" ht="15.75" x14ac:dyDescent="0.25">
      <c r="A148" s="230" t="s">
        <v>479</v>
      </c>
      <c r="B148" s="330">
        <v>0.63611111111110596</v>
      </c>
      <c r="C148" s="3" t="s">
        <v>335</v>
      </c>
      <c r="D148" s="155" t="s">
        <v>18</v>
      </c>
      <c r="E148" s="21" t="s">
        <v>336</v>
      </c>
      <c r="F148" s="21" t="s">
        <v>350</v>
      </c>
      <c r="G148" s="21" t="s">
        <v>351</v>
      </c>
      <c r="H148" s="21" t="s">
        <v>352</v>
      </c>
      <c r="I148" s="21" t="s">
        <v>353</v>
      </c>
      <c r="J148" s="360"/>
    </row>
    <row r="149" spans="1:10" ht="15.75" x14ac:dyDescent="0.25">
      <c r="A149" s="230" t="s">
        <v>480</v>
      </c>
      <c r="B149" s="330">
        <v>0.53402777777777599</v>
      </c>
      <c r="C149" s="286" t="s">
        <v>16</v>
      </c>
      <c r="D149" s="287" t="s">
        <v>12</v>
      </c>
      <c r="E149" s="179" t="s">
        <v>336</v>
      </c>
      <c r="F149" s="179" t="s">
        <v>350</v>
      </c>
      <c r="G149" s="54" t="s">
        <v>157</v>
      </c>
      <c r="H149" s="54" t="s">
        <v>360</v>
      </c>
      <c r="I149" s="54" t="s">
        <v>361</v>
      </c>
      <c r="J149" s="177"/>
    </row>
    <row r="150" spans="1:10" ht="15.75" x14ac:dyDescent="0.25">
      <c r="A150" s="230" t="s">
        <v>477</v>
      </c>
      <c r="B150" s="330">
        <v>0.64583333333332804</v>
      </c>
      <c r="C150" s="286" t="s">
        <v>32</v>
      </c>
      <c r="D150" s="287" t="s">
        <v>18</v>
      </c>
      <c r="E150" s="179" t="s">
        <v>336</v>
      </c>
      <c r="F150" s="179" t="s">
        <v>381</v>
      </c>
      <c r="G150" s="54" t="s">
        <v>366</v>
      </c>
      <c r="H150" s="54" t="s">
        <v>367</v>
      </c>
      <c r="I150" s="54" t="s">
        <v>368</v>
      </c>
      <c r="J150" s="352"/>
    </row>
    <row r="151" spans="1:10" ht="15.75" x14ac:dyDescent="0.25">
      <c r="A151" s="230" t="s">
        <v>478</v>
      </c>
      <c r="B151" s="330">
        <v>0.436805555555555</v>
      </c>
      <c r="C151" s="110" t="s">
        <v>34</v>
      </c>
      <c r="D151" s="115" t="s">
        <v>12</v>
      </c>
      <c r="E151" s="179" t="s">
        <v>336</v>
      </c>
      <c r="F151" s="179" t="s">
        <v>381</v>
      </c>
      <c r="G151" s="54" t="s">
        <v>371</v>
      </c>
      <c r="H151" s="54" t="s">
        <v>372</v>
      </c>
      <c r="I151" s="54" t="s">
        <v>373</v>
      </c>
      <c r="J151" s="352"/>
    </row>
    <row r="152" spans="1:10" ht="15.75" x14ac:dyDescent="0.25">
      <c r="A152" s="230" t="s">
        <v>479</v>
      </c>
      <c r="B152" s="330">
        <v>0.38333333333333303</v>
      </c>
      <c r="C152" s="286" t="s">
        <v>35</v>
      </c>
      <c r="D152" s="287" t="s">
        <v>12</v>
      </c>
      <c r="E152" s="179" t="s">
        <v>336</v>
      </c>
      <c r="F152" s="179" t="s">
        <v>381</v>
      </c>
      <c r="G152" s="54" t="s">
        <v>264</v>
      </c>
      <c r="H152" s="54" t="s">
        <v>369</v>
      </c>
      <c r="I152" s="54" t="s">
        <v>382</v>
      </c>
      <c r="J152" s="352"/>
    </row>
    <row r="153" spans="1:10" ht="15.75" x14ac:dyDescent="0.25">
      <c r="A153" s="230" t="s">
        <v>480</v>
      </c>
      <c r="B153" s="330">
        <v>0.39305555555555499</v>
      </c>
      <c r="C153" s="299" t="s">
        <v>36</v>
      </c>
      <c r="D153" s="300" t="s">
        <v>12</v>
      </c>
      <c r="E153" s="301" t="s">
        <v>336</v>
      </c>
      <c r="F153" s="301" t="s">
        <v>381</v>
      </c>
      <c r="G153" s="54" t="s">
        <v>383</v>
      </c>
      <c r="H153" s="54" t="s">
        <v>384</v>
      </c>
      <c r="I153" s="54" t="s">
        <v>385</v>
      </c>
      <c r="J153" s="177"/>
    </row>
    <row r="154" spans="1:10" ht="15.75" x14ac:dyDescent="0.25">
      <c r="A154" s="230" t="s">
        <v>477</v>
      </c>
      <c r="B154" s="330">
        <v>0.42708333333333298</v>
      </c>
      <c r="C154" s="286" t="s">
        <v>15</v>
      </c>
      <c r="D154" s="287" t="s">
        <v>12</v>
      </c>
      <c r="E154" s="179" t="s">
        <v>336</v>
      </c>
      <c r="F154" s="179" t="s">
        <v>362</v>
      </c>
      <c r="G154" s="54" t="s">
        <v>264</v>
      </c>
      <c r="H154" s="54" t="s">
        <v>369</v>
      </c>
      <c r="I154" s="54" t="s">
        <v>370</v>
      </c>
      <c r="J154" s="352"/>
    </row>
    <row r="155" spans="1:10" ht="15.75" x14ac:dyDescent="0.25">
      <c r="A155" s="230" t="s">
        <v>478</v>
      </c>
      <c r="B155" s="330">
        <v>0.56805555555555298</v>
      </c>
      <c r="C155" s="338" t="s">
        <v>14</v>
      </c>
      <c r="D155" s="340" t="s">
        <v>12</v>
      </c>
      <c r="E155" s="179" t="s">
        <v>336</v>
      </c>
      <c r="F155" s="179" t="s">
        <v>362</v>
      </c>
      <c r="G155" s="54" t="s">
        <v>366</v>
      </c>
      <c r="H155" s="54" t="s">
        <v>367</v>
      </c>
      <c r="I155" s="54" t="s">
        <v>368</v>
      </c>
      <c r="J155" s="352"/>
    </row>
    <row r="156" spans="1:10" ht="15.75" x14ac:dyDescent="0.25">
      <c r="A156" s="230" t="s">
        <v>479</v>
      </c>
      <c r="B156" s="330">
        <v>0.52916666666666501</v>
      </c>
      <c r="C156" s="3" t="s">
        <v>335</v>
      </c>
      <c r="D156" s="341" t="s">
        <v>12</v>
      </c>
      <c r="E156" s="298" t="s">
        <v>336</v>
      </c>
      <c r="F156" s="298" t="s">
        <v>362</v>
      </c>
      <c r="G156" s="54" t="s">
        <v>363</v>
      </c>
      <c r="H156" s="54" t="s">
        <v>364</v>
      </c>
      <c r="I156" s="54" t="s">
        <v>365</v>
      </c>
      <c r="J156" s="352"/>
    </row>
    <row r="157" spans="1:10" ht="15.75" x14ac:dyDescent="0.25">
      <c r="A157" s="230" t="s">
        <v>480</v>
      </c>
      <c r="B157" s="330">
        <v>0.55833333333333102</v>
      </c>
      <c r="C157" s="338" t="s">
        <v>16</v>
      </c>
      <c r="D157" s="340" t="s">
        <v>12</v>
      </c>
      <c r="E157" s="179" t="s">
        <v>336</v>
      </c>
      <c r="F157" s="179" t="s">
        <v>362</v>
      </c>
      <c r="G157" s="54" t="s">
        <v>371</v>
      </c>
      <c r="H157" s="54" t="s">
        <v>372</v>
      </c>
      <c r="I157" s="54" t="s">
        <v>373</v>
      </c>
      <c r="J157" s="177"/>
    </row>
    <row r="158" spans="1:10" ht="15.75" x14ac:dyDescent="0.25">
      <c r="A158" s="230" t="s">
        <v>480</v>
      </c>
      <c r="B158" s="330">
        <v>0.44652777777777702</v>
      </c>
      <c r="C158" s="346" t="s">
        <v>44</v>
      </c>
      <c r="D158" s="347" t="s">
        <v>12</v>
      </c>
      <c r="E158" s="301" t="s">
        <v>336</v>
      </c>
      <c r="F158" s="301" t="s">
        <v>17</v>
      </c>
      <c r="G158" s="54" t="s">
        <v>383</v>
      </c>
      <c r="H158" s="54" t="s">
        <v>384</v>
      </c>
      <c r="I158" s="54" t="s">
        <v>385</v>
      </c>
      <c r="J158" s="177"/>
    </row>
    <row r="159" spans="1:10" ht="15.75" x14ac:dyDescent="0.25">
      <c r="A159" s="230" t="s">
        <v>477</v>
      </c>
      <c r="B159" s="330">
        <v>0.56805555555555298</v>
      </c>
      <c r="C159" s="3" t="s">
        <v>32</v>
      </c>
      <c r="D159" s="29" t="s">
        <v>12</v>
      </c>
      <c r="E159" s="54" t="s">
        <v>129</v>
      </c>
      <c r="F159" s="54" t="s">
        <v>143</v>
      </c>
      <c r="G159" s="54" t="s">
        <v>144</v>
      </c>
      <c r="H159" s="54" t="s">
        <v>145</v>
      </c>
      <c r="I159" s="54" t="s">
        <v>146</v>
      </c>
      <c r="J159" s="352"/>
    </row>
    <row r="160" spans="1:10" ht="15.75" x14ac:dyDescent="0.25">
      <c r="A160" s="230" t="s">
        <v>478</v>
      </c>
      <c r="B160" s="330">
        <v>0.36875000000000002</v>
      </c>
      <c r="C160" s="110" t="s">
        <v>34</v>
      </c>
      <c r="D160" s="115" t="s">
        <v>12</v>
      </c>
      <c r="E160" s="54" t="s">
        <v>129</v>
      </c>
      <c r="F160" s="54" t="s">
        <v>143</v>
      </c>
      <c r="G160" s="54" t="s">
        <v>147</v>
      </c>
      <c r="H160" s="54" t="s">
        <v>148</v>
      </c>
      <c r="I160" s="54" t="s">
        <v>508</v>
      </c>
      <c r="J160" s="352"/>
    </row>
    <row r="161" spans="1:10" ht="15.75" x14ac:dyDescent="0.25">
      <c r="A161" s="230" t="s">
        <v>479</v>
      </c>
      <c r="B161" s="330">
        <v>0.38819444444444401</v>
      </c>
      <c r="C161" s="338" t="s">
        <v>35</v>
      </c>
      <c r="D161" s="340" t="s">
        <v>12</v>
      </c>
      <c r="E161" s="94" t="s">
        <v>129</v>
      </c>
      <c r="F161" s="94" t="s">
        <v>143</v>
      </c>
      <c r="G161" s="21" t="s">
        <v>137</v>
      </c>
      <c r="H161" s="21" t="s">
        <v>138</v>
      </c>
      <c r="I161" s="21" t="s">
        <v>139</v>
      </c>
      <c r="J161" s="360"/>
    </row>
    <row r="162" spans="1:10" ht="15.75" x14ac:dyDescent="0.25">
      <c r="A162" s="230" t="s">
        <v>480</v>
      </c>
      <c r="B162" s="330">
        <v>0.41249999999999998</v>
      </c>
      <c r="C162" s="299" t="s">
        <v>36</v>
      </c>
      <c r="D162" s="300" t="s">
        <v>12</v>
      </c>
      <c r="E162" s="301" t="s">
        <v>129</v>
      </c>
      <c r="F162" s="301" t="s">
        <v>143</v>
      </c>
      <c r="G162" s="54" t="s">
        <v>140</v>
      </c>
      <c r="H162" s="54" t="s">
        <v>141</v>
      </c>
      <c r="I162" s="54" t="s">
        <v>150</v>
      </c>
      <c r="J162" s="166"/>
    </row>
    <row r="163" spans="1:10" ht="15.75" x14ac:dyDescent="0.25">
      <c r="A163" s="230" t="s">
        <v>477</v>
      </c>
      <c r="B163" s="330">
        <v>0.36875000000000002</v>
      </c>
      <c r="C163" s="52" t="s">
        <v>15</v>
      </c>
      <c r="D163" s="53" t="s">
        <v>12</v>
      </c>
      <c r="E163" s="179" t="s">
        <v>129</v>
      </c>
      <c r="F163" s="179" t="s">
        <v>130</v>
      </c>
      <c r="G163" s="54" t="s">
        <v>137</v>
      </c>
      <c r="H163" s="54" t="s">
        <v>138</v>
      </c>
      <c r="I163" s="54" t="s">
        <v>139</v>
      </c>
      <c r="J163" s="353"/>
    </row>
    <row r="164" spans="1:10" ht="15.75" x14ac:dyDescent="0.25">
      <c r="A164" s="230" t="s">
        <v>478</v>
      </c>
      <c r="B164" s="330">
        <v>0.65069444444443902</v>
      </c>
      <c r="C164" s="286" t="s">
        <v>14</v>
      </c>
      <c r="D164" s="287" t="s">
        <v>12</v>
      </c>
      <c r="E164" s="54" t="s">
        <v>129</v>
      </c>
      <c r="F164" s="54" t="s">
        <v>130</v>
      </c>
      <c r="G164" s="54" t="s">
        <v>134</v>
      </c>
      <c r="H164" s="54" t="s">
        <v>135</v>
      </c>
      <c r="I164" s="54" t="s">
        <v>136</v>
      </c>
      <c r="J164" s="352" t="s">
        <v>498</v>
      </c>
    </row>
    <row r="165" spans="1:10" ht="15.75" x14ac:dyDescent="0.25">
      <c r="A165" s="230" t="s">
        <v>479</v>
      </c>
      <c r="B165" s="330">
        <v>0.55833333333333102</v>
      </c>
      <c r="C165" s="52" t="s">
        <v>335</v>
      </c>
      <c r="D165" s="287" t="s">
        <v>12</v>
      </c>
      <c r="E165" s="179" t="s">
        <v>129</v>
      </c>
      <c r="F165" s="179" t="s">
        <v>130</v>
      </c>
      <c r="G165" s="54" t="s">
        <v>131</v>
      </c>
      <c r="H165" s="54" t="s">
        <v>132</v>
      </c>
      <c r="I165" s="54" t="s">
        <v>133</v>
      </c>
      <c r="J165" s="352"/>
    </row>
    <row r="166" spans="1:10" ht="15.75" x14ac:dyDescent="0.25">
      <c r="A166" s="230" t="s">
        <v>480</v>
      </c>
      <c r="B166" s="330">
        <v>0.54861111111110905</v>
      </c>
      <c r="C166" s="299" t="s">
        <v>16</v>
      </c>
      <c r="D166" s="300" t="s">
        <v>12</v>
      </c>
      <c r="E166" s="301" t="s">
        <v>129</v>
      </c>
      <c r="F166" s="301" t="s">
        <v>130</v>
      </c>
      <c r="G166" s="54" t="s">
        <v>140</v>
      </c>
      <c r="H166" s="54" t="s">
        <v>141</v>
      </c>
      <c r="I166" s="54" t="s">
        <v>142</v>
      </c>
      <c r="J166" s="177"/>
    </row>
    <row r="167" spans="1:10" ht="15.75" x14ac:dyDescent="0.25">
      <c r="A167" s="230" t="s">
        <v>477</v>
      </c>
      <c r="B167" s="330">
        <v>0.60208333333332997</v>
      </c>
      <c r="C167" s="296" t="s">
        <v>32</v>
      </c>
      <c r="D167" s="297" t="s">
        <v>12</v>
      </c>
      <c r="E167" s="179" t="s">
        <v>129</v>
      </c>
      <c r="F167" s="179" t="s">
        <v>17</v>
      </c>
      <c r="G167" s="54" t="s">
        <v>131</v>
      </c>
      <c r="H167" s="54" t="s">
        <v>132</v>
      </c>
      <c r="I167" s="54" t="s">
        <v>133</v>
      </c>
      <c r="J167" s="352"/>
    </row>
    <row r="168" spans="1:10" ht="15.75" x14ac:dyDescent="0.25">
      <c r="A168" s="230" t="s">
        <v>478</v>
      </c>
      <c r="B168" s="330">
        <v>0.57291666666666397</v>
      </c>
      <c r="C168" s="52" t="s">
        <v>14</v>
      </c>
      <c r="D168" s="53" t="s">
        <v>12</v>
      </c>
      <c r="E168" s="54" t="s">
        <v>129</v>
      </c>
      <c r="F168" s="54" t="s">
        <v>17</v>
      </c>
      <c r="G168" s="54" t="s">
        <v>117</v>
      </c>
      <c r="H168" s="54" t="s">
        <v>151</v>
      </c>
      <c r="I168" s="54" t="s">
        <v>152</v>
      </c>
      <c r="J168" s="352"/>
    </row>
    <row r="169" spans="1:10" ht="15.75" x14ac:dyDescent="0.25">
      <c r="A169" s="230" t="s">
        <v>477</v>
      </c>
      <c r="B169" s="330">
        <v>0.36388888888888887</v>
      </c>
      <c r="C169" s="286" t="s">
        <v>15</v>
      </c>
      <c r="D169" s="287" t="s">
        <v>12</v>
      </c>
      <c r="E169" s="120" t="s">
        <v>129</v>
      </c>
      <c r="F169" s="120" t="s">
        <v>153</v>
      </c>
      <c r="G169" s="120" t="s">
        <v>159</v>
      </c>
      <c r="H169" s="120" t="s">
        <v>160</v>
      </c>
      <c r="I169" s="120" t="s">
        <v>161</v>
      </c>
      <c r="J169" s="352"/>
    </row>
    <row r="170" spans="1:10" ht="15.75" x14ac:dyDescent="0.25">
      <c r="A170" s="230" t="s">
        <v>478</v>
      </c>
      <c r="B170" s="330">
        <v>0.49027777777777698</v>
      </c>
      <c r="C170" s="110" t="s">
        <v>14</v>
      </c>
      <c r="D170" s="115" t="s">
        <v>40</v>
      </c>
      <c r="E170" s="120" t="s">
        <v>129</v>
      </c>
      <c r="F170" s="120" t="s">
        <v>153</v>
      </c>
      <c r="G170" s="120" t="s">
        <v>157</v>
      </c>
      <c r="H170" s="120" t="s">
        <v>145</v>
      </c>
      <c r="I170" s="120" t="s">
        <v>158</v>
      </c>
      <c r="J170" s="352"/>
    </row>
    <row r="171" spans="1:10" ht="15.75" x14ac:dyDescent="0.25">
      <c r="A171" s="230" t="s">
        <v>479</v>
      </c>
      <c r="B171" s="330">
        <v>0.48055555555555501</v>
      </c>
      <c r="C171" s="52" t="s">
        <v>335</v>
      </c>
      <c r="D171" s="115" t="s">
        <v>40</v>
      </c>
      <c r="E171" s="120" t="s">
        <v>129</v>
      </c>
      <c r="F171" s="120" t="s">
        <v>153</v>
      </c>
      <c r="G171" s="120" t="s">
        <v>154</v>
      </c>
      <c r="H171" s="120" t="s">
        <v>155</v>
      </c>
      <c r="I171" s="120" t="s">
        <v>156</v>
      </c>
      <c r="J171" s="352"/>
    </row>
    <row r="172" spans="1:10" ht="15.75" x14ac:dyDescent="0.25">
      <c r="A172" s="230" t="s">
        <v>477</v>
      </c>
      <c r="B172" s="330">
        <v>0.54374999999999796</v>
      </c>
      <c r="C172" s="52" t="s">
        <v>32</v>
      </c>
      <c r="D172" s="53" t="s">
        <v>18</v>
      </c>
      <c r="E172" s="54" t="s">
        <v>181</v>
      </c>
      <c r="F172" s="54" t="s">
        <v>143</v>
      </c>
      <c r="G172" s="179" t="s">
        <v>205</v>
      </c>
      <c r="H172" s="179" t="s">
        <v>30</v>
      </c>
      <c r="I172" s="179" t="s">
        <v>206</v>
      </c>
      <c r="J172" s="352"/>
    </row>
    <row r="173" spans="1:10" ht="15.75" x14ac:dyDescent="0.25">
      <c r="A173" s="230" t="s">
        <v>478</v>
      </c>
      <c r="B173" s="330">
        <v>0.40763888888888899</v>
      </c>
      <c r="C173" s="110" t="s">
        <v>34</v>
      </c>
      <c r="D173" s="115" t="s">
        <v>12</v>
      </c>
      <c r="E173" s="298" t="s">
        <v>181</v>
      </c>
      <c r="F173" s="298" t="s">
        <v>143</v>
      </c>
      <c r="G173" s="54" t="s">
        <v>188</v>
      </c>
      <c r="H173" s="54" t="s">
        <v>189</v>
      </c>
      <c r="I173" s="54" t="s">
        <v>190</v>
      </c>
      <c r="J173" s="352"/>
    </row>
    <row r="174" spans="1:10" ht="15.75" x14ac:dyDescent="0.25">
      <c r="A174" s="230" t="s">
        <v>479</v>
      </c>
      <c r="B174" s="330">
        <v>0.36388888888888887</v>
      </c>
      <c r="C174" s="3" t="s">
        <v>35</v>
      </c>
      <c r="D174" s="29" t="s">
        <v>18</v>
      </c>
      <c r="E174" s="21" t="s">
        <v>181</v>
      </c>
      <c r="F174" s="21" t="s">
        <v>143</v>
      </c>
      <c r="G174" s="21" t="s">
        <v>108</v>
      </c>
      <c r="H174" s="21" t="s">
        <v>207</v>
      </c>
      <c r="I174" s="21" t="s">
        <v>208</v>
      </c>
      <c r="J174" s="360"/>
    </row>
    <row r="175" spans="1:10" ht="15.75" x14ac:dyDescent="0.25">
      <c r="A175" s="230" t="s">
        <v>480</v>
      </c>
      <c r="B175" s="330">
        <v>0.38819444444444401</v>
      </c>
      <c r="C175" s="346" t="s">
        <v>36</v>
      </c>
      <c r="D175" s="347" t="s">
        <v>12</v>
      </c>
      <c r="E175" s="345" t="s">
        <v>181</v>
      </c>
      <c r="F175" s="345" t="s">
        <v>143</v>
      </c>
      <c r="G175" s="94" t="s">
        <v>202</v>
      </c>
      <c r="H175" s="94" t="s">
        <v>203</v>
      </c>
      <c r="I175" s="94" t="s">
        <v>204</v>
      </c>
      <c r="J175" s="104"/>
    </row>
    <row r="176" spans="1:10" ht="15.75" x14ac:dyDescent="0.25">
      <c r="A176" s="230" t="s">
        <v>478</v>
      </c>
      <c r="B176" s="330">
        <v>0.54374999999999796</v>
      </c>
      <c r="C176" s="286" t="s">
        <v>14</v>
      </c>
      <c r="D176" s="287" t="s">
        <v>12</v>
      </c>
      <c r="E176" s="298" t="s">
        <v>181</v>
      </c>
      <c r="F176" s="298" t="s">
        <v>17</v>
      </c>
      <c r="G176" s="54" t="s">
        <v>188</v>
      </c>
      <c r="H176" s="54" t="s">
        <v>189</v>
      </c>
      <c r="I176" s="54" t="s">
        <v>190</v>
      </c>
      <c r="J176" s="352"/>
    </row>
    <row r="177" spans="1:10" ht="15.75" x14ac:dyDescent="0.25">
      <c r="A177" s="230" t="s">
        <v>479</v>
      </c>
      <c r="B177" s="330">
        <v>0.35416666666666669</v>
      </c>
      <c r="C177" s="299" t="s">
        <v>35</v>
      </c>
      <c r="D177" s="300" t="s">
        <v>18</v>
      </c>
      <c r="E177" s="301" t="s">
        <v>181</v>
      </c>
      <c r="F177" s="301" t="s">
        <v>17</v>
      </c>
      <c r="G177" s="179" t="s">
        <v>202</v>
      </c>
      <c r="H177" s="179" t="s">
        <v>203</v>
      </c>
      <c r="I177" s="179" t="s">
        <v>204</v>
      </c>
      <c r="J177" s="358" t="s">
        <v>209</v>
      </c>
    </row>
    <row r="178" spans="1:10" ht="15.75" x14ac:dyDescent="0.25">
      <c r="A178" s="230" t="s">
        <v>479</v>
      </c>
      <c r="B178" s="330">
        <v>0.64097222222221695</v>
      </c>
      <c r="C178" s="52" t="s">
        <v>335</v>
      </c>
      <c r="D178" s="211" t="s">
        <v>12</v>
      </c>
      <c r="E178" s="54" t="s">
        <v>181</v>
      </c>
      <c r="F178" s="54" t="s">
        <v>17</v>
      </c>
      <c r="G178" s="54" t="s">
        <v>182</v>
      </c>
      <c r="H178" s="54" t="s">
        <v>183</v>
      </c>
      <c r="I178" s="54" t="s">
        <v>184</v>
      </c>
      <c r="J178" s="352"/>
    </row>
    <row r="179" spans="1:10" ht="15.75" x14ac:dyDescent="0.25">
      <c r="A179" s="230" t="s">
        <v>477</v>
      </c>
      <c r="B179" s="330">
        <v>0.37847222222222199</v>
      </c>
      <c r="C179" s="52" t="s">
        <v>15</v>
      </c>
      <c r="D179" s="53" t="s">
        <v>18</v>
      </c>
      <c r="E179" s="54" t="s">
        <v>181</v>
      </c>
      <c r="F179" s="54" t="s">
        <v>191</v>
      </c>
      <c r="G179" s="54" t="s">
        <v>205</v>
      </c>
      <c r="H179" s="54" t="s">
        <v>30</v>
      </c>
      <c r="I179" s="54" t="s">
        <v>206</v>
      </c>
      <c r="J179" s="352"/>
    </row>
    <row r="180" spans="1:10" ht="15.75" x14ac:dyDescent="0.25">
      <c r="A180" s="230" t="s">
        <v>478</v>
      </c>
      <c r="B180" s="330">
        <v>0.62152777777777302</v>
      </c>
      <c r="C180" s="52" t="s">
        <v>14</v>
      </c>
      <c r="D180" s="53" t="s">
        <v>18</v>
      </c>
      <c r="E180" s="54" t="s">
        <v>181</v>
      </c>
      <c r="F180" s="54" t="s">
        <v>191</v>
      </c>
      <c r="G180" s="54" t="s">
        <v>194</v>
      </c>
      <c r="H180" s="54" t="s">
        <v>195</v>
      </c>
      <c r="I180" s="54" t="s">
        <v>196</v>
      </c>
      <c r="J180" s="352"/>
    </row>
    <row r="181" spans="1:10" ht="15.75" x14ac:dyDescent="0.25">
      <c r="A181" s="230" t="s">
        <v>479</v>
      </c>
      <c r="B181" s="330">
        <v>0.61180555555555105</v>
      </c>
      <c r="C181" s="52" t="s">
        <v>335</v>
      </c>
      <c r="D181" s="53" t="s">
        <v>12</v>
      </c>
      <c r="E181" s="54" t="s">
        <v>181</v>
      </c>
      <c r="F181" s="54" t="s">
        <v>191</v>
      </c>
      <c r="G181" s="54" t="s">
        <v>99</v>
      </c>
      <c r="H181" s="54" t="s">
        <v>192</v>
      </c>
      <c r="I181" s="54" t="s">
        <v>193</v>
      </c>
      <c r="J181" s="352"/>
    </row>
    <row r="182" spans="1:10" ht="15.75" x14ac:dyDescent="0.25">
      <c r="A182" s="230" t="s">
        <v>480</v>
      </c>
      <c r="B182" s="330">
        <v>0.61666666666666203</v>
      </c>
      <c r="C182" s="110" t="s">
        <v>16</v>
      </c>
      <c r="D182" s="115" t="s">
        <v>12</v>
      </c>
      <c r="E182" s="54" t="s">
        <v>181</v>
      </c>
      <c r="F182" s="54" t="s">
        <v>191</v>
      </c>
      <c r="G182" s="54" t="s">
        <v>200</v>
      </c>
      <c r="H182" s="54" t="s">
        <v>63</v>
      </c>
      <c r="I182" s="54" t="s">
        <v>201</v>
      </c>
      <c r="J182" s="177"/>
    </row>
    <row r="183" spans="1:10" ht="15.75" x14ac:dyDescent="0.25">
      <c r="A183" s="230" t="s">
        <v>477</v>
      </c>
      <c r="B183" s="330">
        <v>0.49513888888888802</v>
      </c>
      <c r="C183" s="312" t="s">
        <v>15</v>
      </c>
      <c r="D183" s="313" t="s">
        <v>18</v>
      </c>
      <c r="E183" s="314" t="s">
        <v>89</v>
      </c>
      <c r="F183" s="314" t="s">
        <v>20</v>
      </c>
      <c r="G183" s="166" t="s">
        <v>99</v>
      </c>
      <c r="H183" s="166" t="s">
        <v>100</v>
      </c>
      <c r="I183" s="166" t="s">
        <v>101</v>
      </c>
      <c r="J183" s="355">
        <v>21972</v>
      </c>
    </row>
    <row r="184" spans="1:10" ht="15.75" x14ac:dyDescent="0.25">
      <c r="A184" s="230" t="s">
        <v>478</v>
      </c>
      <c r="B184" s="330">
        <v>0.61180555555555105</v>
      </c>
      <c r="C184" s="138" t="s">
        <v>14</v>
      </c>
      <c r="D184" s="151" t="s">
        <v>18</v>
      </c>
      <c r="E184" s="166" t="s">
        <v>89</v>
      </c>
      <c r="F184" s="166" t="s">
        <v>20</v>
      </c>
      <c r="G184" s="166" t="s">
        <v>96</v>
      </c>
      <c r="H184" s="166" t="s">
        <v>97</v>
      </c>
      <c r="I184" s="166" t="s">
        <v>98</v>
      </c>
      <c r="J184" s="355"/>
    </row>
    <row r="185" spans="1:10" ht="15.75" x14ac:dyDescent="0.25">
      <c r="A185" s="230" t="s">
        <v>479</v>
      </c>
      <c r="B185" s="330">
        <v>0.57291666666666397</v>
      </c>
      <c r="C185" s="52" t="s">
        <v>335</v>
      </c>
      <c r="D185" s="151" t="s">
        <v>18</v>
      </c>
      <c r="E185" s="166" t="s">
        <v>89</v>
      </c>
      <c r="F185" s="166" t="s">
        <v>20</v>
      </c>
      <c r="G185" s="166" t="s">
        <v>316</v>
      </c>
      <c r="H185" s="166" t="s">
        <v>509</v>
      </c>
      <c r="I185" s="166" t="s">
        <v>510</v>
      </c>
      <c r="J185" s="355"/>
    </row>
    <row r="186" spans="1:10" ht="15.75" x14ac:dyDescent="0.25">
      <c r="A186" s="230" t="s">
        <v>480</v>
      </c>
      <c r="B186" s="330">
        <v>0.53888888888888697</v>
      </c>
      <c r="C186" s="315" t="s">
        <v>16</v>
      </c>
      <c r="D186" s="316" t="s">
        <v>18</v>
      </c>
      <c r="E186" s="317" t="s">
        <v>89</v>
      </c>
      <c r="F186" s="317" t="s">
        <v>20</v>
      </c>
      <c r="G186" s="166" t="s">
        <v>102</v>
      </c>
      <c r="H186" s="166" t="s">
        <v>103</v>
      </c>
      <c r="I186" s="166" t="s">
        <v>104</v>
      </c>
      <c r="J186" s="166"/>
    </row>
    <row r="187" spans="1:10" ht="15.75" x14ac:dyDescent="0.25">
      <c r="A187" s="230" t="s">
        <v>477</v>
      </c>
      <c r="B187" s="330">
        <v>0.52430555555555403</v>
      </c>
      <c r="C187" s="110" t="s">
        <v>84</v>
      </c>
      <c r="D187" s="115" t="s">
        <v>40</v>
      </c>
      <c r="E187" s="295" t="s">
        <v>89</v>
      </c>
      <c r="F187" s="295" t="s">
        <v>17</v>
      </c>
      <c r="G187" s="166" t="s">
        <v>90</v>
      </c>
      <c r="H187" s="166" t="s">
        <v>91</v>
      </c>
      <c r="I187" s="166" t="s">
        <v>92</v>
      </c>
      <c r="J187" s="355"/>
    </row>
    <row r="188" spans="1:10" ht="15.75" x14ac:dyDescent="0.25">
      <c r="A188" s="230" t="s">
        <v>477</v>
      </c>
      <c r="B188" s="330">
        <v>0.57777777777777495</v>
      </c>
      <c r="C188" s="312" t="s">
        <v>32</v>
      </c>
      <c r="D188" s="313" t="s">
        <v>18</v>
      </c>
      <c r="E188" s="314" t="s">
        <v>89</v>
      </c>
      <c r="F188" s="314" t="s">
        <v>17</v>
      </c>
      <c r="G188" s="166" t="s">
        <v>99</v>
      </c>
      <c r="H188" s="166" t="s">
        <v>100</v>
      </c>
      <c r="I188" s="166" t="s">
        <v>105</v>
      </c>
      <c r="J188" s="355">
        <v>21973</v>
      </c>
    </row>
    <row r="189" spans="1:10" ht="15.75" x14ac:dyDescent="0.25">
      <c r="A189" s="230" t="s">
        <v>478</v>
      </c>
      <c r="B189" s="330">
        <v>0.46111111111111103</v>
      </c>
      <c r="C189" s="329" t="s">
        <v>14</v>
      </c>
      <c r="D189" s="331" t="s">
        <v>176</v>
      </c>
      <c r="E189" s="295" t="s">
        <v>89</v>
      </c>
      <c r="F189" s="295" t="s">
        <v>17</v>
      </c>
      <c r="G189" s="166" t="s">
        <v>90</v>
      </c>
      <c r="H189" s="166" t="s">
        <v>91</v>
      </c>
      <c r="I189" s="166" t="s">
        <v>92</v>
      </c>
      <c r="J189" s="352"/>
    </row>
    <row r="190" spans="1:10" ht="15.75" x14ac:dyDescent="0.25">
      <c r="A190" s="230" t="s">
        <v>480</v>
      </c>
      <c r="B190" s="330">
        <v>0.40277777777777801</v>
      </c>
      <c r="C190" s="299" t="s">
        <v>36</v>
      </c>
      <c r="D190" s="300" t="s">
        <v>12</v>
      </c>
      <c r="E190" s="317" t="s">
        <v>89</v>
      </c>
      <c r="F190" s="317" t="s">
        <v>17</v>
      </c>
      <c r="G190" s="166" t="s">
        <v>102</v>
      </c>
      <c r="H190" s="166" t="s">
        <v>103</v>
      </c>
      <c r="I190" s="166" t="s">
        <v>104</v>
      </c>
      <c r="J190" s="177"/>
    </row>
    <row r="191" spans="1:10" ht="15.75" x14ac:dyDescent="0.25">
      <c r="A191" s="230" t="s">
        <v>477</v>
      </c>
      <c r="B191" s="330">
        <v>0.47569444444444398</v>
      </c>
      <c r="C191" s="52" t="s">
        <v>15</v>
      </c>
      <c r="D191" s="53" t="s">
        <v>12</v>
      </c>
      <c r="E191" s="54" t="s">
        <v>13</v>
      </c>
      <c r="F191" s="177" t="s">
        <v>191</v>
      </c>
      <c r="G191" s="54" t="s">
        <v>440</v>
      </c>
      <c r="H191" s="54" t="s">
        <v>441</v>
      </c>
      <c r="I191" s="54" t="s">
        <v>446</v>
      </c>
      <c r="J191" s="352"/>
    </row>
    <row r="192" spans="1:10" ht="15.75" x14ac:dyDescent="0.25">
      <c r="A192" s="230" t="s">
        <v>478</v>
      </c>
      <c r="B192" s="330">
        <v>0.58263888888888604</v>
      </c>
      <c r="C192" s="52" t="s">
        <v>14</v>
      </c>
      <c r="D192" s="53" t="s">
        <v>12</v>
      </c>
      <c r="E192" s="54" t="s">
        <v>13</v>
      </c>
      <c r="F192" s="177" t="s">
        <v>191</v>
      </c>
      <c r="G192" s="54" t="s">
        <v>108</v>
      </c>
      <c r="H192" s="54" t="s">
        <v>439</v>
      </c>
      <c r="I192" s="54" t="s">
        <v>444</v>
      </c>
      <c r="J192" s="352"/>
    </row>
    <row r="193" spans="1:10" ht="15.75" x14ac:dyDescent="0.25">
      <c r="A193" s="230" t="s">
        <v>479</v>
      </c>
      <c r="B193" s="330">
        <v>0.61666666666666203</v>
      </c>
      <c r="C193" s="52" t="s">
        <v>335</v>
      </c>
      <c r="D193" s="53" t="s">
        <v>12</v>
      </c>
      <c r="E193" s="54" t="s">
        <v>13</v>
      </c>
      <c r="F193" s="177" t="s">
        <v>191</v>
      </c>
      <c r="G193" s="54" t="s">
        <v>437</v>
      </c>
      <c r="H193" s="54" t="s">
        <v>438</v>
      </c>
      <c r="I193" s="54" t="s">
        <v>445</v>
      </c>
      <c r="J193" s="352"/>
    </row>
    <row r="194" spans="1:10" ht="15.75" x14ac:dyDescent="0.25">
      <c r="A194" s="230" t="s">
        <v>480</v>
      </c>
      <c r="B194" s="330">
        <v>0.60694444444443996</v>
      </c>
      <c r="C194" s="110" t="s">
        <v>16</v>
      </c>
      <c r="D194" s="115" t="s">
        <v>12</v>
      </c>
      <c r="E194" s="54" t="s">
        <v>13</v>
      </c>
      <c r="F194" s="177" t="s">
        <v>191</v>
      </c>
      <c r="G194" s="54" t="s">
        <v>400</v>
      </c>
      <c r="H194" s="54" t="s">
        <v>442</v>
      </c>
      <c r="I194" s="54" t="s">
        <v>443</v>
      </c>
      <c r="J194" s="177"/>
    </row>
    <row r="195" spans="1:10" ht="15.75" x14ac:dyDescent="0.25">
      <c r="A195" s="230" t="s">
        <v>477</v>
      </c>
      <c r="B195" s="330">
        <v>0.48055555555555501</v>
      </c>
      <c r="C195" s="52" t="s">
        <v>15</v>
      </c>
      <c r="D195" s="53" t="s">
        <v>12</v>
      </c>
      <c r="E195" s="54" t="s">
        <v>210</v>
      </c>
      <c r="F195" s="54" t="s">
        <v>211</v>
      </c>
      <c r="G195" s="180" t="s">
        <v>217</v>
      </c>
      <c r="H195" s="180" t="s">
        <v>218</v>
      </c>
      <c r="I195" s="180" t="s">
        <v>219</v>
      </c>
      <c r="J195" s="352"/>
    </row>
    <row r="196" spans="1:10" ht="15.75" x14ac:dyDescent="0.25">
      <c r="A196" s="230" t="s">
        <v>478</v>
      </c>
      <c r="B196" s="330">
        <v>0.58749999999999702</v>
      </c>
      <c r="C196" s="52" t="s">
        <v>14</v>
      </c>
      <c r="D196" s="53" t="s">
        <v>12</v>
      </c>
      <c r="E196" s="54" t="s">
        <v>210</v>
      </c>
      <c r="F196" s="54" t="s">
        <v>211</v>
      </c>
      <c r="G196" s="180" t="s">
        <v>50</v>
      </c>
      <c r="H196" s="180" t="s">
        <v>215</v>
      </c>
      <c r="I196" s="180" t="s">
        <v>216</v>
      </c>
      <c r="J196" s="357" t="s">
        <v>209</v>
      </c>
    </row>
    <row r="197" spans="1:10" ht="15.75" x14ac:dyDescent="0.25">
      <c r="A197" s="230" t="s">
        <v>479</v>
      </c>
      <c r="B197" s="330">
        <v>0.62152777777777302</v>
      </c>
      <c r="C197" s="52" t="s">
        <v>335</v>
      </c>
      <c r="D197" s="53" t="s">
        <v>12</v>
      </c>
      <c r="E197" s="54" t="s">
        <v>210</v>
      </c>
      <c r="F197" s="54" t="s">
        <v>211</v>
      </c>
      <c r="G197" s="54" t="s">
        <v>212</v>
      </c>
      <c r="H197" s="54" t="s">
        <v>213</v>
      </c>
      <c r="I197" s="54" t="s">
        <v>214</v>
      </c>
      <c r="J197" s="352"/>
    </row>
    <row r="198" spans="1:10" ht="15.75" x14ac:dyDescent="0.25">
      <c r="A198" s="230" t="s">
        <v>480</v>
      </c>
      <c r="B198" s="330">
        <v>0.63611111111110596</v>
      </c>
      <c r="C198" s="306" t="s">
        <v>16</v>
      </c>
      <c r="D198" s="307" t="s">
        <v>18</v>
      </c>
      <c r="E198" s="54" t="s">
        <v>210</v>
      </c>
      <c r="F198" s="54" t="s">
        <v>211</v>
      </c>
      <c r="G198" s="54" t="s">
        <v>220</v>
      </c>
      <c r="H198" s="54" t="s">
        <v>221</v>
      </c>
      <c r="I198" s="54" t="s">
        <v>222</v>
      </c>
      <c r="J198" s="177"/>
    </row>
    <row r="199" spans="1:10" ht="15.75" x14ac:dyDescent="0.25">
      <c r="A199" s="230" t="s">
        <v>477</v>
      </c>
      <c r="B199" s="330">
        <v>0.57291666666666397</v>
      </c>
      <c r="C199" s="52" t="s">
        <v>32</v>
      </c>
      <c r="D199" s="53" t="s">
        <v>12</v>
      </c>
      <c r="E199" s="54" t="s">
        <v>210</v>
      </c>
      <c r="F199" s="54" t="s">
        <v>223</v>
      </c>
      <c r="G199" s="54" t="s">
        <v>224</v>
      </c>
      <c r="H199" s="54" t="s">
        <v>225</v>
      </c>
      <c r="I199" s="54" t="s">
        <v>226</v>
      </c>
      <c r="J199" s="352"/>
    </row>
    <row r="200" spans="1:10" ht="15.75" x14ac:dyDescent="0.25">
      <c r="A200" s="230" t="s">
        <v>478</v>
      </c>
      <c r="B200" s="330">
        <v>0.35902777777777778</v>
      </c>
      <c r="C200" s="110" t="s">
        <v>34</v>
      </c>
      <c r="D200" s="115" t="s">
        <v>12</v>
      </c>
      <c r="E200" s="54" t="s">
        <v>210</v>
      </c>
      <c r="F200" s="54" t="s">
        <v>223</v>
      </c>
      <c r="G200" s="54" t="s">
        <v>227</v>
      </c>
      <c r="H200" s="54" t="s">
        <v>228</v>
      </c>
      <c r="I200" s="54" t="s">
        <v>229</v>
      </c>
      <c r="J200" s="352"/>
    </row>
    <row r="201" spans="1:10" ht="15.75" x14ac:dyDescent="0.25">
      <c r="A201" s="230" t="s">
        <v>479</v>
      </c>
      <c r="B201" s="330">
        <v>0.35902777777777778</v>
      </c>
      <c r="C201" s="52" t="s">
        <v>35</v>
      </c>
      <c r="D201" s="53" t="s">
        <v>12</v>
      </c>
      <c r="E201" s="54" t="s">
        <v>210</v>
      </c>
      <c r="F201" s="54" t="s">
        <v>223</v>
      </c>
      <c r="G201" s="120" t="s">
        <v>230</v>
      </c>
      <c r="H201" s="120" t="s">
        <v>231</v>
      </c>
      <c r="I201" s="120" t="s">
        <v>232</v>
      </c>
      <c r="J201" s="352"/>
    </row>
    <row r="202" spans="1:10" ht="15.75" x14ac:dyDescent="0.25">
      <c r="A202" s="230" t="s">
        <v>480</v>
      </c>
      <c r="B202" s="330">
        <v>0.35416666666666669</v>
      </c>
      <c r="C202" s="52" t="s">
        <v>36</v>
      </c>
      <c r="D202" s="53" t="s">
        <v>12</v>
      </c>
      <c r="E202" s="54" t="s">
        <v>210</v>
      </c>
      <c r="F202" s="54" t="s">
        <v>223</v>
      </c>
      <c r="G202" s="54" t="s">
        <v>233</v>
      </c>
      <c r="H202" s="54" t="s">
        <v>234</v>
      </c>
      <c r="I202" s="54" t="s">
        <v>235</v>
      </c>
      <c r="J202" s="177"/>
    </row>
    <row r="203" spans="1:10" ht="15.75" x14ac:dyDescent="0.25">
      <c r="A203" s="230" t="s">
        <v>477</v>
      </c>
      <c r="B203" s="330">
        <v>0.35416666666666669</v>
      </c>
      <c r="C203" s="199" t="s">
        <v>15</v>
      </c>
      <c r="D203" s="211"/>
      <c r="E203" s="82"/>
      <c r="F203" s="169"/>
      <c r="G203" s="8"/>
      <c r="H203" s="8"/>
      <c r="I203" s="8"/>
      <c r="J203" s="352"/>
    </row>
    <row r="204" spans="1:10" x14ac:dyDescent="0.25">
      <c r="A204" s="230" t="s">
        <v>477</v>
      </c>
      <c r="B204" s="330">
        <v>0.41736111111111102</v>
      </c>
      <c r="E204" s="177"/>
      <c r="F204" s="177"/>
      <c r="G204" s="177"/>
      <c r="H204" s="177"/>
      <c r="I204" s="177"/>
    </row>
    <row r="205" spans="1:10" ht="15.75" x14ac:dyDescent="0.25">
      <c r="A205" s="230" t="s">
        <v>477</v>
      </c>
      <c r="B205" s="330">
        <v>0.422222222222222</v>
      </c>
      <c r="E205" s="220"/>
      <c r="F205" s="220"/>
      <c r="G205" s="220"/>
      <c r="H205" s="220"/>
      <c r="I205" s="54"/>
      <c r="J205" s="352"/>
    </row>
    <row r="206" spans="1:10" x14ac:dyDescent="0.25">
      <c r="A206" s="230" t="s">
        <v>477</v>
      </c>
      <c r="B206" s="330">
        <v>0.499999999999999</v>
      </c>
      <c r="C206" s="177"/>
      <c r="D206" s="177"/>
      <c r="E206" s="177"/>
      <c r="F206" s="177"/>
      <c r="G206" s="177"/>
      <c r="H206" s="177"/>
      <c r="I206" s="177"/>
      <c r="J206" s="352"/>
    </row>
    <row r="207" spans="1:10" x14ac:dyDescent="0.25">
      <c r="A207" s="230" t="s">
        <v>477</v>
      </c>
      <c r="B207" s="330">
        <v>0.50486111111110998</v>
      </c>
      <c r="C207" s="177"/>
      <c r="D207" s="177"/>
      <c r="E207" s="177"/>
      <c r="F207" s="177"/>
      <c r="G207" s="177"/>
      <c r="H207" s="177"/>
      <c r="I207" s="177"/>
      <c r="J207" s="352"/>
    </row>
    <row r="208" spans="1:10" x14ac:dyDescent="0.25">
      <c r="A208" s="230" t="s">
        <v>477</v>
      </c>
      <c r="B208" s="330">
        <v>0.50972222222222097</v>
      </c>
      <c r="C208" s="177"/>
      <c r="D208" s="177"/>
      <c r="E208" s="177"/>
      <c r="F208" s="177"/>
      <c r="G208" s="177"/>
      <c r="H208" s="177"/>
      <c r="I208" s="177"/>
      <c r="J208" s="352"/>
    </row>
    <row r="209" spans="1:10" x14ac:dyDescent="0.25">
      <c r="A209" s="230" t="s">
        <v>477</v>
      </c>
      <c r="B209" s="330">
        <v>0.51458333333333195</v>
      </c>
      <c r="C209" s="177"/>
      <c r="D209" s="177"/>
      <c r="E209" s="177"/>
      <c r="F209" s="177"/>
      <c r="G209" s="177"/>
      <c r="H209" s="177"/>
      <c r="I209" s="177"/>
      <c r="J209" s="352"/>
    </row>
    <row r="210" spans="1:10" x14ac:dyDescent="0.25">
      <c r="A210" s="230" t="s">
        <v>477</v>
      </c>
      <c r="B210" s="330">
        <v>0.51944444444444304</v>
      </c>
      <c r="C210" s="177"/>
      <c r="D210" s="177"/>
      <c r="E210" s="177"/>
      <c r="F210" s="177"/>
      <c r="G210" s="177"/>
      <c r="H210" s="177"/>
      <c r="I210" s="177"/>
      <c r="J210" s="352"/>
    </row>
    <row r="211" spans="1:10" x14ac:dyDescent="0.25">
      <c r="A211" s="230" t="s">
        <v>477</v>
      </c>
      <c r="B211" s="330">
        <v>0.58749999999999702</v>
      </c>
      <c r="C211" s="177"/>
      <c r="D211" s="177"/>
      <c r="E211" s="177"/>
      <c r="F211" s="177"/>
      <c r="G211" s="177"/>
      <c r="H211" s="177"/>
      <c r="I211" s="177"/>
      <c r="J211" s="352"/>
    </row>
    <row r="212" spans="1:10" x14ac:dyDescent="0.25">
      <c r="A212" s="230" t="s">
        <v>477</v>
      </c>
      <c r="B212" s="330">
        <v>0.59236111111110801</v>
      </c>
      <c r="C212" s="177"/>
      <c r="D212" s="177"/>
      <c r="E212" s="177"/>
      <c r="F212" s="177"/>
      <c r="G212" s="177"/>
      <c r="H212" s="177"/>
      <c r="I212" s="177"/>
      <c r="J212" s="352"/>
    </row>
    <row r="213" spans="1:10" x14ac:dyDescent="0.25">
      <c r="A213" s="230" t="s">
        <v>478</v>
      </c>
      <c r="B213" s="330">
        <v>0.39791666666666597</v>
      </c>
      <c r="C213" s="177"/>
      <c r="D213" s="177"/>
      <c r="E213" s="177"/>
      <c r="F213" s="177"/>
      <c r="G213" s="177"/>
      <c r="H213" s="177"/>
      <c r="I213" s="177"/>
      <c r="J213" s="352"/>
    </row>
    <row r="214" spans="1:10" x14ac:dyDescent="0.25">
      <c r="A214" s="230" t="s">
        <v>478</v>
      </c>
      <c r="B214" s="330">
        <v>0.40277777777777801</v>
      </c>
      <c r="C214" s="177"/>
      <c r="D214" s="177"/>
    </row>
    <row r="215" spans="1:10" x14ac:dyDescent="0.25">
      <c r="A215" s="230" t="s">
        <v>478</v>
      </c>
      <c r="B215" s="330">
        <v>0.45138888888888901</v>
      </c>
      <c r="C215" s="177"/>
      <c r="D215" s="177"/>
    </row>
    <row r="216" spans="1:10" ht="15.75" x14ac:dyDescent="0.25">
      <c r="A216" s="230" t="s">
        <v>478</v>
      </c>
      <c r="B216" s="330">
        <v>0.499999999999999</v>
      </c>
      <c r="C216" s="326"/>
      <c r="D216" s="327"/>
      <c r="E216" s="21"/>
      <c r="F216" s="21"/>
      <c r="G216" s="21"/>
      <c r="H216" s="21"/>
      <c r="I216" s="21"/>
      <c r="J216" s="360"/>
    </row>
    <row r="217" spans="1:10" ht="15.75" x14ac:dyDescent="0.25">
      <c r="A217" s="230" t="s">
        <v>478</v>
      </c>
      <c r="B217" s="330">
        <v>0.50486111111110998</v>
      </c>
      <c r="C217" s="177"/>
      <c r="D217" s="177"/>
      <c r="E217" s="21"/>
      <c r="F217" s="21"/>
      <c r="G217" s="21"/>
      <c r="H217" s="21"/>
      <c r="I217" s="21"/>
      <c r="J217" s="360"/>
    </row>
    <row r="218" spans="1:10" x14ac:dyDescent="0.25">
      <c r="A218" s="230" t="s">
        <v>478</v>
      </c>
      <c r="B218" s="330">
        <v>0.50972222222222097</v>
      </c>
      <c r="C218" s="177"/>
      <c r="D218" s="177"/>
    </row>
    <row r="219" spans="1:10" ht="15.75" x14ac:dyDescent="0.25">
      <c r="A219" s="230" t="s">
        <v>478</v>
      </c>
      <c r="B219" s="330">
        <v>0.51458333333333195</v>
      </c>
      <c r="C219" s="336"/>
      <c r="D219" s="337"/>
      <c r="E219" s="169"/>
      <c r="F219" s="169"/>
      <c r="G219" s="21"/>
      <c r="H219" s="21"/>
      <c r="I219" s="21"/>
      <c r="J219" s="359"/>
    </row>
    <row r="220" spans="1:10" x14ac:dyDescent="0.25">
      <c r="A220" s="230" t="s">
        <v>478</v>
      </c>
      <c r="B220" s="330">
        <v>0.51944444444444304</v>
      </c>
    </row>
    <row r="221" spans="1:10" x14ac:dyDescent="0.25">
      <c r="A221" s="230" t="s">
        <v>478</v>
      </c>
      <c r="B221" s="330">
        <v>0.59236111111110801</v>
      </c>
      <c r="C221" s="177"/>
      <c r="D221" s="177"/>
      <c r="E221" s="177"/>
      <c r="F221" s="177"/>
      <c r="G221" s="177"/>
      <c r="H221" s="177"/>
      <c r="I221" s="177"/>
    </row>
    <row r="222" spans="1:10" ht="15.75" x14ac:dyDescent="0.25">
      <c r="A222" s="230" t="s">
        <v>478</v>
      </c>
      <c r="B222" s="330">
        <v>0.59722222222221899</v>
      </c>
      <c r="C222" s="177"/>
      <c r="D222" s="177"/>
      <c r="E222" s="54"/>
      <c r="F222" s="54"/>
      <c r="G222" s="54"/>
      <c r="H222" s="54"/>
      <c r="I222" s="54"/>
      <c r="J222" s="352"/>
    </row>
    <row r="223" spans="1:10" x14ac:dyDescent="0.25">
      <c r="A223" s="230" t="s">
        <v>479</v>
      </c>
      <c r="B223" s="330">
        <v>0.39791666666666597</v>
      </c>
      <c r="C223" s="177"/>
      <c r="D223" s="177"/>
      <c r="E223" s="177"/>
      <c r="F223" s="177"/>
      <c r="G223" s="177"/>
      <c r="H223" s="177"/>
      <c r="I223" s="177"/>
      <c r="J223" s="352"/>
    </row>
    <row r="224" spans="1:10" x14ac:dyDescent="0.25">
      <c r="A224" s="230" t="s">
        <v>479</v>
      </c>
      <c r="B224" s="330">
        <v>0.40277777777777801</v>
      </c>
      <c r="C224" s="177"/>
      <c r="D224" s="177"/>
      <c r="E224" s="177"/>
      <c r="F224" s="177"/>
      <c r="G224" s="177"/>
      <c r="H224" s="177"/>
      <c r="I224" s="177"/>
      <c r="J224" s="352"/>
    </row>
    <row r="225" spans="1:10" x14ac:dyDescent="0.25">
      <c r="A225" s="230" t="s">
        <v>479</v>
      </c>
      <c r="B225" s="330">
        <v>0.44652777777777702</v>
      </c>
      <c r="C225" s="177"/>
      <c r="D225" s="177"/>
      <c r="E225" s="177"/>
      <c r="F225" s="177"/>
      <c r="G225" s="177"/>
      <c r="H225" s="177"/>
      <c r="I225" s="177"/>
      <c r="J225" s="352"/>
    </row>
    <row r="226" spans="1:10" x14ac:dyDescent="0.25">
      <c r="A226" s="230" t="s">
        <v>479</v>
      </c>
      <c r="B226" s="330">
        <v>0.45138888888888901</v>
      </c>
      <c r="C226" s="177"/>
      <c r="D226" s="177"/>
      <c r="E226" s="177"/>
      <c r="F226" s="177"/>
      <c r="G226" s="177"/>
      <c r="H226" s="177"/>
      <c r="I226" s="177"/>
      <c r="J226" s="352"/>
    </row>
    <row r="227" spans="1:10" ht="15.75" x14ac:dyDescent="0.25">
      <c r="A227" s="230" t="s">
        <v>479</v>
      </c>
      <c r="B227" s="330">
        <v>0.485416666666666</v>
      </c>
      <c r="C227" s="334"/>
      <c r="D227" s="334"/>
      <c r="E227" s="120"/>
      <c r="F227" s="120"/>
      <c r="G227" s="120"/>
      <c r="H227" s="120"/>
      <c r="I227" s="120"/>
      <c r="J227" s="359"/>
    </row>
    <row r="228" spans="1:10" ht="15.75" x14ac:dyDescent="0.25">
      <c r="A228" s="230" t="s">
        <v>479</v>
      </c>
      <c r="B228" s="330">
        <v>0.49027777777777698</v>
      </c>
      <c r="C228" s="334"/>
      <c r="D228" s="334"/>
      <c r="E228" s="120"/>
      <c r="F228" s="120"/>
      <c r="G228" s="120"/>
      <c r="H228" s="120"/>
      <c r="I228" s="120"/>
      <c r="J228" s="356"/>
    </row>
    <row r="229" spans="1:10" ht="15.75" x14ac:dyDescent="0.25">
      <c r="A229" s="230" t="s">
        <v>479</v>
      </c>
      <c r="B229" s="330">
        <v>0.49513888888888802</v>
      </c>
      <c r="C229" s="334"/>
      <c r="D229" s="334"/>
      <c r="E229" s="120"/>
      <c r="F229" s="120"/>
      <c r="G229" s="120"/>
      <c r="H229" s="120"/>
      <c r="I229" s="120"/>
      <c r="J229" s="356"/>
    </row>
    <row r="230" spans="1:10" ht="15.75" x14ac:dyDescent="0.25">
      <c r="A230" s="230" t="s">
        <v>479</v>
      </c>
      <c r="B230" s="330">
        <v>0.499999999999999</v>
      </c>
      <c r="C230" s="334"/>
      <c r="D230" s="334"/>
      <c r="E230" s="335"/>
      <c r="F230" s="335"/>
      <c r="G230" s="335"/>
      <c r="H230" s="335"/>
      <c r="I230" s="335"/>
      <c r="J230" s="359"/>
    </row>
    <row r="231" spans="1:10" ht="15.75" x14ac:dyDescent="0.25">
      <c r="A231" s="230" t="s">
        <v>479</v>
      </c>
      <c r="B231" s="330">
        <v>0.50486111111110998</v>
      </c>
      <c r="C231" s="334"/>
      <c r="D231" s="334"/>
      <c r="E231" s="120"/>
      <c r="F231" s="120"/>
      <c r="G231" s="120"/>
      <c r="H231" s="120"/>
      <c r="I231" s="120"/>
      <c r="J231" s="356"/>
    </row>
    <row r="232" spans="1:10" ht="15.75" x14ac:dyDescent="0.25">
      <c r="A232" s="230" t="s">
        <v>479</v>
      </c>
      <c r="B232" s="330">
        <v>0.50972222222222097</v>
      </c>
      <c r="C232" s="110"/>
      <c r="D232" s="115"/>
      <c r="E232" s="120"/>
      <c r="F232" s="120"/>
      <c r="G232" s="120"/>
      <c r="H232" s="120"/>
      <c r="I232" s="120"/>
      <c r="J232" s="360"/>
    </row>
    <row r="233" spans="1:10" x14ac:dyDescent="0.25">
      <c r="A233" s="230" t="s">
        <v>479</v>
      </c>
      <c r="B233" s="330">
        <v>0.51458333333333195</v>
      </c>
      <c r="C233" s="177"/>
      <c r="D233" s="177"/>
      <c r="E233" s="177"/>
      <c r="F233" s="177"/>
      <c r="G233" s="177"/>
      <c r="H233" s="177"/>
      <c r="I233" s="177"/>
      <c r="J233" s="352"/>
    </row>
    <row r="234" spans="1:10" x14ac:dyDescent="0.25">
      <c r="A234" s="230" t="s">
        <v>479</v>
      </c>
      <c r="B234" s="330">
        <v>0.57777777777777495</v>
      </c>
    </row>
    <row r="235" spans="1:10" x14ac:dyDescent="0.25">
      <c r="A235" s="230" t="s">
        <v>479</v>
      </c>
      <c r="B235" s="330">
        <v>0.58263888888888604</v>
      </c>
    </row>
    <row r="236" spans="1:10" ht="15.75" x14ac:dyDescent="0.25">
      <c r="A236" s="230" t="s">
        <v>480</v>
      </c>
      <c r="B236" s="330">
        <v>0.43194444444444402</v>
      </c>
      <c r="C236" s="177"/>
      <c r="D236" s="177"/>
      <c r="E236" s="54"/>
      <c r="F236" s="54"/>
      <c r="G236" s="54"/>
      <c r="H236" s="54"/>
      <c r="I236" s="54"/>
      <c r="J236" s="177"/>
    </row>
    <row r="237" spans="1:10" ht="15.75" x14ac:dyDescent="0.25">
      <c r="A237" s="230" t="s">
        <v>480</v>
      </c>
      <c r="B237" s="330">
        <v>0.436805555555555</v>
      </c>
      <c r="C237" s="177"/>
      <c r="D237" s="177"/>
      <c r="E237" s="220"/>
      <c r="F237" s="220"/>
      <c r="G237" s="54"/>
      <c r="H237" s="54"/>
      <c r="I237" s="54"/>
      <c r="J237" s="177"/>
    </row>
    <row r="238" spans="1:10" ht="15.75" x14ac:dyDescent="0.25">
      <c r="A238" s="230" t="s">
        <v>480</v>
      </c>
      <c r="B238" s="330">
        <v>0.44166666666666599</v>
      </c>
      <c r="C238" s="110"/>
      <c r="D238" s="115"/>
      <c r="E238" s="120"/>
      <c r="F238" s="120"/>
      <c r="G238" s="120"/>
      <c r="H238" s="120"/>
      <c r="I238" s="120"/>
      <c r="J238" s="177"/>
    </row>
    <row r="239" spans="1:10" ht="15.75" x14ac:dyDescent="0.25">
      <c r="A239" s="230" t="s">
        <v>480</v>
      </c>
      <c r="B239" s="330">
        <v>0.48055555555555501</v>
      </c>
      <c r="C239" s="110"/>
      <c r="D239" s="115"/>
      <c r="E239" s="177"/>
      <c r="F239" s="177"/>
      <c r="G239" s="177"/>
      <c r="H239" s="177"/>
      <c r="I239" s="177"/>
      <c r="J239" s="177"/>
    </row>
    <row r="240" spans="1:10" ht="15.75" x14ac:dyDescent="0.25">
      <c r="A240" s="230" t="s">
        <v>480</v>
      </c>
      <c r="B240" s="330">
        <v>0.485416666666666</v>
      </c>
      <c r="C240" s="306"/>
      <c r="D240" s="307"/>
      <c r="E240" s="177"/>
      <c r="F240" s="177"/>
      <c r="G240" s="177"/>
      <c r="H240" s="177"/>
      <c r="I240" s="177"/>
      <c r="J240" s="177"/>
    </row>
    <row r="241" spans="1:10" ht="15.75" x14ac:dyDescent="0.25">
      <c r="A241" s="230" t="s">
        <v>480</v>
      </c>
      <c r="B241" s="330">
        <v>0.49027777777777698</v>
      </c>
      <c r="C241" s="110"/>
      <c r="D241" s="115"/>
      <c r="E241" s="177"/>
      <c r="F241" s="177"/>
      <c r="G241" s="177"/>
      <c r="H241" s="177"/>
      <c r="I241" s="177"/>
      <c r="J241" s="177"/>
    </row>
    <row r="242" spans="1:10" ht="15.75" x14ac:dyDescent="0.25">
      <c r="A242" s="230" t="s">
        <v>480</v>
      </c>
      <c r="B242" s="330">
        <v>0.49513888888888802</v>
      </c>
      <c r="C242" s="110"/>
      <c r="D242" s="115"/>
      <c r="E242" s="177"/>
      <c r="F242" s="177"/>
      <c r="G242" s="177"/>
      <c r="H242" s="177"/>
      <c r="I242" s="177"/>
      <c r="J242" s="177"/>
    </row>
    <row r="243" spans="1:10" ht="15.75" x14ac:dyDescent="0.25">
      <c r="A243" s="230" t="s">
        <v>480</v>
      </c>
      <c r="B243" s="330">
        <v>0.499999999999999</v>
      </c>
      <c r="C243" s="110"/>
      <c r="D243" s="115"/>
      <c r="E243" s="177"/>
      <c r="F243" s="177"/>
      <c r="G243" s="177"/>
      <c r="H243" s="177"/>
      <c r="I243" s="177"/>
      <c r="J243" s="177"/>
    </row>
    <row r="244" spans="1:10" x14ac:dyDescent="0.25">
      <c r="A244" s="230" t="s">
        <v>480</v>
      </c>
      <c r="B244" s="330">
        <v>0.50486111111110998</v>
      </c>
      <c r="C244" s="177"/>
      <c r="D244" s="177"/>
      <c r="E244" s="177"/>
      <c r="F244" s="177"/>
      <c r="G244" s="177"/>
      <c r="H244" s="177"/>
      <c r="I244" s="177"/>
      <c r="J244" s="177"/>
    </row>
    <row r="245" spans="1:10" x14ac:dyDescent="0.25">
      <c r="A245" s="230" t="s">
        <v>480</v>
      </c>
      <c r="B245" s="330">
        <v>0.50972222222222097</v>
      </c>
      <c r="C245" s="177"/>
      <c r="D245" s="177"/>
      <c r="E245" s="177"/>
      <c r="F245" s="177"/>
      <c r="G245" s="177"/>
      <c r="H245" s="177"/>
      <c r="I245" s="177"/>
      <c r="J245" s="177"/>
    </row>
    <row r="246" spans="1:10" x14ac:dyDescent="0.25">
      <c r="A246" s="230" t="s">
        <v>480</v>
      </c>
      <c r="B246" s="330">
        <v>0.57777777777777495</v>
      </c>
      <c r="C246" s="177"/>
      <c r="D246" s="177"/>
      <c r="E246" s="177"/>
      <c r="F246" s="177"/>
      <c r="G246" s="177"/>
      <c r="H246" s="177"/>
      <c r="I246" s="177"/>
      <c r="J246" s="177"/>
    </row>
    <row r="247" spans="1:10" x14ac:dyDescent="0.25">
      <c r="A247" s="230" t="s">
        <v>480</v>
      </c>
      <c r="B247" s="330">
        <v>0.58263888888888604</v>
      </c>
      <c r="C247" s="177"/>
      <c r="D247" s="177"/>
      <c r="E247" s="177"/>
      <c r="F247" s="177"/>
      <c r="G247" s="177"/>
      <c r="H247" s="177"/>
      <c r="I247" s="177"/>
      <c r="J247" s="177"/>
    </row>
    <row r="248" spans="1:10" x14ac:dyDescent="0.25">
      <c r="A248" s="372"/>
      <c r="B248" s="373"/>
      <c r="C248" s="374"/>
      <c r="D248" s="374"/>
      <c r="E248" s="374"/>
      <c r="F248" s="374"/>
      <c r="G248" s="374"/>
      <c r="H248" s="374"/>
      <c r="I248" s="374"/>
      <c r="J248" s="374"/>
    </row>
  </sheetData>
  <autoFilter ref="A1:J248" xr:uid="{00000000-0009-0000-0000-000003000000}">
    <sortState ref="A2:J248">
      <sortCondition ref="E2:E248"/>
      <sortCondition ref="F2:F248"/>
    </sortState>
  </autoFilter>
  <sortState ref="A2:J248">
    <sortCondition ref="E2:E248"/>
    <sortCondition ref="F2:F248"/>
  </sortState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filterMode="1"/>
  <dimension ref="A1:L197"/>
  <sheetViews>
    <sheetView workbookViewId="0">
      <selection activeCell="A2" sqref="A2:I135"/>
    </sheetView>
  </sheetViews>
  <sheetFormatPr defaultColWidth="8.85546875" defaultRowHeight="15" x14ac:dyDescent="0.25"/>
  <cols>
    <col min="1" max="1" width="15.28515625" style="372" bestFit="1" customWidth="1"/>
    <col min="2" max="2" width="6.28515625" style="372" bestFit="1" customWidth="1"/>
    <col min="3" max="3" width="11.85546875" style="391" bestFit="1" customWidth="1"/>
    <col min="4" max="4" width="9.140625" style="372"/>
    <col min="5" max="5" width="35.42578125" style="56" bestFit="1" customWidth="1"/>
    <col min="6" max="6" width="27.5703125" style="56" bestFit="1" customWidth="1"/>
    <col min="7" max="7" width="12.7109375" style="56" bestFit="1" customWidth="1"/>
    <col min="8" max="8" width="15.5703125" style="56" bestFit="1" customWidth="1"/>
    <col min="9" max="9" width="34.85546875" style="56" bestFit="1" customWidth="1"/>
    <col min="10" max="10" width="8.7109375" style="56" customWidth="1"/>
    <col min="11" max="11" width="0.28515625" style="56" customWidth="1"/>
    <col min="12" max="16384" width="8.85546875" style="56"/>
  </cols>
  <sheetData>
    <row r="1" spans="1:12" x14ac:dyDescent="0.25">
      <c r="A1" s="393" t="s">
        <v>0</v>
      </c>
      <c r="B1" s="393" t="s">
        <v>499</v>
      </c>
      <c r="C1" s="392" t="s">
        <v>2</v>
      </c>
      <c r="D1" s="393" t="s">
        <v>4</v>
      </c>
      <c r="E1" s="393" t="s">
        <v>5</v>
      </c>
      <c r="F1" s="393" t="s">
        <v>6</v>
      </c>
      <c r="G1" s="393" t="s">
        <v>7</v>
      </c>
      <c r="H1" s="393" t="s">
        <v>8</v>
      </c>
      <c r="I1" s="393" t="s">
        <v>9</v>
      </c>
      <c r="J1" s="393" t="s">
        <v>10</v>
      </c>
    </row>
    <row r="2" spans="1:12" customFormat="1" ht="15.75" x14ac:dyDescent="0.25">
      <c r="A2" s="211" t="s">
        <v>3</v>
      </c>
      <c r="B2" s="211" t="s">
        <v>478</v>
      </c>
      <c r="C2" s="296" t="s">
        <v>34</v>
      </c>
      <c r="D2" s="297" t="s">
        <v>12</v>
      </c>
      <c r="E2" s="298" t="s">
        <v>386</v>
      </c>
      <c r="F2" s="298" t="s">
        <v>414</v>
      </c>
      <c r="G2" s="220" t="s">
        <v>400</v>
      </c>
      <c r="H2" s="220" t="s">
        <v>401</v>
      </c>
      <c r="I2" s="220" t="s">
        <v>402</v>
      </c>
      <c r="J2" s="177"/>
    </row>
    <row r="3" spans="1:12" customFormat="1" ht="15.75" x14ac:dyDescent="0.25">
      <c r="A3" s="211" t="s">
        <v>3</v>
      </c>
      <c r="B3" s="53" t="s">
        <v>479</v>
      </c>
      <c r="C3" s="286" t="s">
        <v>35</v>
      </c>
      <c r="D3" s="287" t="s">
        <v>12</v>
      </c>
      <c r="E3" s="179" t="s">
        <v>386</v>
      </c>
      <c r="F3" s="179" t="s">
        <v>414</v>
      </c>
      <c r="G3" s="220" t="s">
        <v>394</v>
      </c>
      <c r="H3" s="220" t="s">
        <v>395</v>
      </c>
      <c r="I3" s="220" t="s">
        <v>396</v>
      </c>
      <c r="J3" s="177"/>
      <c r="L3" s="36"/>
    </row>
    <row r="4" spans="1:12" customFormat="1" ht="15.75" hidden="1" x14ac:dyDescent="0.25">
      <c r="A4" s="319"/>
      <c r="B4" s="319"/>
      <c r="C4" s="320"/>
      <c r="D4" s="319"/>
      <c r="E4" s="321"/>
      <c r="F4" s="321"/>
      <c r="G4" s="321"/>
      <c r="H4" s="321"/>
      <c r="I4" s="321"/>
      <c r="J4" s="322"/>
      <c r="L4" s="36"/>
    </row>
    <row r="5" spans="1:12" customFormat="1" ht="15.75" x14ac:dyDescent="0.25">
      <c r="A5" s="211" t="s">
        <v>3</v>
      </c>
      <c r="B5" s="53" t="s">
        <v>477</v>
      </c>
      <c r="C5" s="199" t="s">
        <v>32</v>
      </c>
      <c r="D5" s="211" t="s">
        <v>12</v>
      </c>
      <c r="E5" s="220" t="s">
        <v>386</v>
      </c>
      <c r="F5" s="220" t="s">
        <v>414</v>
      </c>
      <c r="G5" s="220" t="s">
        <v>415</v>
      </c>
      <c r="H5" s="220" t="s">
        <v>416</v>
      </c>
      <c r="I5" s="220" t="s">
        <v>417</v>
      </c>
      <c r="J5" s="177"/>
    </row>
    <row r="6" spans="1:12" customFormat="1" ht="15.75" x14ac:dyDescent="0.25">
      <c r="A6" s="211" t="s">
        <v>3</v>
      </c>
      <c r="B6" s="211" t="s">
        <v>480</v>
      </c>
      <c r="C6" s="299" t="s">
        <v>36</v>
      </c>
      <c r="D6" s="300" t="s">
        <v>12</v>
      </c>
      <c r="E6" s="301" t="s">
        <v>386</v>
      </c>
      <c r="F6" s="301" t="s">
        <v>418</v>
      </c>
      <c r="G6" s="220" t="s">
        <v>293</v>
      </c>
      <c r="H6" s="220" t="s">
        <v>397</v>
      </c>
      <c r="I6" s="220" t="s">
        <v>398</v>
      </c>
      <c r="J6" s="177"/>
    </row>
    <row r="7" spans="1:12" customFormat="1" ht="15.75" x14ac:dyDescent="0.25">
      <c r="A7" s="211" t="s">
        <v>3</v>
      </c>
      <c r="B7" s="211" t="s">
        <v>478</v>
      </c>
      <c r="C7" s="296" t="s">
        <v>34</v>
      </c>
      <c r="D7" s="297" t="s">
        <v>12</v>
      </c>
      <c r="E7" s="298" t="s">
        <v>386</v>
      </c>
      <c r="F7" s="298" t="s">
        <v>418</v>
      </c>
      <c r="G7" s="220" t="s">
        <v>403</v>
      </c>
      <c r="H7" s="220" t="s">
        <v>404</v>
      </c>
      <c r="I7" s="220" t="s">
        <v>405</v>
      </c>
      <c r="J7" s="177"/>
    </row>
    <row r="8" spans="1:12" customFormat="1" ht="15.75" x14ac:dyDescent="0.25">
      <c r="A8" s="211" t="s">
        <v>3</v>
      </c>
      <c r="B8" s="53" t="s">
        <v>479</v>
      </c>
      <c r="C8" s="286" t="s">
        <v>35</v>
      </c>
      <c r="D8" s="287" t="s">
        <v>12</v>
      </c>
      <c r="E8" s="179" t="s">
        <v>386</v>
      </c>
      <c r="F8" s="179" t="s">
        <v>418</v>
      </c>
      <c r="G8" s="220" t="s">
        <v>406</v>
      </c>
      <c r="H8" s="220" t="s">
        <v>407</v>
      </c>
      <c r="I8" s="220" t="s">
        <v>408</v>
      </c>
      <c r="J8" s="177"/>
    </row>
    <row r="9" spans="1:12" customFormat="1" ht="15.75" x14ac:dyDescent="0.25">
      <c r="A9" s="211" t="s">
        <v>3</v>
      </c>
      <c r="B9" s="53" t="s">
        <v>477</v>
      </c>
      <c r="C9" s="296" t="s">
        <v>32</v>
      </c>
      <c r="D9" s="297" t="s">
        <v>12</v>
      </c>
      <c r="E9" s="298" t="s">
        <v>386</v>
      </c>
      <c r="F9" s="298" t="s">
        <v>418</v>
      </c>
      <c r="G9" s="220" t="s">
        <v>41</v>
      </c>
      <c r="H9" s="220" t="s">
        <v>409</v>
      </c>
      <c r="I9" s="220" t="s">
        <v>410</v>
      </c>
      <c r="J9" s="177"/>
    </row>
    <row r="10" spans="1:12" customFormat="1" ht="15.75" hidden="1" x14ac:dyDescent="0.25">
      <c r="A10" s="211" t="s">
        <v>3</v>
      </c>
      <c r="B10" s="211" t="s">
        <v>478</v>
      </c>
      <c r="C10" s="286" t="s">
        <v>34</v>
      </c>
      <c r="D10" s="287" t="s">
        <v>40</v>
      </c>
      <c r="E10" s="179" t="s">
        <v>386</v>
      </c>
      <c r="F10" s="179" t="s">
        <v>17</v>
      </c>
      <c r="G10" s="220" t="s">
        <v>411</v>
      </c>
      <c r="H10" s="220" t="s">
        <v>412</v>
      </c>
      <c r="I10" s="220" t="s">
        <v>413</v>
      </c>
      <c r="J10" s="177"/>
    </row>
    <row r="11" spans="1:12" customFormat="1" ht="15.75" hidden="1" x14ac:dyDescent="0.25">
      <c r="A11" s="211" t="s">
        <v>3</v>
      </c>
      <c r="B11" s="53" t="s">
        <v>477</v>
      </c>
      <c r="C11" s="286" t="s">
        <v>32</v>
      </c>
      <c r="D11" s="287" t="s">
        <v>12</v>
      </c>
      <c r="E11" s="179" t="s">
        <v>386</v>
      </c>
      <c r="F11" s="179" t="s">
        <v>17</v>
      </c>
      <c r="G11" s="220" t="s">
        <v>388</v>
      </c>
      <c r="H11" s="220" t="s">
        <v>389</v>
      </c>
      <c r="I11" s="220" t="s">
        <v>390</v>
      </c>
      <c r="J11" s="177"/>
    </row>
    <row r="12" spans="1:12" customFormat="1" ht="15.75" hidden="1" x14ac:dyDescent="0.25">
      <c r="A12" s="211" t="s">
        <v>3</v>
      </c>
      <c r="B12" s="53" t="s">
        <v>477</v>
      </c>
      <c r="C12" s="286" t="s">
        <v>32</v>
      </c>
      <c r="D12" s="287" t="s">
        <v>12</v>
      </c>
      <c r="E12" s="179" t="s">
        <v>386</v>
      </c>
      <c r="F12" s="179" t="s">
        <v>17</v>
      </c>
      <c r="G12" s="220" t="s">
        <v>391</v>
      </c>
      <c r="H12" s="220" t="s">
        <v>392</v>
      </c>
      <c r="I12" s="220" t="s">
        <v>393</v>
      </c>
      <c r="J12" s="177"/>
    </row>
    <row r="13" spans="1:12" customFormat="1" ht="15.75" x14ac:dyDescent="0.25">
      <c r="A13" s="53" t="s">
        <v>3</v>
      </c>
      <c r="B13" s="211" t="s">
        <v>480</v>
      </c>
      <c r="C13" s="52" t="s">
        <v>36</v>
      </c>
      <c r="D13" s="53" t="s">
        <v>12</v>
      </c>
      <c r="E13" s="54" t="s">
        <v>284</v>
      </c>
      <c r="F13" s="54" t="s">
        <v>191</v>
      </c>
      <c r="G13" s="54" t="s">
        <v>303</v>
      </c>
      <c r="H13" s="54" t="s">
        <v>304</v>
      </c>
      <c r="I13" s="54" t="s">
        <v>305</v>
      </c>
      <c r="J13" s="177"/>
    </row>
    <row r="14" spans="1:12" customFormat="1" ht="15.75" x14ac:dyDescent="0.25">
      <c r="A14" s="53" t="s">
        <v>3</v>
      </c>
      <c r="B14" s="211" t="s">
        <v>478</v>
      </c>
      <c r="C14" s="286" t="s">
        <v>34</v>
      </c>
      <c r="D14" s="287" t="s">
        <v>12</v>
      </c>
      <c r="E14" s="179" t="s">
        <v>284</v>
      </c>
      <c r="F14" s="179" t="s">
        <v>191</v>
      </c>
      <c r="G14" s="54" t="s">
        <v>297</v>
      </c>
      <c r="H14" s="54" t="s">
        <v>298</v>
      </c>
      <c r="I14" s="54" t="s">
        <v>299</v>
      </c>
      <c r="J14" s="177"/>
    </row>
    <row r="15" spans="1:12" customFormat="1" ht="15.75" x14ac:dyDescent="0.25">
      <c r="A15" s="53" t="s">
        <v>3</v>
      </c>
      <c r="B15" s="53" t="s">
        <v>479</v>
      </c>
      <c r="C15" s="52" t="s">
        <v>35</v>
      </c>
      <c r="D15" s="53" t="s">
        <v>12</v>
      </c>
      <c r="E15" s="54" t="s">
        <v>284</v>
      </c>
      <c r="F15" s="54" t="s">
        <v>191</v>
      </c>
      <c r="G15" s="54" t="s">
        <v>300</v>
      </c>
      <c r="H15" s="54" t="s">
        <v>301</v>
      </c>
      <c r="I15" s="54" t="s">
        <v>302</v>
      </c>
      <c r="J15" s="177"/>
    </row>
    <row r="16" spans="1:12" customFormat="1" ht="15.75" x14ac:dyDescent="0.25">
      <c r="A16" s="53" t="s">
        <v>3</v>
      </c>
      <c r="B16" s="53" t="s">
        <v>477</v>
      </c>
      <c r="C16" s="52" t="s">
        <v>32</v>
      </c>
      <c r="D16" s="53" t="s">
        <v>12</v>
      </c>
      <c r="E16" s="54" t="s">
        <v>284</v>
      </c>
      <c r="F16" s="54" t="s">
        <v>191</v>
      </c>
      <c r="G16" s="54" t="s">
        <v>293</v>
      </c>
      <c r="H16" s="54" t="s">
        <v>294</v>
      </c>
      <c r="I16" s="54" t="s">
        <v>295</v>
      </c>
      <c r="J16" s="177"/>
    </row>
    <row r="17" spans="1:10" customFormat="1" ht="15.75" hidden="1" x14ac:dyDescent="0.25">
      <c r="A17" s="53" t="s">
        <v>3</v>
      </c>
      <c r="B17" s="211" t="s">
        <v>480</v>
      </c>
      <c r="C17" s="299" t="s">
        <v>36</v>
      </c>
      <c r="D17" s="300" t="s">
        <v>12</v>
      </c>
      <c r="E17" s="311" t="s">
        <v>249</v>
      </c>
      <c r="F17" s="311" t="s">
        <v>17</v>
      </c>
      <c r="G17" s="143" t="s">
        <v>254</v>
      </c>
      <c r="H17" s="143" t="s">
        <v>255</v>
      </c>
      <c r="I17" s="143" t="s">
        <v>256</v>
      </c>
      <c r="J17" s="177"/>
    </row>
    <row r="18" spans="1:10" customFormat="1" ht="15.75" hidden="1" x14ac:dyDescent="0.25">
      <c r="A18" s="53" t="s">
        <v>3</v>
      </c>
      <c r="B18" s="211" t="s">
        <v>478</v>
      </c>
      <c r="C18" s="286" t="s">
        <v>34</v>
      </c>
      <c r="D18" s="287" t="s">
        <v>12</v>
      </c>
      <c r="E18" s="291" t="s">
        <v>249</v>
      </c>
      <c r="F18" s="291" t="s">
        <v>17</v>
      </c>
      <c r="G18" s="143" t="s">
        <v>144</v>
      </c>
      <c r="H18" s="143" t="s">
        <v>243</v>
      </c>
      <c r="I18" s="143" t="s">
        <v>244</v>
      </c>
      <c r="J18" s="166"/>
    </row>
    <row r="19" spans="1:10" customFormat="1" ht="15.75" hidden="1" x14ac:dyDescent="0.25">
      <c r="A19" s="323"/>
      <c r="B19" s="323"/>
      <c r="C19" s="324"/>
      <c r="D19" s="323"/>
      <c r="E19" s="325"/>
      <c r="F19" s="325"/>
      <c r="G19" s="325"/>
      <c r="H19" s="325"/>
      <c r="I19" s="325"/>
      <c r="J19" s="325"/>
    </row>
    <row r="20" spans="1:10" customFormat="1" ht="15.75" hidden="1" x14ac:dyDescent="0.25">
      <c r="A20" s="53" t="s">
        <v>43</v>
      </c>
      <c r="B20" s="53" t="s">
        <v>480</v>
      </c>
      <c r="C20" s="299" t="s">
        <v>44</v>
      </c>
      <c r="D20" s="300" t="s">
        <v>12</v>
      </c>
      <c r="E20" s="311" t="s">
        <v>249</v>
      </c>
      <c r="F20" s="311" t="s">
        <v>17</v>
      </c>
      <c r="G20" s="143" t="s">
        <v>254</v>
      </c>
      <c r="H20" s="143" t="s">
        <v>255</v>
      </c>
      <c r="I20" s="143" t="s">
        <v>256</v>
      </c>
      <c r="J20" s="177"/>
    </row>
    <row r="21" spans="1:10" customFormat="1" ht="15.75" hidden="1" x14ac:dyDescent="0.25">
      <c r="A21" s="53" t="s">
        <v>43</v>
      </c>
      <c r="B21" s="53" t="s">
        <v>480</v>
      </c>
      <c r="C21" s="299" t="s">
        <v>44</v>
      </c>
      <c r="D21" s="300" t="s">
        <v>12</v>
      </c>
      <c r="E21" s="311" t="s">
        <v>249</v>
      </c>
      <c r="F21" s="311" t="s">
        <v>17</v>
      </c>
      <c r="G21" s="143" t="s">
        <v>250</v>
      </c>
      <c r="H21" s="143" t="s">
        <v>251</v>
      </c>
      <c r="I21" s="143" t="s">
        <v>252</v>
      </c>
      <c r="J21" s="177"/>
    </row>
    <row r="22" spans="1:10" customFormat="1" ht="15.75" hidden="1" x14ac:dyDescent="0.25">
      <c r="A22" s="53" t="s">
        <v>43</v>
      </c>
      <c r="B22" s="53" t="s">
        <v>480</v>
      </c>
      <c r="C22" s="299" t="s">
        <v>44</v>
      </c>
      <c r="D22" s="300" t="s">
        <v>12</v>
      </c>
      <c r="E22" s="301" t="s">
        <v>19</v>
      </c>
      <c r="F22" s="301" t="s">
        <v>17</v>
      </c>
      <c r="G22" s="54" t="s">
        <v>37</v>
      </c>
      <c r="H22" s="54" t="s">
        <v>38</v>
      </c>
      <c r="I22" s="54" t="s">
        <v>45</v>
      </c>
      <c r="J22" s="177"/>
    </row>
    <row r="23" spans="1:10" customFormat="1" ht="15.75" hidden="1" x14ac:dyDescent="0.25">
      <c r="A23" s="53" t="s">
        <v>43</v>
      </c>
      <c r="B23" s="53" t="s">
        <v>480</v>
      </c>
      <c r="C23" s="52" t="s">
        <v>44</v>
      </c>
      <c r="D23" s="53" t="s">
        <v>12</v>
      </c>
      <c r="E23" s="54" t="s">
        <v>447</v>
      </c>
      <c r="F23" s="54" t="s">
        <v>17</v>
      </c>
      <c r="G23" s="54" t="s">
        <v>464</v>
      </c>
      <c r="H23" s="54" t="s">
        <v>465</v>
      </c>
      <c r="I23" s="54" t="s">
        <v>476</v>
      </c>
      <c r="J23" s="177"/>
    </row>
    <row r="24" spans="1:10" customFormat="1" ht="15.75" hidden="1" x14ac:dyDescent="0.25">
      <c r="A24" s="53" t="s">
        <v>43</v>
      </c>
      <c r="B24" s="53" t="s">
        <v>480</v>
      </c>
      <c r="C24" s="52" t="s">
        <v>44</v>
      </c>
      <c r="D24" s="53" t="s">
        <v>12</v>
      </c>
      <c r="E24" s="54" t="s">
        <v>257</v>
      </c>
      <c r="F24" s="54" t="s">
        <v>276</v>
      </c>
      <c r="G24" s="54" t="s">
        <v>277</v>
      </c>
      <c r="H24" s="54" t="s">
        <v>278</v>
      </c>
      <c r="I24" s="54" t="s">
        <v>279</v>
      </c>
      <c r="J24" s="177"/>
    </row>
    <row r="25" spans="1:10" customFormat="1" ht="15.75" hidden="1" x14ac:dyDescent="0.25">
      <c r="A25" s="158" t="s">
        <v>43</v>
      </c>
      <c r="B25" s="53" t="s">
        <v>480</v>
      </c>
      <c r="C25" s="145" t="s">
        <v>44</v>
      </c>
      <c r="D25" s="158" t="s">
        <v>12</v>
      </c>
      <c r="E25" s="173" t="s">
        <v>46</v>
      </c>
      <c r="F25" s="173" t="s">
        <v>17</v>
      </c>
      <c r="G25" s="173" t="s">
        <v>86</v>
      </c>
      <c r="H25" s="173" t="s">
        <v>87</v>
      </c>
      <c r="I25" s="173" t="s">
        <v>88</v>
      </c>
      <c r="J25" s="177"/>
    </row>
    <row r="26" spans="1:10" customFormat="1" ht="15.75" hidden="1" x14ac:dyDescent="0.25">
      <c r="A26" s="53" t="s">
        <v>43</v>
      </c>
      <c r="B26" s="53" t="s">
        <v>480</v>
      </c>
      <c r="C26" s="299" t="s">
        <v>44</v>
      </c>
      <c r="D26" s="300" t="s">
        <v>12</v>
      </c>
      <c r="E26" s="301" t="s">
        <v>336</v>
      </c>
      <c r="F26" s="301" t="s">
        <v>17</v>
      </c>
      <c r="G26" s="54" t="s">
        <v>383</v>
      </c>
      <c r="H26" s="54" t="s">
        <v>384</v>
      </c>
      <c r="I26" s="54" t="s">
        <v>385</v>
      </c>
      <c r="J26" s="177"/>
    </row>
    <row r="27" spans="1:10" customFormat="1" ht="15.75" hidden="1" x14ac:dyDescent="0.25">
      <c r="A27" s="319"/>
      <c r="B27" s="319"/>
      <c r="C27" s="320"/>
      <c r="D27" s="319"/>
      <c r="E27" s="321"/>
      <c r="F27" s="321"/>
      <c r="G27" s="321"/>
      <c r="H27" s="321"/>
      <c r="I27" s="321"/>
      <c r="J27" s="322"/>
    </row>
    <row r="28" spans="1:10" customFormat="1" ht="15.75" x14ac:dyDescent="0.25">
      <c r="A28" s="53" t="s">
        <v>3</v>
      </c>
      <c r="B28" s="211" t="s">
        <v>480</v>
      </c>
      <c r="C28" s="299" t="s">
        <v>36</v>
      </c>
      <c r="D28" s="300" t="s">
        <v>12</v>
      </c>
      <c r="E28" s="311" t="s">
        <v>249</v>
      </c>
      <c r="F28" s="311" t="s">
        <v>247</v>
      </c>
      <c r="G28" s="143" t="s">
        <v>250</v>
      </c>
      <c r="H28" s="143" t="s">
        <v>251</v>
      </c>
      <c r="I28" s="143" t="s">
        <v>252</v>
      </c>
      <c r="J28" s="177"/>
    </row>
    <row r="29" spans="1:10" customFormat="1" ht="15.75" x14ac:dyDescent="0.25">
      <c r="A29" s="53" t="s">
        <v>3</v>
      </c>
      <c r="B29" s="211" t="s">
        <v>478</v>
      </c>
      <c r="C29" s="296" t="s">
        <v>34</v>
      </c>
      <c r="D29" s="297" t="s">
        <v>12</v>
      </c>
      <c r="E29" s="305" t="s">
        <v>249</v>
      </c>
      <c r="F29" s="305" t="s">
        <v>247</v>
      </c>
      <c r="G29" s="143" t="s">
        <v>237</v>
      </c>
      <c r="H29" s="143" t="s">
        <v>238</v>
      </c>
      <c r="I29" s="143" t="s">
        <v>239</v>
      </c>
      <c r="J29" s="177"/>
    </row>
    <row r="30" spans="1:10" customFormat="1" ht="15.75" hidden="1" x14ac:dyDescent="0.25">
      <c r="A30" s="319"/>
      <c r="B30" s="319"/>
      <c r="C30" s="320"/>
      <c r="D30" s="319"/>
      <c r="E30" s="321"/>
      <c r="F30" s="321"/>
      <c r="G30" s="321"/>
      <c r="H30" s="321"/>
      <c r="I30" s="321"/>
      <c r="J30" s="322"/>
    </row>
    <row r="31" spans="1:10" customFormat="1" ht="15.75" x14ac:dyDescent="0.25">
      <c r="A31" s="53" t="s">
        <v>3</v>
      </c>
      <c r="B31" s="53" t="s">
        <v>479</v>
      </c>
      <c r="C31" s="296" t="s">
        <v>35</v>
      </c>
      <c r="D31" s="297" t="s">
        <v>12</v>
      </c>
      <c r="E31" s="305" t="s">
        <v>249</v>
      </c>
      <c r="F31" s="305" t="s">
        <v>247</v>
      </c>
      <c r="G31" s="143" t="s">
        <v>240</v>
      </c>
      <c r="H31" s="143" t="s">
        <v>241</v>
      </c>
      <c r="I31" s="143" t="s">
        <v>242</v>
      </c>
      <c r="J31" s="177"/>
    </row>
    <row r="32" spans="1:10" customFormat="1" ht="15.75" x14ac:dyDescent="0.25">
      <c r="A32" s="53" t="s">
        <v>3</v>
      </c>
      <c r="B32" s="53" t="s">
        <v>477</v>
      </c>
      <c r="C32" s="296" t="s">
        <v>32</v>
      </c>
      <c r="D32" s="297" t="s">
        <v>12</v>
      </c>
      <c r="E32" s="305" t="s">
        <v>249</v>
      </c>
      <c r="F32" s="305" t="s">
        <v>247</v>
      </c>
      <c r="G32" s="143" t="s">
        <v>245</v>
      </c>
      <c r="H32" s="143" t="s">
        <v>160</v>
      </c>
      <c r="I32" s="143" t="s">
        <v>248</v>
      </c>
      <c r="J32" s="177"/>
    </row>
    <row r="33" spans="1:12" customFormat="1" ht="15.75" hidden="1" x14ac:dyDescent="0.25">
      <c r="A33" s="53" t="s">
        <v>3</v>
      </c>
      <c r="B33" s="53" t="s">
        <v>477</v>
      </c>
      <c r="C33" s="296" t="s">
        <v>32</v>
      </c>
      <c r="D33" s="297" t="s">
        <v>18</v>
      </c>
      <c r="E33" s="298" t="s">
        <v>314</v>
      </c>
      <c r="F33" s="298" t="s">
        <v>17</v>
      </c>
      <c r="G33" s="54" t="s">
        <v>329</v>
      </c>
      <c r="H33" s="54" t="s">
        <v>330</v>
      </c>
      <c r="I33" s="54" t="s">
        <v>331</v>
      </c>
      <c r="J33" s="177"/>
    </row>
    <row r="34" spans="1:12" customFormat="1" ht="15.75" hidden="1" x14ac:dyDescent="0.25">
      <c r="A34" s="53" t="s">
        <v>3</v>
      </c>
      <c r="B34" s="53" t="s">
        <v>477</v>
      </c>
      <c r="C34" s="286" t="s">
        <v>32</v>
      </c>
      <c r="D34" s="287" t="s">
        <v>18</v>
      </c>
      <c r="E34" s="179" t="s">
        <v>314</v>
      </c>
      <c r="F34" s="179" t="s">
        <v>17</v>
      </c>
      <c r="G34" s="54" t="s">
        <v>59</v>
      </c>
      <c r="H34" s="54" t="s">
        <v>318</v>
      </c>
      <c r="I34" s="54" t="s">
        <v>319</v>
      </c>
      <c r="J34" s="177"/>
    </row>
    <row r="35" spans="1:12" customFormat="1" ht="15.75" hidden="1" x14ac:dyDescent="0.25">
      <c r="A35" s="53" t="s">
        <v>3</v>
      </c>
      <c r="B35" s="53" t="s">
        <v>477</v>
      </c>
      <c r="C35" s="296" t="s">
        <v>32</v>
      </c>
      <c r="D35" s="297" t="s">
        <v>18</v>
      </c>
      <c r="E35" s="298" t="s">
        <v>314</v>
      </c>
      <c r="F35" s="298" t="s">
        <v>17</v>
      </c>
      <c r="G35" s="54" t="s">
        <v>324</v>
      </c>
      <c r="H35" s="54" t="s">
        <v>325</v>
      </c>
      <c r="I35" s="54" t="s">
        <v>326</v>
      </c>
      <c r="J35" s="177"/>
    </row>
    <row r="36" spans="1:12" customFormat="1" ht="15.75" x14ac:dyDescent="0.25">
      <c r="A36" s="53" t="s">
        <v>3</v>
      </c>
      <c r="B36" s="211" t="s">
        <v>480</v>
      </c>
      <c r="C36" s="299" t="s">
        <v>36</v>
      </c>
      <c r="D36" s="300" t="s">
        <v>12</v>
      </c>
      <c r="E36" s="301" t="s">
        <v>19</v>
      </c>
      <c r="F36" s="301" t="s">
        <v>20</v>
      </c>
      <c r="G36" s="54" t="s">
        <v>37</v>
      </c>
      <c r="H36" s="54" t="s">
        <v>38</v>
      </c>
      <c r="I36" s="54" t="s">
        <v>39</v>
      </c>
      <c r="J36" s="177"/>
    </row>
    <row r="37" spans="1:12" customFormat="1" ht="15.75" x14ac:dyDescent="0.25">
      <c r="A37" s="53" t="s">
        <v>3</v>
      </c>
      <c r="B37" s="211" t="s">
        <v>478</v>
      </c>
      <c r="C37" s="286" t="s">
        <v>34</v>
      </c>
      <c r="D37" s="287" t="s">
        <v>12</v>
      </c>
      <c r="E37" s="179" t="s">
        <v>19</v>
      </c>
      <c r="F37" s="179" t="s">
        <v>20</v>
      </c>
      <c r="G37" s="54" t="s">
        <v>27</v>
      </c>
      <c r="H37" s="54" t="s">
        <v>30</v>
      </c>
      <c r="I37" s="54" t="s">
        <v>31</v>
      </c>
      <c r="J37" s="177"/>
      <c r="L37" s="56"/>
    </row>
    <row r="38" spans="1:12" customFormat="1" ht="15.75" x14ac:dyDescent="0.25">
      <c r="A38" s="53" t="s">
        <v>3</v>
      </c>
      <c r="B38" s="53" t="s">
        <v>479</v>
      </c>
      <c r="C38" s="286" t="s">
        <v>35</v>
      </c>
      <c r="D38" s="287" t="s">
        <v>12</v>
      </c>
      <c r="E38" s="179" t="s">
        <v>19</v>
      </c>
      <c r="F38" s="179" t="s">
        <v>20</v>
      </c>
      <c r="G38" s="54" t="s">
        <v>27</v>
      </c>
      <c r="H38" s="54" t="s">
        <v>28</v>
      </c>
      <c r="I38" s="54" t="s">
        <v>29</v>
      </c>
      <c r="J38" s="177"/>
    </row>
    <row r="39" spans="1:12" customFormat="1" ht="15.75" x14ac:dyDescent="0.25">
      <c r="A39" s="53" t="s">
        <v>3</v>
      </c>
      <c r="B39" s="53" t="s">
        <v>477</v>
      </c>
      <c r="C39" s="286" t="s">
        <v>32</v>
      </c>
      <c r="D39" s="287" t="s">
        <v>18</v>
      </c>
      <c r="E39" s="179" t="s">
        <v>19</v>
      </c>
      <c r="F39" s="179" t="s">
        <v>20</v>
      </c>
      <c r="G39" s="54" t="s">
        <v>21</v>
      </c>
      <c r="H39" s="54" t="s">
        <v>22</v>
      </c>
      <c r="I39" s="54" t="s">
        <v>33</v>
      </c>
      <c r="J39" s="177"/>
    </row>
    <row r="40" spans="1:12" customFormat="1" ht="15.75" hidden="1" x14ac:dyDescent="0.25">
      <c r="A40" s="53" t="s">
        <v>3</v>
      </c>
      <c r="B40" s="53" t="s">
        <v>480</v>
      </c>
      <c r="C40" s="52" t="s">
        <v>36</v>
      </c>
      <c r="D40" s="53" t="s">
        <v>40</v>
      </c>
      <c r="E40" s="54" t="s">
        <v>19</v>
      </c>
      <c r="F40" s="54" t="s">
        <v>17</v>
      </c>
      <c r="G40" s="54" t="s">
        <v>41</v>
      </c>
      <c r="H40" s="54" t="s">
        <v>25</v>
      </c>
      <c r="I40" s="54" t="s">
        <v>42</v>
      </c>
      <c r="J40" s="177"/>
    </row>
    <row r="41" spans="1:12" customFormat="1" ht="15.75" x14ac:dyDescent="0.25">
      <c r="A41" s="53" t="s">
        <v>3</v>
      </c>
      <c r="B41" s="211" t="s">
        <v>478</v>
      </c>
      <c r="C41" s="296" t="s">
        <v>34</v>
      </c>
      <c r="D41" s="297" t="s">
        <v>12</v>
      </c>
      <c r="E41" s="298" t="s">
        <v>447</v>
      </c>
      <c r="F41" s="298" t="s">
        <v>143</v>
      </c>
      <c r="G41" s="54" t="s">
        <v>99</v>
      </c>
      <c r="H41" s="54" t="s">
        <v>455</v>
      </c>
      <c r="I41" s="54" t="s">
        <v>468</v>
      </c>
      <c r="J41" s="177"/>
    </row>
    <row r="42" spans="1:12" customFormat="1" ht="15.75" x14ac:dyDescent="0.25">
      <c r="A42" s="53" t="s">
        <v>3</v>
      </c>
      <c r="B42" s="53" t="s">
        <v>479</v>
      </c>
      <c r="C42" s="286" t="s">
        <v>35</v>
      </c>
      <c r="D42" s="287" t="s">
        <v>12</v>
      </c>
      <c r="E42" s="179" t="s">
        <v>447</v>
      </c>
      <c r="F42" s="179" t="s">
        <v>143</v>
      </c>
      <c r="G42" s="54" t="s">
        <v>41</v>
      </c>
      <c r="H42" s="54" t="s">
        <v>453</v>
      </c>
      <c r="I42" s="54" t="s">
        <v>466</v>
      </c>
      <c r="J42" s="177"/>
    </row>
    <row r="43" spans="1:12" customFormat="1" ht="15.75" x14ac:dyDescent="0.25">
      <c r="A43" s="53" t="s">
        <v>3</v>
      </c>
      <c r="B43" s="53" t="s">
        <v>477</v>
      </c>
      <c r="C43" s="286" t="s">
        <v>32</v>
      </c>
      <c r="D43" s="287" t="s">
        <v>12</v>
      </c>
      <c r="E43" s="179" t="s">
        <v>447</v>
      </c>
      <c r="F43" s="179" t="s">
        <v>143</v>
      </c>
      <c r="G43" s="54" t="s">
        <v>128</v>
      </c>
      <c r="H43" s="54" t="s">
        <v>456</v>
      </c>
      <c r="I43" s="54" t="s">
        <v>469</v>
      </c>
      <c r="J43" s="177"/>
    </row>
    <row r="44" spans="1:12" customFormat="1" ht="15.75" hidden="1" x14ac:dyDescent="0.25">
      <c r="A44" s="53" t="s">
        <v>3</v>
      </c>
      <c r="B44" s="53" t="s">
        <v>480</v>
      </c>
      <c r="C44" s="299" t="s">
        <v>36</v>
      </c>
      <c r="D44" s="300" t="s">
        <v>40</v>
      </c>
      <c r="E44" s="301" t="s">
        <v>447</v>
      </c>
      <c r="F44" s="301" t="s">
        <v>448</v>
      </c>
      <c r="G44" s="54" t="s">
        <v>259</v>
      </c>
      <c r="H44" s="54" t="s">
        <v>460</v>
      </c>
      <c r="I44" s="54" t="s">
        <v>473</v>
      </c>
      <c r="J44" s="177"/>
    </row>
    <row r="45" spans="1:12" customFormat="1" ht="15.75" hidden="1" x14ac:dyDescent="0.25">
      <c r="A45" s="53" t="s">
        <v>3</v>
      </c>
      <c r="B45" s="53" t="s">
        <v>478</v>
      </c>
      <c r="C45" s="286" t="s">
        <v>34</v>
      </c>
      <c r="D45" s="287" t="s">
        <v>40</v>
      </c>
      <c r="E45" s="179" t="s">
        <v>447</v>
      </c>
      <c r="F45" s="179" t="s">
        <v>448</v>
      </c>
      <c r="G45" s="54" t="s">
        <v>461</v>
      </c>
      <c r="H45" s="54" t="s">
        <v>462</v>
      </c>
      <c r="I45" s="54" t="s">
        <v>470</v>
      </c>
      <c r="J45" s="177"/>
    </row>
    <row r="46" spans="1:12" customFormat="1" ht="15.75" hidden="1" x14ac:dyDescent="0.25">
      <c r="A46" s="53" t="s">
        <v>3</v>
      </c>
      <c r="B46" s="53" t="s">
        <v>479</v>
      </c>
      <c r="C46" s="296" t="s">
        <v>35</v>
      </c>
      <c r="D46" s="297" t="s">
        <v>40</v>
      </c>
      <c r="E46" s="298" t="s">
        <v>447</v>
      </c>
      <c r="F46" s="298" t="s">
        <v>448</v>
      </c>
      <c r="G46" s="54" t="s">
        <v>457</v>
      </c>
      <c r="H46" s="54" t="s">
        <v>243</v>
      </c>
      <c r="I46" s="54" t="s">
        <v>475</v>
      </c>
      <c r="J46" s="177"/>
    </row>
    <row r="47" spans="1:12" customFormat="1" ht="15.75" hidden="1" x14ac:dyDescent="0.25">
      <c r="A47" s="319"/>
      <c r="B47" s="319"/>
      <c r="C47" s="320"/>
      <c r="D47" s="319"/>
      <c r="E47" s="321"/>
      <c r="F47" s="321"/>
      <c r="G47" s="321"/>
      <c r="H47" s="321"/>
      <c r="I47" s="321"/>
      <c r="J47" s="322"/>
    </row>
    <row r="48" spans="1:12" ht="15.75" hidden="1" x14ac:dyDescent="0.25">
      <c r="A48" s="211" t="s">
        <v>1</v>
      </c>
      <c r="B48" s="211" t="s">
        <v>477</v>
      </c>
      <c r="C48" s="199" t="s">
        <v>15</v>
      </c>
      <c r="D48" s="211" t="s">
        <v>12</v>
      </c>
      <c r="E48" s="220" t="s">
        <v>386</v>
      </c>
      <c r="F48" s="220" t="s">
        <v>387</v>
      </c>
      <c r="G48" s="220" t="s">
        <v>394</v>
      </c>
      <c r="H48" s="220" t="s">
        <v>395</v>
      </c>
      <c r="I48" s="220" t="s">
        <v>396</v>
      </c>
      <c r="J48" s="374"/>
    </row>
    <row r="49" spans="1:10" ht="15.75" hidden="1" x14ac:dyDescent="0.25">
      <c r="A49" s="211" t="s">
        <v>1</v>
      </c>
      <c r="B49" s="426" t="s">
        <v>478</v>
      </c>
      <c r="C49" s="199" t="s">
        <v>14</v>
      </c>
      <c r="D49" s="211" t="s">
        <v>12</v>
      </c>
      <c r="E49" s="220" t="s">
        <v>386</v>
      </c>
      <c r="F49" s="220" t="s">
        <v>387</v>
      </c>
      <c r="G49" s="220" t="s">
        <v>391</v>
      </c>
      <c r="H49" s="220" t="s">
        <v>392</v>
      </c>
      <c r="I49" s="220" t="s">
        <v>393</v>
      </c>
      <c r="J49" s="374"/>
    </row>
    <row r="50" spans="1:10" ht="15.75" hidden="1" x14ac:dyDescent="0.25">
      <c r="A50" s="211" t="s">
        <v>1</v>
      </c>
      <c r="B50" s="211" t="s">
        <v>479</v>
      </c>
      <c r="C50" s="199" t="s">
        <v>11</v>
      </c>
      <c r="D50" s="211" t="s">
        <v>12</v>
      </c>
      <c r="E50" s="220" t="s">
        <v>386</v>
      </c>
      <c r="F50" s="220" t="s">
        <v>387</v>
      </c>
      <c r="G50" s="220" t="s">
        <v>388</v>
      </c>
      <c r="H50" s="220" t="s">
        <v>389</v>
      </c>
      <c r="I50" s="220" t="s">
        <v>390</v>
      </c>
      <c r="J50" s="374"/>
    </row>
    <row r="51" spans="1:10" ht="15.75" hidden="1" x14ac:dyDescent="0.25">
      <c r="A51" s="211" t="s">
        <v>1</v>
      </c>
      <c r="B51" s="211" t="s">
        <v>480</v>
      </c>
      <c r="C51" s="199" t="s">
        <v>16</v>
      </c>
      <c r="D51" s="211" t="s">
        <v>12</v>
      </c>
      <c r="E51" s="220" t="s">
        <v>386</v>
      </c>
      <c r="F51" s="220" t="s">
        <v>387</v>
      </c>
      <c r="G51" s="220" t="s">
        <v>293</v>
      </c>
      <c r="H51" s="220" t="s">
        <v>397</v>
      </c>
      <c r="I51" s="220" t="s">
        <v>398</v>
      </c>
      <c r="J51" s="374"/>
    </row>
    <row r="52" spans="1:10" ht="15.75" hidden="1" x14ac:dyDescent="0.25">
      <c r="A52" s="211" t="s">
        <v>1</v>
      </c>
      <c r="B52" s="211" t="s">
        <v>477</v>
      </c>
      <c r="C52" s="199" t="s">
        <v>15</v>
      </c>
      <c r="D52" s="211" t="s">
        <v>12</v>
      </c>
      <c r="E52" s="220" t="s">
        <v>386</v>
      </c>
      <c r="F52" s="220" t="s">
        <v>399</v>
      </c>
      <c r="G52" s="220" t="s">
        <v>406</v>
      </c>
      <c r="H52" s="220" t="s">
        <v>407</v>
      </c>
      <c r="I52" s="220" t="s">
        <v>408</v>
      </c>
      <c r="J52" s="374"/>
    </row>
    <row r="53" spans="1:10" ht="15.75" hidden="1" x14ac:dyDescent="0.25">
      <c r="A53" s="211" t="s">
        <v>1</v>
      </c>
      <c r="B53" s="426" t="s">
        <v>478</v>
      </c>
      <c r="C53" s="199" t="s">
        <v>14</v>
      </c>
      <c r="D53" s="211" t="s">
        <v>12</v>
      </c>
      <c r="E53" s="220" t="s">
        <v>386</v>
      </c>
      <c r="F53" s="220" t="s">
        <v>399</v>
      </c>
      <c r="G53" s="220" t="s">
        <v>403</v>
      </c>
      <c r="H53" s="220" t="s">
        <v>404</v>
      </c>
      <c r="I53" s="220" t="s">
        <v>405</v>
      </c>
      <c r="J53" s="374"/>
    </row>
    <row r="54" spans="1:10" ht="15.75" hidden="1" x14ac:dyDescent="0.25">
      <c r="A54" s="211" t="s">
        <v>1</v>
      </c>
      <c r="B54" s="211" t="s">
        <v>479</v>
      </c>
      <c r="C54" s="199" t="s">
        <v>11</v>
      </c>
      <c r="D54" s="211" t="s">
        <v>12</v>
      </c>
      <c r="E54" s="220" t="s">
        <v>386</v>
      </c>
      <c r="F54" s="220" t="s">
        <v>399</v>
      </c>
      <c r="G54" s="220" t="s">
        <v>400</v>
      </c>
      <c r="H54" s="220" t="s">
        <v>401</v>
      </c>
      <c r="I54" s="220" t="s">
        <v>402</v>
      </c>
      <c r="J54" s="374"/>
    </row>
    <row r="55" spans="1:10" ht="15.75" hidden="1" x14ac:dyDescent="0.25">
      <c r="A55" s="211" t="s">
        <v>1</v>
      </c>
      <c r="B55" s="211" t="s">
        <v>480</v>
      </c>
      <c r="C55" s="199" t="s">
        <v>498</v>
      </c>
      <c r="D55" s="211" t="s">
        <v>12</v>
      </c>
      <c r="E55" s="220" t="s">
        <v>386</v>
      </c>
      <c r="F55" s="220" t="s">
        <v>399</v>
      </c>
      <c r="G55" s="220" t="s">
        <v>41</v>
      </c>
      <c r="H55" s="220" t="s">
        <v>409</v>
      </c>
      <c r="I55" s="220" t="s">
        <v>410</v>
      </c>
      <c r="J55" s="374"/>
    </row>
    <row r="56" spans="1:10" ht="15.75" hidden="1" x14ac:dyDescent="0.25">
      <c r="A56" s="211" t="s">
        <v>1</v>
      </c>
      <c r="B56" s="211" t="s">
        <v>477</v>
      </c>
      <c r="C56" s="199" t="s">
        <v>15</v>
      </c>
      <c r="D56" s="211" t="s">
        <v>12</v>
      </c>
      <c r="E56" s="220" t="s">
        <v>284</v>
      </c>
      <c r="F56" s="220" t="s">
        <v>171</v>
      </c>
      <c r="G56" s="220" t="s">
        <v>297</v>
      </c>
      <c r="H56" s="220" t="s">
        <v>298</v>
      </c>
      <c r="I56" s="220" t="s">
        <v>299</v>
      </c>
      <c r="J56" s="374"/>
    </row>
    <row r="57" spans="1:10" ht="15.75" hidden="1" x14ac:dyDescent="0.25">
      <c r="A57" s="211" t="s">
        <v>1</v>
      </c>
      <c r="B57" s="426" t="s">
        <v>478</v>
      </c>
      <c r="C57" s="199" t="s">
        <v>14</v>
      </c>
      <c r="D57" s="211" t="s">
        <v>12</v>
      </c>
      <c r="E57" s="220" t="s">
        <v>284</v>
      </c>
      <c r="F57" s="220" t="s">
        <v>171</v>
      </c>
      <c r="G57" s="220" t="s">
        <v>309</v>
      </c>
      <c r="H57" s="220" t="s">
        <v>310</v>
      </c>
      <c r="I57" s="220" t="s">
        <v>311</v>
      </c>
      <c r="J57" s="374"/>
    </row>
    <row r="58" spans="1:10" ht="15.75" hidden="1" x14ac:dyDescent="0.25">
      <c r="A58" s="211" t="s">
        <v>1</v>
      </c>
      <c r="B58" s="211" t="s">
        <v>479</v>
      </c>
      <c r="C58" s="199" t="s">
        <v>11</v>
      </c>
      <c r="D58" s="211" t="s">
        <v>12</v>
      </c>
      <c r="E58" s="220" t="s">
        <v>284</v>
      </c>
      <c r="F58" s="220" t="s">
        <v>171</v>
      </c>
      <c r="G58" s="220" t="s">
        <v>306</v>
      </c>
      <c r="H58" s="220" t="s">
        <v>307</v>
      </c>
      <c r="I58" s="220" t="s">
        <v>308</v>
      </c>
      <c r="J58" s="374"/>
    </row>
    <row r="59" spans="1:10" ht="15.75" hidden="1" x14ac:dyDescent="0.25">
      <c r="A59" s="211" t="s">
        <v>1</v>
      </c>
      <c r="B59" s="211" t="s">
        <v>480</v>
      </c>
      <c r="C59" s="199" t="s">
        <v>16</v>
      </c>
      <c r="D59" s="211" t="s">
        <v>12</v>
      </c>
      <c r="E59" s="220" t="s">
        <v>284</v>
      </c>
      <c r="F59" s="220" t="s">
        <v>171</v>
      </c>
      <c r="G59" s="220" t="s">
        <v>312</v>
      </c>
      <c r="H59" s="220" t="s">
        <v>91</v>
      </c>
      <c r="I59" s="220" t="s">
        <v>313</v>
      </c>
      <c r="J59" s="374"/>
    </row>
    <row r="60" spans="1:10" ht="15.75" hidden="1" x14ac:dyDescent="0.25">
      <c r="A60" s="211" t="s">
        <v>1</v>
      </c>
      <c r="B60" s="211" t="s">
        <v>477</v>
      </c>
      <c r="C60" s="199" t="s">
        <v>15</v>
      </c>
      <c r="D60" s="211" t="s">
        <v>12</v>
      </c>
      <c r="E60" s="384" t="s">
        <v>249</v>
      </c>
      <c r="F60" s="384" t="s">
        <v>236</v>
      </c>
      <c r="G60" s="384" t="s">
        <v>144</v>
      </c>
      <c r="H60" s="384" t="s">
        <v>243</v>
      </c>
      <c r="I60" s="384" t="s">
        <v>244</v>
      </c>
      <c r="J60" s="374"/>
    </row>
    <row r="61" spans="1:10" ht="15.75" hidden="1" x14ac:dyDescent="0.25">
      <c r="A61" s="211" t="s">
        <v>1</v>
      </c>
      <c r="B61" s="426" t="s">
        <v>478</v>
      </c>
      <c r="C61" s="199" t="s">
        <v>14</v>
      </c>
      <c r="D61" s="211" t="s">
        <v>12</v>
      </c>
      <c r="E61" s="384" t="s">
        <v>249</v>
      </c>
      <c r="F61" s="384" t="s">
        <v>236</v>
      </c>
      <c r="G61" s="384" t="s">
        <v>240</v>
      </c>
      <c r="H61" s="384" t="s">
        <v>241</v>
      </c>
      <c r="I61" s="384" t="s">
        <v>242</v>
      </c>
      <c r="J61" s="374"/>
    </row>
    <row r="62" spans="1:10" ht="15.75" hidden="1" x14ac:dyDescent="0.25">
      <c r="A62" s="211" t="s">
        <v>1</v>
      </c>
      <c r="B62" s="211" t="s">
        <v>479</v>
      </c>
      <c r="C62" s="199" t="s">
        <v>11</v>
      </c>
      <c r="D62" s="211" t="s">
        <v>12</v>
      </c>
      <c r="E62" s="384" t="s">
        <v>249</v>
      </c>
      <c r="F62" s="384" t="s">
        <v>236</v>
      </c>
      <c r="G62" s="384" t="s">
        <v>237</v>
      </c>
      <c r="H62" s="384" t="s">
        <v>238</v>
      </c>
      <c r="I62" s="384" t="s">
        <v>239</v>
      </c>
      <c r="J62" s="374"/>
    </row>
    <row r="63" spans="1:10" ht="15.75" hidden="1" x14ac:dyDescent="0.25">
      <c r="A63" s="211" t="s">
        <v>1</v>
      </c>
      <c r="B63" s="211" t="s">
        <v>480</v>
      </c>
      <c r="C63" s="199" t="s">
        <v>16</v>
      </c>
      <c r="D63" s="211" t="s">
        <v>12</v>
      </c>
      <c r="E63" s="384" t="s">
        <v>249</v>
      </c>
      <c r="F63" s="384" t="s">
        <v>236</v>
      </c>
      <c r="G63" s="384" t="s">
        <v>245</v>
      </c>
      <c r="H63" s="384" t="s">
        <v>160</v>
      </c>
      <c r="I63" s="384" t="s">
        <v>246</v>
      </c>
      <c r="J63" s="374"/>
    </row>
    <row r="64" spans="1:10" ht="15.75" hidden="1" x14ac:dyDescent="0.25">
      <c r="A64" s="211" t="s">
        <v>1</v>
      </c>
      <c r="B64" s="211" t="s">
        <v>477</v>
      </c>
      <c r="C64" s="199" t="s">
        <v>15</v>
      </c>
      <c r="D64" s="211" t="s">
        <v>12</v>
      </c>
      <c r="E64" s="220" t="s">
        <v>320</v>
      </c>
      <c r="F64" s="220" t="s">
        <v>315</v>
      </c>
      <c r="G64" s="220" t="s">
        <v>321</v>
      </c>
      <c r="H64" s="220" t="s">
        <v>322</v>
      </c>
      <c r="I64" s="220" t="s">
        <v>323</v>
      </c>
      <c r="J64" s="374"/>
    </row>
    <row r="65" spans="1:10" ht="15.75" hidden="1" x14ac:dyDescent="0.25">
      <c r="A65" s="211" t="s">
        <v>1</v>
      </c>
      <c r="B65" s="211" t="s">
        <v>480</v>
      </c>
      <c r="C65" s="199" t="s">
        <v>16</v>
      </c>
      <c r="D65" s="211" t="s">
        <v>12</v>
      </c>
      <c r="E65" s="220" t="s">
        <v>320</v>
      </c>
      <c r="F65" s="220" t="s">
        <v>315</v>
      </c>
      <c r="G65" s="220" t="s">
        <v>324</v>
      </c>
      <c r="H65" s="220" t="s">
        <v>325</v>
      </c>
      <c r="I65" s="220" t="s">
        <v>326</v>
      </c>
      <c r="J65" s="374"/>
    </row>
    <row r="66" spans="1:10" customFormat="1" ht="15.75" hidden="1" x14ac:dyDescent="0.25">
      <c r="A66" s="208" t="s">
        <v>1</v>
      </c>
      <c r="B66" s="53" t="s">
        <v>477</v>
      </c>
      <c r="C66" s="296" t="s">
        <v>15</v>
      </c>
      <c r="D66" s="297" t="s">
        <v>12</v>
      </c>
      <c r="E66" s="298" t="s">
        <v>320</v>
      </c>
      <c r="F66" s="298" t="s">
        <v>17</v>
      </c>
      <c r="G66" s="54" t="s">
        <v>332</v>
      </c>
      <c r="H66" s="54" t="s">
        <v>333</v>
      </c>
      <c r="I66" s="54" t="s">
        <v>334</v>
      </c>
      <c r="J66" s="177"/>
    </row>
    <row r="67" spans="1:10" customFormat="1" ht="15.75" hidden="1" x14ac:dyDescent="0.25">
      <c r="A67" s="208" t="s">
        <v>1</v>
      </c>
      <c r="B67" s="53" t="s">
        <v>477</v>
      </c>
      <c r="C67" s="296" t="s">
        <v>15</v>
      </c>
      <c r="D67" s="297" t="s">
        <v>12</v>
      </c>
      <c r="E67" s="298" t="s">
        <v>320</v>
      </c>
      <c r="F67" s="298" t="s">
        <v>17</v>
      </c>
      <c r="G67" s="54" t="s">
        <v>316</v>
      </c>
      <c r="H67" s="54" t="s">
        <v>317</v>
      </c>
      <c r="I67" s="54" t="s">
        <v>120</v>
      </c>
      <c r="J67" s="177"/>
    </row>
    <row r="68" spans="1:10" ht="15.75" hidden="1" x14ac:dyDescent="0.25">
      <c r="A68" s="211" t="s">
        <v>1</v>
      </c>
      <c r="B68" s="211" t="s">
        <v>479</v>
      </c>
      <c r="C68" s="199" t="s">
        <v>11</v>
      </c>
      <c r="D68" s="211" t="s">
        <v>162</v>
      </c>
      <c r="E68" s="220" t="s">
        <v>314</v>
      </c>
      <c r="F68" s="220" t="s">
        <v>315</v>
      </c>
      <c r="G68" s="220" t="s">
        <v>316</v>
      </c>
      <c r="H68" s="220" t="s">
        <v>317</v>
      </c>
      <c r="I68" s="220" t="s">
        <v>120</v>
      </c>
      <c r="J68" s="374"/>
    </row>
    <row r="69" spans="1:10" ht="15.75" hidden="1" x14ac:dyDescent="0.25">
      <c r="A69" s="211" t="s">
        <v>1</v>
      </c>
      <c r="B69" s="426" t="s">
        <v>478</v>
      </c>
      <c r="C69" s="199" t="s">
        <v>14</v>
      </c>
      <c r="D69" s="211" t="s">
        <v>12</v>
      </c>
      <c r="E69" s="220" t="s">
        <v>314</v>
      </c>
      <c r="F69" s="220" t="s">
        <v>315</v>
      </c>
      <c r="G69" s="220" t="s">
        <v>316</v>
      </c>
      <c r="H69" s="220" t="s">
        <v>318</v>
      </c>
      <c r="I69" s="220" t="s">
        <v>319</v>
      </c>
      <c r="J69" s="374"/>
    </row>
    <row r="70" spans="1:10" customFormat="1" ht="15.75" hidden="1" x14ac:dyDescent="0.25">
      <c r="A70" s="323"/>
      <c r="B70" s="323"/>
      <c r="C70" s="324"/>
      <c r="D70" s="323"/>
      <c r="E70" s="325"/>
      <c r="F70" s="325"/>
      <c r="G70" s="325"/>
      <c r="H70" s="325"/>
      <c r="I70" s="325"/>
      <c r="J70" s="325"/>
    </row>
    <row r="71" spans="1:10" ht="15.75" hidden="1" x14ac:dyDescent="0.25">
      <c r="A71" s="211" t="s">
        <v>1</v>
      </c>
      <c r="B71" s="211" t="s">
        <v>477</v>
      </c>
      <c r="C71" s="199" t="s">
        <v>15</v>
      </c>
      <c r="D71" s="211" t="s">
        <v>12</v>
      </c>
      <c r="E71" s="220" t="s">
        <v>19</v>
      </c>
      <c r="F71" s="220" t="s">
        <v>20</v>
      </c>
      <c r="G71" s="220" t="s">
        <v>27</v>
      </c>
      <c r="H71" s="220" t="s">
        <v>28</v>
      </c>
      <c r="I71" s="220" t="s">
        <v>29</v>
      </c>
      <c r="J71" s="374"/>
    </row>
    <row r="72" spans="1:10" ht="15.75" hidden="1" x14ac:dyDescent="0.25">
      <c r="A72" s="211" t="s">
        <v>1</v>
      </c>
      <c r="B72" s="426" t="s">
        <v>478</v>
      </c>
      <c r="C72" s="199" t="s">
        <v>14</v>
      </c>
      <c r="D72" s="211" t="s">
        <v>12</v>
      </c>
      <c r="E72" s="220" t="s">
        <v>19</v>
      </c>
      <c r="F72" s="220" t="s">
        <v>20</v>
      </c>
      <c r="G72" s="220" t="s">
        <v>24</v>
      </c>
      <c r="H72" s="220" t="s">
        <v>25</v>
      </c>
      <c r="I72" s="220" t="s">
        <v>26</v>
      </c>
      <c r="J72" s="374"/>
    </row>
    <row r="73" spans="1:10" ht="15.75" hidden="1" x14ac:dyDescent="0.25">
      <c r="A73" s="211" t="s">
        <v>1</v>
      </c>
      <c r="B73" s="211" t="s">
        <v>480</v>
      </c>
      <c r="C73" s="199" t="s">
        <v>16</v>
      </c>
      <c r="D73" s="211" t="s">
        <v>12</v>
      </c>
      <c r="E73" s="220" t="s">
        <v>19</v>
      </c>
      <c r="F73" s="220" t="s">
        <v>20</v>
      </c>
      <c r="G73" s="220" t="s">
        <v>27</v>
      </c>
      <c r="H73" s="220" t="s">
        <v>30</v>
      </c>
      <c r="I73" s="220" t="s">
        <v>31</v>
      </c>
      <c r="J73" s="374"/>
    </row>
    <row r="74" spans="1:10" ht="15.75" hidden="1" x14ac:dyDescent="0.25">
      <c r="A74" s="211" t="s">
        <v>1</v>
      </c>
      <c r="B74" s="211" t="s">
        <v>479</v>
      </c>
      <c r="C74" s="199" t="s">
        <v>11</v>
      </c>
      <c r="D74" s="211" t="s">
        <v>18</v>
      </c>
      <c r="E74" s="220" t="s">
        <v>19</v>
      </c>
      <c r="F74" s="220" t="s">
        <v>20</v>
      </c>
      <c r="G74" s="220" t="s">
        <v>21</v>
      </c>
      <c r="H74" s="220" t="s">
        <v>22</v>
      </c>
      <c r="I74" s="220" t="s">
        <v>23</v>
      </c>
      <c r="J74" s="374"/>
    </row>
    <row r="75" spans="1:10" customFormat="1" ht="15.75" hidden="1" x14ac:dyDescent="0.25">
      <c r="A75" s="53" t="s">
        <v>1</v>
      </c>
      <c r="B75" s="53" t="s">
        <v>477</v>
      </c>
      <c r="C75" s="299" t="s">
        <v>15</v>
      </c>
      <c r="D75" s="300" t="s">
        <v>40</v>
      </c>
      <c r="E75" s="301" t="s">
        <v>447</v>
      </c>
      <c r="F75" s="301" t="s">
        <v>448</v>
      </c>
      <c r="G75" s="54" t="s">
        <v>259</v>
      </c>
      <c r="H75" s="54" t="s">
        <v>460</v>
      </c>
      <c r="I75" s="54" t="s">
        <v>473</v>
      </c>
      <c r="J75" s="177"/>
    </row>
    <row r="76" spans="1:10" customFormat="1" ht="15.75" hidden="1" x14ac:dyDescent="0.25">
      <c r="A76" s="53" t="s">
        <v>1</v>
      </c>
      <c r="B76" s="208" t="s">
        <v>478</v>
      </c>
      <c r="C76" s="286" t="s">
        <v>14</v>
      </c>
      <c r="D76" s="287" t="s">
        <v>40</v>
      </c>
      <c r="E76" s="179" t="s">
        <v>447</v>
      </c>
      <c r="F76" s="179" t="s">
        <v>448</v>
      </c>
      <c r="G76" s="54" t="s">
        <v>458</v>
      </c>
      <c r="H76" s="54" t="s">
        <v>459</v>
      </c>
      <c r="I76" s="54" t="s">
        <v>474</v>
      </c>
      <c r="J76" s="177"/>
    </row>
    <row r="77" spans="1:10" customFormat="1" ht="15.75" hidden="1" x14ac:dyDescent="0.25">
      <c r="A77" s="53" t="s">
        <v>1</v>
      </c>
      <c r="B77" s="53" t="s">
        <v>479</v>
      </c>
      <c r="C77" s="296" t="s">
        <v>11</v>
      </c>
      <c r="D77" s="297" t="s">
        <v>40</v>
      </c>
      <c r="E77" s="298" t="s">
        <v>447</v>
      </c>
      <c r="F77" s="298" t="s">
        <v>448</v>
      </c>
      <c r="G77" s="54" t="s">
        <v>457</v>
      </c>
      <c r="H77" s="54" t="s">
        <v>243</v>
      </c>
      <c r="I77" s="54" t="s">
        <v>475</v>
      </c>
      <c r="J77" s="177"/>
    </row>
    <row r="78" spans="1:10" customFormat="1" ht="15.75" hidden="1" x14ac:dyDescent="0.25">
      <c r="A78" s="53" t="s">
        <v>1</v>
      </c>
      <c r="B78" s="53" t="s">
        <v>480</v>
      </c>
      <c r="C78" s="286" t="s">
        <v>16</v>
      </c>
      <c r="D78" s="287" t="s">
        <v>40</v>
      </c>
      <c r="E78" s="179" t="s">
        <v>447</v>
      </c>
      <c r="F78" s="179" t="s">
        <v>448</v>
      </c>
      <c r="G78" s="54" t="s">
        <v>461</v>
      </c>
      <c r="H78" s="54" t="s">
        <v>462</v>
      </c>
      <c r="I78" s="54" t="s">
        <v>470</v>
      </c>
      <c r="J78" s="177"/>
    </row>
    <row r="79" spans="1:10" ht="15.75" hidden="1" x14ac:dyDescent="0.25">
      <c r="A79" s="211" t="s">
        <v>1</v>
      </c>
      <c r="B79" s="211" t="s">
        <v>477</v>
      </c>
      <c r="C79" s="199" t="s">
        <v>15</v>
      </c>
      <c r="D79" s="211" t="s">
        <v>12</v>
      </c>
      <c r="E79" s="220" t="s">
        <v>447</v>
      </c>
      <c r="F79" s="220" t="s">
        <v>191</v>
      </c>
      <c r="G79" s="220" t="s">
        <v>41</v>
      </c>
      <c r="H79" s="220" t="s">
        <v>453</v>
      </c>
      <c r="I79" s="220" t="s">
        <v>466</v>
      </c>
      <c r="J79" s="374"/>
    </row>
    <row r="80" spans="1:10" ht="15.75" hidden="1" x14ac:dyDescent="0.25">
      <c r="A80" s="211" t="s">
        <v>1</v>
      </c>
      <c r="B80" s="426" t="s">
        <v>478</v>
      </c>
      <c r="C80" s="199" t="s">
        <v>14</v>
      </c>
      <c r="D80" s="211" t="s">
        <v>12</v>
      </c>
      <c r="E80" s="220" t="s">
        <v>447</v>
      </c>
      <c r="F80" s="220" t="s">
        <v>191</v>
      </c>
      <c r="G80" s="220" t="s">
        <v>451</v>
      </c>
      <c r="H80" s="220" t="s">
        <v>452</v>
      </c>
      <c r="I80" s="220" t="s">
        <v>472</v>
      </c>
      <c r="J80" s="374"/>
    </row>
    <row r="81" spans="1:10" ht="15.75" hidden="1" x14ac:dyDescent="0.25">
      <c r="A81" s="211" t="s">
        <v>1</v>
      </c>
      <c r="B81" s="211" t="s">
        <v>480</v>
      </c>
      <c r="C81" s="199" t="s">
        <v>16</v>
      </c>
      <c r="D81" s="211" t="s">
        <v>12</v>
      </c>
      <c r="E81" s="220" t="s">
        <v>447</v>
      </c>
      <c r="F81" s="220" t="s">
        <v>191</v>
      </c>
      <c r="G81" s="220" t="s">
        <v>454</v>
      </c>
      <c r="H81" s="220" t="s">
        <v>423</v>
      </c>
      <c r="I81" s="220" t="s">
        <v>467</v>
      </c>
      <c r="J81" s="374"/>
    </row>
    <row r="82" spans="1:10" ht="15.75" hidden="1" x14ac:dyDescent="0.25">
      <c r="A82" s="211" t="s">
        <v>1</v>
      </c>
      <c r="B82" s="211" t="s">
        <v>479</v>
      </c>
      <c r="C82" s="199" t="s">
        <v>11</v>
      </c>
      <c r="D82" s="211" t="s">
        <v>18</v>
      </c>
      <c r="E82" s="220" t="s">
        <v>447</v>
      </c>
      <c r="F82" s="220" t="s">
        <v>191</v>
      </c>
      <c r="G82" s="220" t="s">
        <v>449</v>
      </c>
      <c r="H82" s="220" t="s">
        <v>450</v>
      </c>
      <c r="I82" s="220" t="s">
        <v>471</v>
      </c>
      <c r="J82" s="374"/>
    </row>
    <row r="83" spans="1:10" ht="15.75" hidden="1" x14ac:dyDescent="0.25">
      <c r="A83" s="211" t="s">
        <v>1</v>
      </c>
      <c r="B83" s="211" t="s">
        <v>477</v>
      </c>
      <c r="C83" s="199" t="s">
        <v>15</v>
      </c>
      <c r="D83" s="211" t="s">
        <v>12</v>
      </c>
      <c r="E83" s="220" t="s">
        <v>257</v>
      </c>
      <c r="F83" s="220" t="s">
        <v>258</v>
      </c>
      <c r="G83" s="220" t="s">
        <v>264</v>
      </c>
      <c r="H83" s="220" t="s">
        <v>265</v>
      </c>
      <c r="I83" s="220" t="s">
        <v>266</v>
      </c>
      <c r="J83" s="374"/>
    </row>
    <row r="84" spans="1:10" ht="15.75" hidden="1" x14ac:dyDescent="0.25">
      <c r="A84" s="211" t="s">
        <v>1</v>
      </c>
      <c r="B84" s="426" t="s">
        <v>478</v>
      </c>
      <c r="C84" s="199" t="s">
        <v>14</v>
      </c>
      <c r="D84" s="211" t="s">
        <v>12</v>
      </c>
      <c r="E84" s="220" t="s">
        <v>257</v>
      </c>
      <c r="F84" s="220" t="s">
        <v>258</v>
      </c>
      <c r="G84" s="220" t="s">
        <v>144</v>
      </c>
      <c r="H84" s="220" t="s">
        <v>262</v>
      </c>
      <c r="I84" s="220" t="s">
        <v>263</v>
      </c>
      <c r="J84" s="374"/>
    </row>
    <row r="85" spans="1:10" ht="15.75" hidden="1" x14ac:dyDescent="0.25">
      <c r="A85" s="211" t="s">
        <v>1</v>
      </c>
      <c r="B85" s="211" t="s">
        <v>479</v>
      </c>
      <c r="C85" s="199" t="s">
        <v>11</v>
      </c>
      <c r="D85" s="211" t="s">
        <v>12</v>
      </c>
      <c r="E85" s="220" t="s">
        <v>257</v>
      </c>
      <c r="F85" s="220" t="s">
        <v>258</v>
      </c>
      <c r="G85" s="220" t="s">
        <v>259</v>
      </c>
      <c r="H85" s="220" t="s">
        <v>260</v>
      </c>
      <c r="I85" s="220" t="s">
        <v>261</v>
      </c>
      <c r="J85" s="374"/>
    </row>
    <row r="86" spans="1:10" ht="15.75" hidden="1" x14ac:dyDescent="0.25">
      <c r="A86" s="211" t="s">
        <v>1</v>
      </c>
      <c r="B86" s="211" t="s">
        <v>480</v>
      </c>
      <c r="C86" s="199" t="s">
        <v>16</v>
      </c>
      <c r="D86" s="211" t="s">
        <v>12</v>
      </c>
      <c r="E86" s="220" t="s">
        <v>257</v>
      </c>
      <c r="F86" s="220" t="s">
        <v>258</v>
      </c>
      <c r="G86" s="220" t="s">
        <v>267</v>
      </c>
      <c r="H86" s="220" t="s">
        <v>268</v>
      </c>
      <c r="I86" s="220" t="s">
        <v>269</v>
      </c>
      <c r="J86" s="374"/>
    </row>
    <row r="87" spans="1:10" ht="15.75" hidden="1" x14ac:dyDescent="0.25">
      <c r="A87" s="383" t="s">
        <v>1</v>
      </c>
      <c r="B87" s="211" t="s">
        <v>477</v>
      </c>
      <c r="C87" s="382" t="s">
        <v>15</v>
      </c>
      <c r="D87" s="383" t="s">
        <v>18</v>
      </c>
      <c r="E87" s="363" t="s">
        <v>46</v>
      </c>
      <c r="F87" s="363" t="s">
        <v>20</v>
      </c>
      <c r="G87" s="363" t="s">
        <v>53</v>
      </c>
      <c r="H87" s="363" t="s">
        <v>54</v>
      </c>
      <c r="I87" s="363" t="s">
        <v>55</v>
      </c>
      <c r="J87" s="374"/>
    </row>
    <row r="88" spans="1:10" ht="15.75" hidden="1" x14ac:dyDescent="0.25">
      <c r="A88" s="383" t="s">
        <v>1</v>
      </c>
      <c r="B88" s="426" t="s">
        <v>478</v>
      </c>
      <c r="C88" s="382" t="s">
        <v>14</v>
      </c>
      <c r="D88" s="383" t="s">
        <v>18</v>
      </c>
      <c r="E88" s="363" t="s">
        <v>46</v>
      </c>
      <c r="F88" s="363" t="s">
        <v>20</v>
      </c>
      <c r="G88" s="363" t="s">
        <v>76</v>
      </c>
      <c r="H88" s="363" t="s">
        <v>48</v>
      </c>
      <c r="I88" s="363" t="s">
        <v>85</v>
      </c>
      <c r="J88" s="374"/>
    </row>
    <row r="89" spans="1:10" ht="15.75" hidden="1" x14ac:dyDescent="0.25">
      <c r="A89" s="383" t="s">
        <v>1</v>
      </c>
      <c r="B89" s="211" t="s">
        <v>479</v>
      </c>
      <c r="C89" s="382" t="s">
        <v>11</v>
      </c>
      <c r="D89" s="383" t="s">
        <v>18</v>
      </c>
      <c r="E89" s="363" t="s">
        <v>46</v>
      </c>
      <c r="F89" s="363" t="s">
        <v>20</v>
      </c>
      <c r="G89" s="363" t="s">
        <v>47</v>
      </c>
      <c r="H89" s="363" t="s">
        <v>48</v>
      </c>
      <c r="I89" s="363" t="s">
        <v>49</v>
      </c>
      <c r="J89" s="374"/>
    </row>
    <row r="90" spans="1:10" ht="15.75" hidden="1" x14ac:dyDescent="0.25">
      <c r="A90" s="383" t="s">
        <v>1</v>
      </c>
      <c r="B90" s="211" t="s">
        <v>480</v>
      </c>
      <c r="C90" s="382" t="s">
        <v>16</v>
      </c>
      <c r="D90" s="383" t="s">
        <v>18</v>
      </c>
      <c r="E90" s="363" t="s">
        <v>46</v>
      </c>
      <c r="F90" s="363" t="s">
        <v>20</v>
      </c>
      <c r="G90" s="363" t="s">
        <v>65</v>
      </c>
      <c r="H90" s="363" t="s">
        <v>66</v>
      </c>
      <c r="I90" s="363" t="s">
        <v>67</v>
      </c>
      <c r="J90" s="374"/>
    </row>
    <row r="91" spans="1:10" ht="15.75" hidden="1" x14ac:dyDescent="0.25">
      <c r="A91" s="383" t="s">
        <v>1</v>
      </c>
      <c r="B91" s="211" t="s">
        <v>477</v>
      </c>
      <c r="C91" s="382" t="s">
        <v>15</v>
      </c>
      <c r="D91" s="383" t="s">
        <v>18</v>
      </c>
      <c r="E91" s="363" t="s">
        <v>46</v>
      </c>
      <c r="F91" s="363" t="s">
        <v>58</v>
      </c>
      <c r="G91" s="363" t="s">
        <v>50</v>
      </c>
      <c r="H91" s="363" t="s">
        <v>51</v>
      </c>
      <c r="I91" s="363" t="s">
        <v>52</v>
      </c>
      <c r="J91" s="374"/>
    </row>
    <row r="92" spans="1:10" customFormat="1" ht="15.75" hidden="1" x14ac:dyDescent="0.25">
      <c r="A92" s="323"/>
      <c r="B92" s="323"/>
      <c r="C92" s="324"/>
      <c r="D92" s="323"/>
      <c r="E92" s="325"/>
      <c r="F92" s="325"/>
      <c r="G92" s="325"/>
      <c r="H92" s="325"/>
      <c r="I92" s="325"/>
      <c r="J92" s="325"/>
    </row>
    <row r="93" spans="1:10" customFormat="1" ht="15.75" hidden="1" x14ac:dyDescent="0.25">
      <c r="A93" s="53" t="s">
        <v>3</v>
      </c>
      <c r="B93" s="53" t="s">
        <v>477</v>
      </c>
      <c r="C93" s="286" t="s">
        <v>32</v>
      </c>
      <c r="D93" s="287" t="s">
        <v>40</v>
      </c>
      <c r="E93" s="179" t="s">
        <v>447</v>
      </c>
      <c r="F93" s="179" t="s">
        <v>448</v>
      </c>
      <c r="G93" s="54" t="s">
        <v>458</v>
      </c>
      <c r="H93" s="54" t="s">
        <v>459</v>
      </c>
      <c r="I93" s="54" t="s">
        <v>474</v>
      </c>
      <c r="J93" s="177"/>
    </row>
    <row r="94" spans="1:10" customFormat="1" ht="15.75" x14ac:dyDescent="0.25">
      <c r="A94" s="53" t="s">
        <v>3</v>
      </c>
      <c r="B94" s="211" t="s">
        <v>478</v>
      </c>
      <c r="C94" s="296" t="s">
        <v>34</v>
      </c>
      <c r="D94" s="297" t="s">
        <v>12</v>
      </c>
      <c r="E94" s="298" t="s">
        <v>447</v>
      </c>
      <c r="F94" s="298" t="s">
        <v>191</v>
      </c>
      <c r="G94" s="54" t="s">
        <v>451</v>
      </c>
      <c r="H94" s="54" t="s">
        <v>452</v>
      </c>
      <c r="I94" s="54" t="s">
        <v>472</v>
      </c>
      <c r="J94" s="177"/>
    </row>
    <row r="95" spans="1:10" customFormat="1" ht="15.75" x14ac:dyDescent="0.25">
      <c r="A95" s="53" t="s">
        <v>3</v>
      </c>
      <c r="B95" s="53" t="s">
        <v>479</v>
      </c>
      <c r="C95" s="296" t="s">
        <v>35</v>
      </c>
      <c r="D95" s="297" t="s">
        <v>12</v>
      </c>
      <c r="E95" s="298" t="s">
        <v>447</v>
      </c>
      <c r="F95" s="298" t="s">
        <v>191</v>
      </c>
      <c r="G95" s="54" t="s">
        <v>449</v>
      </c>
      <c r="H95" s="54" t="s">
        <v>450</v>
      </c>
      <c r="I95" s="54" t="s">
        <v>471</v>
      </c>
      <c r="J95" s="177"/>
    </row>
    <row r="96" spans="1:10" customFormat="1" ht="15.75" x14ac:dyDescent="0.25">
      <c r="A96" s="53" t="s">
        <v>3</v>
      </c>
      <c r="B96" s="53" t="s">
        <v>477</v>
      </c>
      <c r="C96" s="296" t="s">
        <v>32</v>
      </c>
      <c r="D96" s="297" t="s">
        <v>12</v>
      </c>
      <c r="E96" s="298" t="s">
        <v>447</v>
      </c>
      <c r="F96" s="298" t="s">
        <v>191</v>
      </c>
      <c r="G96" s="54" t="s">
        <v>463</v>
      </c>
      <c r="H96" s="54" t="s">
        <v>423</v>
      </c>
      <c r="I96" s="54" t="s">
        <v>467</v>
      </c>
      <c r="J96" s="177"/>
    </row>
    <row r="97" spans="1:10" customFormat="1" ht="15.75" x14ac:dyDescent="0.25">
      <c r="A97" s="53" t="s">
        <v>3</v>
      </c>
      <c r="B97" s="211" t="s">
        <v>480</v>
      </c>
      <c r="C97" s="52" t="s">
        <v>36</v>
      </c>
      <c r="D97" s="53" t="s">
        <v>12</v>
      </c>
      <c r="E97" s="54" t="s">
        <v>257</v>
      </c>
      <c r="F97" s="54" t="s">
        <v>270</v>
      </c>
      <c r="G97" s="54" t="s">
        <v>86</v>
      </c>
      <c r="H97" s="54" t="s">
        <v>274</v>
      </c>
      <c r="I97" s="54" t="s">
        <v>275</v>
      </c>
      <c r="J97" s="177"/>
    </row>
    <row r="98" spans="1:10" customFormat="1" ht="15.75" x14ac:dyDescent="0.25">
      <c r="A98" s="53" t="s">
        <v>3</v>
      </c>
      <c r="B98" s="211" t="s">
        <v>478</v>
      </c>
      <c r="C98" s="52" t="s">
        <v>34</v>
      </c>
      <c r="D98" s="53" t="s">
        <v>12</v>
      </c>
      <c r="E98" s="54" t="s">
        <v>257</v>
      </c>
      <c r="F98" s="54" t="s">
        <v>270</v>
      </c>
      <c r="G98" s="54" t="s">
        <v>102</v>
      </c>
      <c r="H98" s="54" t="s">
        <v>182</v>
      </c>
      <c r="I98" s="54" t="s">
        <v>273</v>
      </c>
      <c r="J98" s="177"/>
    </row>
    <row r="99" spans="1:10" customFormat="1" ht="15.75" x14ac:dyDescent="0.25">
      <c r="A99" s="53" t="s">
        <v>3</v>
      </c>
      <c r="B99" s="53" t="s">
        <v>479</v>
      </c>
      <c r="C99" s="286" t="s">
        <v>35</v>
      </c>
      <c r="D99" s="287" t="s">
        <v>12</v>
      </c>
      <c r="E99" s="179" t="s">
        <v>257</v>
      </c>
      <c r="F99" s="179" t="s">
        <v>270</v>
      </c>
      <c r="G99" s="54" t="s">
        <v>267</v>
      </c>
      <c r="H99" s="54" t="s">
        <v>268</v>
      </c>
      <c r="I99" s="54" t="s">
        <v>269</v>
      </c>
      <c r="J99" s="177"/>
    </row>
    <row r="100" spans="1:10" customFormat="1" ht="15.75" x14ac:dyDescent="0.25">
      <c r="A100" s="53" t="s">
        <v>3</v>
      </c>
      <c r="B100" s="53" t="s">
        <v>477</v>
      </c>
      <c r="C100" s="52" t="s">
        <v>32</v>
      </c>
      <c r="D100" s="53" t="s">
        <v>12</v>
      </c>
      <c r="E100" s="54" t="s">
        <v>257</v>
      </c>
      <c r="F100" s="54" t="s">
        <v>270</v>
      </c>
      <c r="G100" s="54" t="s">
        <v>93</v>
      </c>
      <c r="H100" s="54" t="s">
        <v>271</v>
      </c>
      <c r="I100" s="54" t="s">
        <v>272</v>
      </c>
      <c r="J100" s="177"/>
    </row>
    <row r="101" spans="1:10" customFormat="1" ht="15.75" x14ac:dyDescent="0.25">
      <c r="A101" s="158" t="s">
        <v>3</v>
      </c>
      <c r="B101" s="211" t="s">
        <v>480</v>
      </c>
      <c r="C101" s="308" t="s">
        <v>36</v>
      </c>
      <c r="D101" s="309" t="s">
        <v>12</v>
      </c>
      <c r="E101" s="310" t="s">
        <v>46</v>
      </c>
      <c r="F101" s="310" t="s">
        <v>20</v>
      </c>
      <c r="G101" s="173" t="s">
        <v>419</v>
      </c>
      <c r="H101" s="173" t="s">
        <v>54</v>
      </c>
      <c r="I101" s="173" t="s">
        <v>55</v>
      </c>
      <c r="J101" s="177"/>
    </row>
    <row r="102" spans="1:10" customFormat="1" ht="15.75" x14ac:dyDescent="0.25">
      <c r="A102" s="158" t="s">
        <v>3</v>
      </c>
      <c r="B102" s="211" t="s">
        <v>478</v>
      </c>
      <c r="C102" s="302" t="s">
        <v>34</v>
      </c>
      <c r="D102" s="303" t="s">
        <v>12</v>
      </c>
      <c r="E102" s="304" t="s">
        <v>46</v>
      </c>
      <c r="F102" s="304" t="s">
        <v>20</v>
      </c>
      <c r="G102" s="173" t="s">
        <v>76</v>
      </c>
      <c r="H102" s="173" t="s">
        <v>48</v>
      </c>
      <c r="I102" s="173" t="s">
        <v>49</v>
      </c>
      <c r="J102" s="177"/>
    </row>
    <row r="103" spans="1:10" customFormat="1" ht="15.75" x14ac:dyDescent="0.25">
      <c r="A103" s="158" t="s">
        <v>3</v>
      </c>
      <c r="B103" s="53" t="s">
        <v>479</v>
      </c>
      <c r="C103" s="288" t="s">
        <v>35</v>
      </c>
      <c r="D103" s="289" t="s">
        <v>12</v>
      </c>
      <c r="E103" s="290" t="s">
        <v>46</v>
      </c>
      <c r="F103" s="290" t="s">
        <v>20</v>
      </c>
      <c r="G103" s="173" t="s">
        <v>65</v>
      </c>
      <c r="H103" s="173" t="s">
        <v>66</v>
      </c>
      <c r="I103" s="173" t="s">
        <v>67</v>
      </c>
      <c r="J103" s="177"/>
    </row>
    <row r="104" spans="1:10" customFormat="1" ht="15.75" x14ac:dyDescent="0.25">
      <c r="A104" s="158" t="s">
        <v>3</v>
      </c>
      <c r="B104" s="53" t="s">
        <v>477</v>
      </c>
      <c r="C104" s="302" t="s">
        <v>32</v>
      </c>
      <c r="D104" s="303" t="s">
        <v>12</v>
      </c>
      <c r="E104" s="304" t="s">
        <v>46</v>
      </c>
      <c r="F104" s="304" t="s">
        <v>20</v>
      </c>
      <c r="G104" s="173" t="s">
        <v>56</v>
      </c>
      <c r="H104" s="173" t="s">
        <v>57</v>
      </c>
      <c r="I104" s="173" t="s">
        <v>68</v>
      </c>
      <c r="J104" s="177"/>
    </row>
    <row r="105" spans="1:10" customFormat="1" ht="15.75" hidden="1" x14ac:dyDescent="0.25">
      <c r="A105" s="53" t="s">
        <v>3</v>
      </c>
      <c r="B105" s="53" t="s">
        <v>477</v>
      </c>
      <c r="C105" s="286" t="s">
        <v>32</v>
      </c>
      <c r="D105" s="287" t="s">
        <v>40</v>
      </c>
      <c r="E105" s="179" t="s">
        <v>106</v>
      </c>
      <c r="F105" s="179" t="s">
        <v>17</v>
      </c>
      <c r="G105" s="54" t="s">
        <v>122</v>
      </c>
      <c r="H105" s="54" t="s">
        <v>123</v>
      </c>
      <c r="I105" s="54" t="s">
        <v>124</v>
      </c>
      <c r="J105" s="177"/>
    </row>
    <row r="106" spans="1:10" customFormat="1" ht="15.75" x14ac:dyDescent="0.25">
      <c r="A106" s="53" t="s">
        <v>3</v>
      </c>
      <c r="B106" s="211" t="s">
        <v>480</v>
      </c>
      <c r="C106" s="299" t="s">
        <v>36</v>
      </c>
      <c r="D106" s="300" t="s">
        <v>12</v>
      </c>
      <c r="E106" s="301" t="s">
        <v>106</v>
      </c>
      <c r="F106" s="301" t="s">
        <v>107</v>
      </c>
      <c r="G106" s="54" t="s">
        <v>117</v>
      </c>
      <c r="H106" s="54" t="s">
        <v>118</v>
      </c>
      <c r="I106" s="54" t="s">
        <v>119</v>
      </c>
      <c r="J106" s="177"/>
    </row>
    <row r="107" spans="1:10" customFormat="1" ht="15.75" x14ac:dyDescent="0.25">
      <c r="A107" s="53" t="s">
        <v>3</v>
      </c>
      <c r="B107" s="211" t="s">
        <v>478</v>
      </c>
      <c r="C107" s="296" t="s">
        <v>34</v>
      </c>
      <c r="D107" s="297" t="s">
        <v>12</v>
      </c>
      <c r="E107" s="298" t="s">
        <v>106</v>
      </c>
      <c r="F107" s="298" t="s">
        <v>107</v>
      </c>
      <c r="G107" s="54" t="s">
        <v>108</v>
      </c>
      <c r="H107" s="54" t="s">
        <v>109</v>
      </c>
      <c r="I107" s="54" t="s">
        <v>110</v>
      </c>
      <c r="J107" s="177"/>
    </row>
    <row r="108" spans="1:10" customFormat="1" ht="15.75" x14ac:dyDescent="0.25">
      <c r="A108" s="53" t="s">
        <v>3</v>
      </c>
      <c r="B108" s="53" t="s">
        <v>479</v>
      </c>
      <c r="C108" s="286" t="s">
        <v>35</v>
      </c>
      <c r="D108" s="287" t="s">
        <v>12</v>
      </c>
      <c r="E108" s="179" t="s">
        <v>106</v>
      </c>
      <c r="F108" s="179" t="s">
        <v>107</v>
      </c>
      <c r="G108" s="54" t="s">
        <v>114</v>
      </c>
      <c r="H108" s="54" t="s">
        <v>115</v>
      </c>
      <c r="I108" s="54" t="s">
        <v>116</v>
      </c>
      <c r="J108" s="177"/>
    </row>
    <row r="109" spans="1:10" customFormat="1" ht="15.75" x14ac:dyDescent="0.25">
      <c r="A109" s="53" t="s">
        <v>3</v>
      </c>
      <c r="B109" s="53" t="s">
        <v>477</v>
      </c>
      <c r="C109" s="286" t="s">
        <v>32</v>
      </c>
      <c r="D109" s="287" t="s">
        <v>12</v>
      </c>
      <c r="E109" s="292" t="s">
        <v>106</v>
      </c>
      <c r="F109" s="292" t="s">
        <v>107</v>
      </c>
      <c r="G109" s="177" t="s">
        <v>111</v>
      </c>
      <c r="H109" s="177" t="s">
        <v>112</v>
      </c>
      <c r="I109" s="177" t="s">
        <v>113</v>
      </c>
      <c r="J109" s="179" t="s">
        <v>209</v>
      </c>
    </row>
    <row r="110" spans="1:10" customFormat="1" ht="15.75" hidden="1" x14ac:dyDescent="0.25">
      <c r="A110" s="319"/>
      <c r="B110" s="319"/>
      <c r="C110" s="320"/>
      <c r="D110" s="319"/>
      <c r="E110" s="321"/>
      <c r="F110" s="321"/>
      <c r="G110" s="321"/>
      <c r="H110" s="321"/>
      <c r="I110" s="321"/>
      <c r="J110" s="321"/>
    </row>
    <row r="111" spans="1:10" customFormat="1" ht="15.75" x14ac:dyDescent="0.25">
      <c r="A111" s="53" t="s">
        <v>3</v>
      </c>
      <c r="B111" s="211" t="s">
        <v>480</v>
      </c>
      <c r="C111" s="52" t="s">
        <v>36</v>
      </c>
      <c r="D111" s="53" t="s">
        <v>12</v>
      </c>
      <c r="E111" s="54" t="s">
        <v>336</v>
      </c>
      <c r="F111" s="54" t="s">
        <v>346</v>
      </c>
      <c r="G111" s="54" t="s">
        <v>378</v>
      </c>
      <c r="H111" s="54" t="s">
        <v>379</v>
      </c>
      <c r="I111" s="54" t="s">
        <v>380</v>
      </c>
      <c r="J111" s="177"/>
    </row>
    <row r="112" spans="1:10" customFormat="1" ht="15.75" x14ac:dyDescent="0.25">
      <c r="A112" s="53" t="s">
        <v>3</v>
      </c>
      <c r="B112" s="211" t="s">
        <v>478</v>
      </c>
      <c r="C112" s="286" t="s">
        <v>34</v>
      </c>
      <c r="D112" s="287" t="s">
        <v>12</v>
      </c>
      <c r="E112" s="179" t="s">
        <v>336</v>
      </c>
      <c r="F112" s="179" t="s">
        <v>346</v>
      </c>
      <c r="G112" s="54" t="s">
        <v>167</v>
      </c>
      <c r="H112" s="54" t="s">
        <v>360</v>
      </c>
      <c r="I112" s="54" t="s">
        <v>361</v>
      </c>
      <c r="J112" s="166"/>
    </row>
    <row r="113" spans="1:12" customFormat="1" ht="15.75" x14ac:dyDescent="0.25">
      <c r="A113" s="53" t="s">
        <v>3</v>
      </c>
      <c r="B113" s="53" t="s">
        <v>479</v>
      </c>
      <c r="C113" s="296" t="s">
        <v>35</v>
      </c>
      <c r="D113" s="297" t="s">
        <v>12</v>
      </c>
      <c r="E113" s="298" t="s">
        <v>336</v>
      </c>
      <c r="F113" s="298" t="s">
        <v>346</v>
      </c>
      <c r="G113" s="54" t="s">
        <v>363</v>
      </c>
      <c r="H113" s="54" t="s">
        <v>364</v>
      </c>
      <c r="I113" s="54" t="s">
        <v>365</v>
      </c>
      <c r="J113" s="177"/>
    </row>
    <row r="114" spans="1:12" customFormat="1" ht="15.75" x14ac:dyDescent="0.25">
      <c r="A114" s="53" t="s">
        <v>3</v>
      </c>
      <c r="B114" s="53" t="s">
        <v>477</v>
      </c>
      <c r="C114" s="52" t="s">
        <v>32</v>
      </c>
      <c r="D114" s="53" t="s">
        <v>12</v>
      </c>
      <c r="E114" s="54" t="s">
        <v>336</v>
      </c>
      <c r="F114" s="54" t="s">
        <v>346</v>
      </c>
      <c r="G114" s="54" t="s">
        <v>374</v>
      </c>
      <c r="H114" s="54" t="s">
        <v>375</v>
      </c>
      <c r="I114" s="54" t="s">
        <v>376</v>
      </c>
      <c r="J114" s="177"/>
    </row>
    <row r="115" spans="1:12" customFormat="1" ht="15.75" x14ac:dyDescent="0.25">
      <c r="A115" s="53" t="s">
        <v>3</v>
      </c>
      <c r="B115" s="211" t="s">
        <v>480</v>
      </c>
      <c r="C115" s="299" t="s">
        <v>36</v>
      </c>
      <c r="D115" s="300" t="s">
        <v>12</v>
      </c>
      <c r="E115" s="301" t="s">
        <v>336</v>
      </c>
      <c r="F115" s="301" t="s">
        <v>381</v>
      </c>
      <c r="G115" s="54" t="s">
        <v>383</v>
      </c>
      <c r="H115" s="54" t="s">
        <v>384</v>
      </c>
      <c r="I115" s="54" t="s">
        <v>385</v>
      </c>
      <c r="J115" s="177"/>
    </row>
    <row r="116" spans="1:12" customFormat="1" ht="15.75" x14ac:dyDescent="0.25">
      <c r="A116" s="53" t="s">
        <v>3</v>
      </c>
      <c r="B116" s="211" t="s">
        <v>478</v>
      </c>
      <c r="C116" s="286" t="s">
        <v>34</v>
      </c>
      <c r="D116" s="287" t="s">
        <v>12</v>
      </c>
      <c r="E116" s="179" t="s">
        <v>336</v>
      </c>
      <c r="F116" s="179" t="s">
        <v>381</v>
      </c>
      <c r="G116" s="54" t="s">
        <v>371</v>
      </c>
      <c r="H116" s="54" t="s">
        <v>372</v>
      </c>
      <c r="I116" s="54" t="s">
        <v>373</v>
      </c>
      <c r="J116" s="177"/>
    </row>
    <row r="117" spans="1:12" customFormat="1" ht="15.75" x14ac:dyDescent="0.25">
      <c r="A117" s="53" t="s">
        <v>3</v>
      </c>
      <c r="B117" s="53" t="s">
        <v>479</v>
      </c>
      <c r="C117" s="286" t="s">
        <v>35</v>
      </c>
      <c r="D117" s="287" t="s">
        <v>12</v>
      </c>
      <c r="E117" s="179" t="s">
        <v>336</v>
      </c>
      <c r="F117" s="179" t="s">
        <v>381</v>
      </c>
      <c r="G117" s="54" t="s">
        <v>264</v>
      </c>
      <c r="H117" s="54" t="s">
        <v>369</v>
      </c>
      <c r="I117" s="54" t="s">
        <v>382</v>
      </c>
      <c r="J117" s="177"/>
    </row>
    <row r="118" spans="1:12" customFormat="1" ht="15.75" x14ac:dyDescent="0.25">
      <c r="A118" s="53" t="s">
        <v>3</v>
      </c>
      <c r="B118" s="53" t="s">
        <v>477</v>
      </c>
      <c r="C118" s="286" t="s">
        <v>32</v>
      </c>
      <c r="D118" s="287" t="s">
        <v>12</v>
      </c>
      <c r="E118" s="179" t="s">
        <v>336</v>
      </c>
      <c r="F118" s="179" t="s">
        <v>381</v>
      </c>
      <c r="G118" s="54" t="s">
        <v>366</v>
      </c>
      <c r="H118" s="54" t="s">
        <v>367</v>
      </c>
      <c r="I118" s="54" t="s">
        <v>368</v>
      </c>
      <c r="J118" s="177"/>
    </row>
    <row r="119" spans="1:12" customFormat="1" ht="15.75" x14ac:dyDescent="0.25">
      <c r="A119" s="53" t="s">
        <v>3</v>
      </c>
      <c r="B119" s="211" t="s">
        <v>480</v>
      </c>
      <c r="C119" s="299" t="s">
        <v>36</v>
      </c>
      <c r="D119" s="300" t="s">
        <v>12</v>
      </c>
      <c r="E119" s="301" t="s">
        <v>129</v>
      </c>
      <c r="F119" s="301" t="s">
        <v>143</v>
      </c>
      <c r="G119" s="54" t="s">
        <v>140</v>
      </c>
      <c r="H119" s="54" t="s">
        <v>141</v>
      </c>
      <c r="I119" s="54" t="s">
        <v>150</v>
      </c>
      <c r="J119" s="177"/>
    </row>
    <row r="120" spans="1:12" customFormat="1" ht="15.75" x14ac:dyDescent="0.25">
      <c r="A120" s="53" t="s">
        <v>3</v>
      </c>
      <c r="B120" s="211" t="s">
        <v>478</v>
      </c>
      <c r="C120" s="52" t="s">
        <v>34</v>
      </c>
      <c r="D120" s="53" t="s">
        <v>12</v>
      </c>
      <c r="E120" s="54" t="s">
        <v>129</v>
      </c>
      <c r="F120" s="54" t="s">
        <v>143</v>
      </c>
      <c r="G120" s="54" t="s">
        <v>147</v>
      </c>
      <c r="H120" s="54" t="s">
        <v>148</v>
      </c>
      <c r="I120" s="54" t="s">
        <v>149</v>
      </c>
      <c r="J120" s="177"/>
    </row>
    <row r="121" spans="1:12" customFormat="1" ht="15.75" x14ac:dyDescent="0.25">
      <c r="A121" s="53" t="s">
        <v>3</v>
      </c>
      <c r="B121" s="53" t="s">
        <v>479</v>
      </c>
      <c r="C121" s="286" t="s">
        <v>35</v>
      </c>
      <c r="D121" s="287" t="s">
        <v>12</v>
      </c>
      <c r="E121" s="179" t="s">
        <v>129</v>
      </c>
      <c r="F121" s="179" t="s">
        <v>143</v>
      </c>
      <c r="G121" s="54" t="s">
        <v>137</v>
      </c>
      <c r="H121" s="54" t="s">
        <v>138</v>
      </c>
      <c r="I121" s="54" t="s">
        <v>139</v>
      </c>
      <c r="J121" s="177"/>
    </row>
    <row r="122" spans="1:12" customFormat="1" ht="15.75" x14ac:dyDescent="0.25">
      <c r="A122" s="53" t="s">
        <v>3</v>
      </c>
      <c r="B122" s="53" t="s">
        <v>477</v>
      </c>
      <c r="C122" s="52" t="s">
        <v>32</v>
      </c>
      <c r="D122" s="53" t="s">
        <v>12</v>
      </c>
      <c r="E122" s="54" t="s">
        <v>129</v>
      </c>
      <c r="F122" s="54" t="s">
        <v>143</v>
      </c>
      <c r="G122" s="54" t="s">
        <v>144</v>
      </c>
      <c r="H122" s="54" t="s">
        <v>145</v>
      </c>
      <c r="I122" s="54" t="s">
        <v>146</v>
      </c>
      <c r="J122" s="177"/>
      <c r="L122" s="57"/>
    </row>
    <row r="123" spans="1:12" customFormat="1" ht="15.75" hidden="1" x14ac:dyDescent="0.25">
      <c r="A123" s="53" t="s">
        <v>3</v>
      </c>
      <c r="B123" s="53" t="s">
        <v>477</v>
      </c>
      <c r="C123" s="286" t="s">
        <v>32</v>
      </c>
      <c r="D123" s="287" t="s">
        <v>12</v>
      </c>
      <c r="E123" s="179" t="s">
        <v>129</v>
      </c>
      <c r="F123" s="179" t="s">
        <v>17</v>
      </c>
      <c r="G123" s="54" t="s">
        <v>131</v>
      </c>
      <c r="H123" s="54" t="s">
        <v>132</v>
      </c>
      <c r="I123" s="54" t="s">
        <v>133</v>
      </c>
      <c r="J123" s="177"/>
    </row>
    <row r="124" spans="1:12" customFormat="1" ht="15.75" x14ac:dyDescent="0.25">
      <c r="A124" s="53" t="s">
        <v>3</v>
      </c>
      <c r="B124" s="211" t="s">
        <v>480</v>
      </c>
      <c r="C124" s="299" t="s">
        <v>36</v>
      </c>
      <c r="D124" s="300" t="s">
        <v>18</v>
      </c>
      <c r="E124" s="301" t="s">
        <v>181</v>
      </c>
      <c r="F124" s="301" t="s">
        <v>143</v>
      </c>
      <c r="G124" s="179" t="s">
        <v>202</v>
      </c>
      <c r="H124" s="179" t="s">
        <v>203</v>
      </c>
      <c r="I124" s="179" t="s">
        <v>204</v>
      </c>
      <c r="J124" s="177"/>
    </row>
    <row r="125" spans="1:12" customFormat="1" ht="15.75" x14ac:dyDescent="0.25">
      <c r="A125" s="53" t="s">
        <v>3</v>
      </c>
      <c r="B125" s="211" t="s">
        <v>478</v>
      </c>
      <c r="C125" s="296" t="s">
        <v>34</v>
      </c>
      <c r="D125" s="297" t="s">
        <v>18</v>
      </c>
      <c r="E125" s="298" t="s">
        <v>181</v>
      </c>
      <c r="F125" s="298" t="s">
        <v>143</v>
      </c>
      <c r="G125" s="54" t="s">
        <v>188</v>
      </c>
      <c r="H125" s="54" t="s">
        <v>189</v>
      </c>
      <c r="I125" s="54" t="s">
        <v>190</v>
      </c>
      <c r="J125" s="177"/>
    </row>
    <row r="126" spans="1:12" customFormat="1" ht="15.75" x14ac:dyDescent="0.25">
      <c r="A126" s="53" t="s">
        <v>3</v>
      </c>
      <c r="B126" s="53" t="s">
        <v>479</v>
      </c>
      <c r="C126" s="52" t="s">
        <v>35</v>
      </c>
      <c r="D126" s="53" t="s">
        <v>18</v>
      </c>
      <c r="E126" s="54" t="s">
        <v>181</v>
      </c>
      <c r="F126" s="54" t="s">
        <v>143</v>
      </c>
      <c r="G126" s="54" t="s">
        <v>108</v>
      </c>
      <c r="H126" s="54" t="s">
        <v>207</v>
      </c>
      <c r="I126" s="54" t="s">
        <v>208</v>
      </c>
      <c r="J126" s="177"/>
    </row>
    <row r="127" spans="1:12" customFormat="1" ht="15.75" x14ac:dyDescent="0.25">
      <c r="A127" s="53" t="s">
        <v>3</v>
      </c>
      <c r="B127" s="53" t="s">
        <v>477</v>
      </c>
      <c r="C127" s="52" t="s">
        <v>32</v>
      </c>
      <c r="D127" s="53" t="s">
        <v>18</v>
      </c>
      <c r="E127" s="54" t="s">
        <v>181</v>
      </c>
      <c r="F127" s="54" t="s">
        <v>143</v>
      </c>
      <c r="G127" s="179" t="s">
        <v>205</v>
      </c>
      <c r="H127" s="179" t="s">
        <v>30</v>
      </c>
      <c r="I127" s="179" t="s">
        <v>206</v>
      </c>
      <c r="J127" s="177"/>
    </row>
    <row r="128" spans="1:12" customFormat="1" ht="15.75" hidden="1" x14ac:dyDescent="0.25">
      <c r="A128" s="53" t="s">
        <v>3</v>
      </c>
      <c r="B128" s="53" t="s">
        <v>479</v>
      </c>
      <c r="C128" s="299" t="s">
        <v>35</v>
      </c>
      <c r="D128" s="300" t="s">
        <v>18</v>
      </c>
      <c r="E128" s="301" t="s">
        <v>181</v>
      </c>
      <c r="F128" s="301" t="s">
        <v>17</v>
      </c>
      <c r="G128" s="179" t="s">
        <v>202</v>
      </c>
      <c r="H128" s="179" t="s">
        <v>203</v>
      </c>
      <c r="I128" s="179" t="s">
        <v>204</v>
      </c>
      <c r="J128" s="177"/>
    </row>
    <row r="129" spans="1:10" customFormat="1" ht="15.75" hidden="1" x14ac:dyDescent="0.25">
      <c r="A129" s="151" t="s">
        <v>3</v>
      </c>
      <c r="B129" s="211" t="s">
        <v>480</v>
      </c>
      <c r="C129" s="315" t="s">
        <v>36</v>
      </c>
      <c r="D129" s="316" t="s">
        <v>18</v>
      </c>
      <c r="E129" s="317" t="s">
        <v>89</v>
      </c>
      <c r="F129" s="317" t="s">
        <v>17</v>
      </c>
      <c r="G129" s="166" t="s">
        <v>102</v>
      </c>
      <c r="H129" s="166" t="s">
        <v>103</v>
      </c>
      <c r="I129" s="166" t="s">
        <v>104</v>
      </c>
      <c r="J129" s="177"/>
    </row>
    <row r="130" spans="1:10" customFormat="1" ht="15.75" hidden="1" x14ac:dyDescent="0.25">
      <c r="A130" s="151" t="s">
        <v>3</v>
      </c>
      <c r="B130" s="53" t="s">
        <v>477</v>
      </c>
      <c r="C130" s="293" t="s">
        <v>32</v>
      </c>
      <c r="D130" s="294" t="s">
        <v>40</v>
      </c>
      <c r="E130" s="295" t="s">
        <v>89</v>
      </c>
      <c r="F130" s="295" t="s">
        <v>17</v>
      </c>
      <c r="G130" s="166" t="s">
        <v>90</v>
      </c>
      <c r="H130" s="166" t="s">
        <v>91</v>
      </c>
      <c r="I130" s="166" t="s">
        <v>92</v>
      </c>
      <c r="J130" s="177"/>
    </row>
    <row r="131" spans="1:10" customFormat="1" ht="15.75" hidden="1" x14ac:dyDescent="0.25">
      <c r="A131" s="151" t="s">
        <v>3</v>
      </c>
      <c r="B131" s="53" t="s">
        <v>477</v>
      </c>
      <c r="C131" s="312" t="s">
        <v>32</v>
      </c>
      <c r="D131" s="313" t="s">
        <v>18</v>
      </c>
      <c r="E131" s="314" t="s">
        <v>89</v>
      </c>
      <c r="F131" s="314" t="s">
        <v>17</v>
      </c>
      <c r="G131" s="166" t="s">
        <v>99</v>
      </c>
      <c r="H131" s="166" t="s">
        <v>100</v>
      </c>
      <c r="I131" s="166" t="s">
        <v>105</v>
      </c>
      <c r="J131" s="177"/>
    </row>
    <row r="132" spans="1:10" customFormat="1" ht="15.75" x14ac:dyDescent="0.25">
      <c r="A132" s="53" t="s">
        <v>3</v>
      </c>
      <c r="B132" s="211" t="s">
        <v>480</v>
      </c>
      <c r="C132" s="52" t="s">
        <v>36</v>
      </c>
      <c r="D132" s="53" t="s">
        <v>12</v>
      </c>
      <c r="E132" s="54" t="s">
        <v>210</v>
      </c>
      <c r="F132" s="54" t="s">
        <v>223</v>
      </c>
      <c r="G132" s="54" t="s">
        <v>233</v>
      </c>
      <c r="H132" s="54" t="s">
        <v>234</v>
      </c>
      <c r="I132" s="54" t="s">
        <v>235</v>
      </c>
      <c r="J132" s="177"/>
    </row>
    <row r="133" spans="1:10" customFormat="1" ht="15.75" x14ac:dyDescent="0.25">
      <c r="A133" s="53" t="s">
        <v>3</v>
      </c>
      <c r="B133" s="211" t="s">
        <v>478</v>
      </c>
      <c r="C133" s="52" t="s">
        <v>34</v>
      </c>
      <c r="D133" s="53" t="s">
        <v>12</v>
      </c>
      <c r="E133" s="54" t="s">
        <v>210</v>
      </c>
      <c r="F133" s="54" t="s">
        <v>223</v>
      </c>
      <c r="G133" s="54" t="s">
        <v>227</v>
      </c>
      <c r="H133" s="54" t="s">
        <v>228</v>
      </c>
      <c r="I133" s="54" t="s">
        <v>229</v>
      </c>
      <c r="J133" s="177"/>
    </row>
    <row r="134" spans="1:10" customFormat="1" ht="15.75" x14ac:dyDescent="0.25">
      <c r="A134" s="53" t="s">
        <v>3</v>
      </c>
      <c r="B134" s="53" t="s">
        <v>479</v>
      </c>
      <c r="C134" s="52" t="s">
        <v>35</v>
      </c>
      <c r="D134" s="53" t="s">
        <v>12</v>
      </c>
      <c r="E134" s="54" t="s">
        <v>210</v>
      </c>
      <c r="F134" s="54" t="s">
        <v>223</v>
      </c>
      <c r="G134" s="120" t="s">
        <v>230</v>
      </c>
      <c r="H134" s="120" t="s">
        <v>231</v>
      </c>
      <c r="I134" s="120" t="s">
        <v>232</v>
      </c>
      <c r="J134" s="177"/>
    </row>
    <row r="135" spans="1:10" customFormat="1" ht="15.75" x14ac:dyDescent="0.25">
      <c r="A135" s="53" t="s">
        <v>3</v>
      </c>
      <c r="B135" s="53" t="s">
        <v>477</v>
      </c>
      <c r="C135" s="52" t="s">
        <v>32</v>
      </c>
      <c r="D135" s="53" t="s">
        <v>12</v>
      </c>
      <c r="E135" s="54" t="s">
        <v>210</v>
      </c>
      <c r="F135" s="54" t="s">
        <v>223</v>
      </c>
      <c r="G135" s="54" t="s">
        <v>224</v>
      </c>
      <c r="H135" s="54" t="s">
        <v>225</v>
      </c>
      <c r="I135" s="54" t="s">
        <v>226</v>
      </c>
      <c r="J135" s="166">
        <v>21973</v>
      </c>
    </row>
    <row r="136" spans="1:10" customFormat="1" ht="15.75" hidden="1" x14ac:dyDescent="0.25">
      <c r="A136" s="323"/>
      <c r="B136" s="323"/>
      <c r="C136" s="324"/>
      <c r="D136" s="323"/>
      <c r="E136" s="325"/>
      <c r="F136" s="325"/>
      <c r="G136" s="325"/>
      <c r="H136" s="325"/>
      <c r="I136" s="325"/>
      <c r="J136" s="325"/>
    </row>
    <row r="137" spans="1:10" ht="15.75" hidden="1" x14ac:dyDescent="0.25">
      <c r="A137" s="383" t="s">
        <v>1</v>
      </c>
      <c r="B137" s="426" t="s">
        <v>478</v>
      </c>
      <c r="C137" s="382" t="s">
        <v>14</v>
      </c>
      <c r="D137" s="383" t="s">
        <v>18</v>
      </c>
      <c r="E137" s="363" t="s">
        <v>46</v>
      </c>
      <c r="F137" s="363" t="s">
        <v>58</v>
      </c>
      <c r="G137" s="363" t="s">
        <v>62</v>
      </c>
      <c r="H137" s="363" t="s">
        <v>63</v>
      </c>
      <c r="I137" s="363" t="s">
        <v>64</v>
      </c>
      <c r="J137" s="374"/>
    </row>
    <row r="138" spans="1:10" ht="15.75" hidden="1" x14ac:dyDescent="0.25">
      <c r="A138" s="383" t="s">
        <v>1</v>
      </c>
      <c r="B138" s="211" t="s">
        <v>479</v>
      </c>
      <c r="C138" s="382" t="s">
        <v>11</v>
      </c>
      <c r="D138" s="383" t="s">
        <v>18</v>
      </c>
      <c r="E138" s="363" t="s">
        <v>46</v>
      </c>
      <c r="F138" s="363" t="s">
        <v>58</v>
      </c>
      <c r="G138" s="363" t="s">
        <v>59</v>
      </c>
      <c r="H138" s="363" t="s">
        <v>60</v>
      </c>
      <c r="I138" s="363" t="s">
        <v>61</v>
      </c>
      <c r="J138" s="374"/>
    </row>
    <row r="139" spans="1:10" ht="15.75" hidden="1" x14ac:dyDescent="0.25">
      <c r="A139" s="383" t="s">
        <v>1</v>
      </c>
      <c r="B139" s="211" t="s">
        <v>480</v>
      </c>
      <c r="C139" s="382" t="s">
        <v>16</v>
      </c>
      <c r="D139" s="383" t="s">
        <v>18</v>
      </c>
      <c r="E139" s="363" t="s">
        <v>46</v>
      </c>
      <c r="F139" s="363" t="s">
        <v>58</v>
      </c>
      <c r="G139" s="363" t="s">
        <v>56</v>
      </c>
      <c r="H139" s="363" t="s">
        <v>57</v>
      </c>
      <c r="I139" s="363" t="s">
        <v>68</v>
      </c>
      <c r="J139" s="374"/>
    </row>
    <row r="140" spans="1:10" ht="15.75" hidden="1" x14ac:dyDescent="0.25">
      <c r="A140" s="383" t="s">
        <v>1</v>
      </c>
      <c r="B140" s="211" t="s">
        <v>477</v>
      </c>
      <c r="C140" s="382" t="s">
        <v>15</v>
      </c>
      <c r="D140" s="383" t="s">
        <v>18</v>
      </c>
      <c r="E140" s="363" t="s">
        <v>46</v>
      </c>
      <c r="F140" s="363" t="s">
        <v>69</v>
      </c>
      <c r="G140" s="363" t="s">
        <v>76</v>
      </c>
      <c r="H140" s="363" t="s">
        <v>48</v>
      </c>
      <c r="I140" s="363" t="s">
        <v>77</v>
      </c>
      <c r="J140" s="374"/>
    </row>
    <row r="141" spans="1:10" ht="15.75" hidden="1" x14ac:dyDescent="0.25">
      <c r="A141" s="383" t="s">
        <v>1</v>
      </c>
      <c r="B141" s="426" t="s">
        <v>478</v>
      </c>
      <c r="C141" s="382" t="s">
        <v>14</v>
      </c>
      <c r="D141" s="383" t="s">
        <v>18</v>
      </c>
      <c r="E141" s="363" t="s">
        <v>46</v>
      </c>
      <c r="F141" s="363" t="s">
        <v>69</v>
      </c>
      <c r="G141" s="363" t="s">
        <v>73</v>
      </c>
      <c r="H141" s="363" t="s">
        <v>74</v>
      </c>
      <c r="I141" s="363" t="s">
        <v>75</v>
      </c>
      <c r="J141" s="374"/>
    </row>
    <row r="142" spans="1:10" ht="15.75" hidden="1" x14ac:dyDescent="0.25">
      <c r="A142" s="383" t="s">
        <v>1</v>
      </c>
      <c r="B142" s="211" t="s">
        <v>479</v>
      </c>
      <c r="C142" s="382" t="s">
        <v>11</v>
      </c>
      <c r="D142" s="383" t="s">
        <v>18</v>
      </c>
      <c r="E142" s="363" t="s">
        <v>46</v>
      </c>
      <c r="F142" s="363" t="s">
        <v>69</v>
      </c>
      <c r="G142" s="363" t="s">
        <v>70</v>
      </c>
      <c r="H142" s="363" t="s">
        <v>71</v>
      </c>
      <c r="I142" s="363" t="s">
        <v>72</v>
      </c>
      <c r="J142" s="374"/>
    </row>
    <row r="143" spans="1:10" ht="15.75" hidden="1" x14ac:dyDescent="0.25">
      <c r="A143" s="383" t="s">
        <v>1</v>
      </c>
      <c r="B143" s="211" t="s">
        <v>480</v>
      </c>
      <c r="C143" s="382" t="s">
        <v>16</v>
      </c>
      <c r="D143" s="383" t="s">
        <v>18</v>
      </c>
      <c r="E143" s="363" t="s">
        <v>46</v>
      </c>
      <c r="F143" s="363" t="s">
        <v>69</v>
      </c>
      <c r="G143" s="363" t="s">
        <v>78</v>
      </c>
      <c r="H143" s="363" t="s">
        <v>79</v>
      </c>
      <c r="I143" s="363" t="s">
        <v>80</v>
      </c>
      <c r="J143" s="374"/>
    </row>
    <row r="144" spans="1:10" ht="15.75" hidden="1" x14ac:dyDescent="0.25">
      <c r="A144" s="211" t="s">
        <v>1</v>
      </c>
      <c r="B144" s="211" t="s">
        <v>477</v>
      </c>
      <c r="C144" s="199" t="s">
        <v>15</v>
      </c>
      <c r="D144" s="211" t="s">
        <v>12</v>
      </c>
      <c r="E144" s="220" t="s">
        <v>420</v>
      </c>
      <c r="F144" s="220" t="s">
        <v>421</v>
      </c>
      <c r="G144" s="220" t="s">
        <v>114</v>
      </c>
      <c r="H144" s="220" t="s">
        <v>428</v>
      </c>
      <c r="I144" s="220" t="s">
        <v>429</v>
      </c>
      <c r="J144" s="220">
        <v>18221032</v>
      </c>
    </row>
    <row r="145" spans="1:10" ht="15.75" hidden="1" x14ac:dyDescent="0.25">
      <c r="A145" s="211" t="s">
        <v>1</v>
      </c>
      <c r="B145" s="426" t="s">
        <v>478</v>
      </c>
      <c r="C145" s="199" t="s">
        <v>14</v>
      </c>
      <c r="D145" s="211" t="s">
        <v>12</v>
      </c>
      <c r="E145" s="220" t="s">
        <v>420</v>
      </c>
      <c r="F145" s="220" t="s">
        <v>421</v>
      </c>
      <c r="G145" s="220" t="s">
        <v>425</v>
      </c>
      <c r="H145" s="220" t="s">
        <v>426</v>
      </c>
      <c r="I145" s="220" t="s">
        <v>427</v>
      </c>
      <c r="J145" s="220">
        <v>18221089</v>
      </c>
    </row>
    <row r="146" spans="1:10" ht="15.75" hidden="1" x14ac:dyDescent="0.25">
      <c r="A146" s="211" t="s">
        <v>1</v>
      </c>
      <c r="B146" s="211" t="s">
        <v>479</v>
      </c>
      <c r="C146" s="199" t="s">
        <v>11</v>
      </c>
      <c r="D146" s="211" t="s">
        <v>12</v>
      </c>
      <c r="E146" s="220" t="s">
        <v>420</v>
      </c>
      <c r="F146" s="220" t="s">
        <v>421</v>
      </c>
      <c r="G146" s="220" t="s">
        <v>422</v>
      </c>
      <c r="H146" s="220" t="s">
        <v>423</v>
      </c>
      <c r="I146" s="220" t="s">
        <v>424</v>
      </c>
      <c r="J146" s="220">
        <v>18221024</v>
      </c>
    </row>
    <row r="147" spans="1:10" ht="15.75" hidden="1" x14ac:dyDescent="0.25">
      <c r="A147" s="211" t="s">
        <v>1</v>
      </c>
      <c r="B147" s="211" t="s">
        <v>480</v>
      </c>
      <c r="C147" s="199" t="s">
        <v>16</v>
      </c>
      <c r="D147" s="211" t="s">
        <v>12</v>
      </c>
      <c r="E147" s="220" t="s">
        <v>420</v>
      </c>
      <c r="F147" s="220" t="s">
        <v>421</v>
      </c>
      <c r="G147" s="220" t="s">
        <v>332</v>
      </c>
      <c r="H147" s="220" t="s">
        <v>430</v>
      </c>
      <c r="I147" s="220" t="s">
        <v>431</v>
      </c>
      <c r="J147" s="220">
        <v>18221113</v>
      </c>
    </row>
    <row r="148" spans="1:10" ht="15.75" hidden="1" x14ac:dyDescent="0.25">
      <c r="A148" s="426" t="s">
        <v>1</v>
      </c>
      <c r="B148" s="426" t="s">
        <v>478</v>
      </c>
      <c r="C148" s="385" t="s">
        <v>14</v>
      </c>
      <c r="D148" s="426" t="s">
        <v>162</v>
      </c>
      <c r="E148" s="381" t="s">
        <v>163</v>
      </c>
      <c r="F148" s="381" t="s">
        <v>163</v>
      </c>
      <c r="G148" s="381" t="s">
        <v>167</v>
      </c>
      <c r="H148" s="381" t="s">
        <v>168</v>
      </c>
      <c r="I148" s="381" t="s">
        <v>169</v>
      </c>
      <c r="J148" s="374"/>
    </row>
    <row r="149" spans="1:10" ht="15.75" hidden="1" x14ac:dyDescent="0.25">
      <c r="A149" s="426" t="s">
        <v>1</v>
      </c>
      <c r="B149" s="211" t="s">
        <v>477</v>
      </c>
      <c r="C149" s="385" t="s">
        <v>15</v>
      </c>
      <c r="D149" s="211" t="s">
        <v>12</v>
      </c>
      <c r="E149" s="381" t="s">
        <v>163</v>
      </c>
      <c r="F149" s="381" t="s">
        <v>163</v>
      </c>
      <c r="G149" s="381" t="s">
        <v>170</v>
      </c>
      <c r="H149" s="381" t="s">
        <v>171</v>
      </c>
      <c r="I149" s="381" t="s">
        <v>172</v>
      </c>
      <c r="J149" s="374"/>
    </row>
    <row r="150" spans="1:10" ht="15.75" hidden="1" x14ac:dyDescent="0.25">
      <c r="A150" s="426" t="s">
        <v>1</v>
      </c>
      <c r="B150" s="211" t="s">
        <v>479</v>
      </c>
      <c r="C150" s="385" t="s">
        <v>11</v>
      </c>
      <c r="D150" s="428" t="s">
        <v>12</v>
      </c>
      <c r="E150" s="381" t="s">
        <v>163</v>
      </c>
      <c r="F150" s="381" t="s">
        <v>163</v>
      </c>
      <c r="G150" s="381" t="s">
        <v>164</v>
      </c>
      <c r="H150" s="381" t="s">
        <v>165</v>
      </c>
      <c r="I150" s="381" t="s">
        <v>166</v>
      </c>
      <c r="J150" s="374"/>
    </row>
    <row r="151" spans="1:10" ht="15.75" hidden="1" x14ac:dyDescent="0.25">
      <c r="A151" s="426" t="s">
        <v>1</v>
      </c>
      <c r="B151" s="211" t="s">
        <v>480</v>
      </c>
      <c r="C151" s="385" t="s">
        <v>16</v>
      </c>
      <c r="D151" s="211" t="s">
        <v>18</v>
      </c>
      <c r="E151" s="381" t="s">
        <v>163</v>
      </c>
      <c r="F151" s="381" t="s">
        <v>163</v>
      </c>
      <c r="G151" s="381" t="s">
        <v>41</v>
      </c>
      <c r="H151" s="381" t="s">
        <v>173</v>
      </c>
      <c r="I151" s="381" t="s">
        <v>174</v>
      </c>
      <c r="J151" s="374"/>
    </row>
    <row r="152" spans="1:10" ht="15.75" hidden="1" x14ac:dyDescent="0.25">
      <c r="A152" s="211" t="s">
        <v>1</v>
      </c>
      <c r="B152" s="211" t="s">
        <v>477</v>
      </c>
      <c r="C152" s="199" t="s">
        <v>15</v>
      </c>
      <c r="D152" s="211" t="s">
        <v>12</v>
      </c>
      <c r="E152" s="220" t="s">
        <v>106</v>
      </c>
      <c r="F152" s="220" t="s">
        <v>107</v>
      </c>
      <c r="G152" s="220" t="s">
        <v>114</v>
      </c>
      <c r="H152" s="220" t="s">
        <v>115</v>
      </c>
      <c r="I152" s="220" t="s">
        <v>116</v>
      </c>
      <c r="J152" s="374"/>
    </row>
    <row r="153" spans="1:10" ht="15.75" hidden="1" x14ac:dyDescent="0.25">
      <c r="A153" s="211" t="s">
        <v>1</v>
      </c>
      <c r="B153" s="426" t="s">
        <v>478</v>
      </c>
      <c r="C153" s="199" t="s">
        <v>14</v>
      </c>
      <c r="D153" s="211" t="s">
        <v>12</v>
      </c>
      <c r="E153" s="220" t="s">
        <v>106</v>
      </c>
      <c r="F153" s="220" t="s">
        <v>107</v>
      </c>
      <c r="G153" s="220" t="s">
        <v>111</v>
      </c>
      <c r="H153" s="220" t="s">
        <v>112</v>
      </c>
      <c r="I153" s="220" t="s">
        <v>113</v>
      </c>
      <c r="J153" s="374"/>
    </row>
    <row r="154" spans="1:10" ht="15.75" hidden="1" x14ac:dyDescent="0.25">
      <c r="A154" s="211" t="s">
        <v>1</v>
      </c>
      <c r="B154" s="211" t="s">
        <v>479</v>
      </c>
      <c r="C154" s="199" t="s">
        <v>11</v>
      </c>
      <c r="D154" s="211" t="s">
        <v>12</v>
      </c>
      <c r="E154" s="220" t="s">
        <v>106</v>
      </c>
      <c r="F154" s="220" t="s">
        <v>107</v>
      </c>
      <c r="G154" s="220" t="s">
        <v>108</v>
      </c>
      <c r="H154" s="220" t="s">
        <v>109</v>
      </c>
      <c r="I154" s="220" t="s">
        <v>110</v>
      </c>
      <c r="J154" s="374"/>
    </row>
    <row r="155" spans="1:10" ht="15.75" hidden="1" x14ac:dyDescent="0.25">
      <c r="A155" s="211" t="s">
        <v>1</v>
      </c>
      <c r="B155" s="211" t="s">
        <v>480</v>
      </c>
      <c r="C155" s="199" t="s">
        <v>16</v>
      </c>
      <c r="D155" s="211" t="s">
        <v>12</v>
      </c>
      <c r="E155" s="220" t="s">
        <v>106</v>
      </c>
      <c r="F155" s="220" t="s">
        <v>107</v>
      </c>
      <c r="G155" s="220" t="s">
        <v>117</v>
      </c>
      <c r="H155" s="220" t="s">
        <v>118</v>
      </c>
      <c r="I155" s="220" t="s">
        <v>119</v>
      </c>
      <c r="J155" s="374"/>
    </row>
    <row r="156" spans="1:10" ht="15.75" hidden="1" x14ac:dyDescent="0.25">
      <c r="A156" s="211" t="s">
        <v>1</v>
      </c>
      <c r="B156" s="211" t="s">
        <v>477</v>
      </c>
      <c r="C156" s="199" t="s">
        <v>15</v>
      </c>
      <c r="D156" s="211" t="s">
        <v>12</v>
      </c>
      <c r="E156" s="220" t="s">
        <v>336</v>
      </c>
      <c r="F156" s="220" t="s">
        <v>337</v>
      </c>
      <c r="G156" s="220" t="s">
        <v>343</v>
      </c>
      <c r="H156" s="220" t="s">
        <v>344</v>
      </c>
      <c r="I156" s="220" t="s">
        <v>345</v>
      </c>
      <c r="J156" s="374"/>
    </row>
    <row r="157" spans="1:10" ht="15.75" hidden="1" x14ac:dyDescent="0.25">
      <c r="A157" s="211" t="s">
        <v>1</v>
      </c>
      <c r="B157" s="426" t="s">
        <v>478</v>
      </c>
      <c r="C157" s="199" t="s">
        <v>14</v>
      </c>
      <c r="D157" s="211" t="s">
        <v>12</v>
      </c>
      <c r="E157" s="220" t="s">
        <v>336</v>
      </c>
      <c r="F157" s="220" t="s">
        <v>337</v>
      </c>
      <c r="G157" s="220" t="s">
        <v>340</v>
      </c>
      <c r="H157" s="220" t="s">
        <v>341</v>
      </c>
      <c r="I157" s="220" t="s">
        <v>342</v>
      </c>
      <c r="J157" s="374"/>
    </row>
    <row r="158" spans="1:10" ht="15.75" hidden="1" x14ac:dyDescent="0.25">
      <c r="A158" s="211" t="s">
        <v>1</v>
      </c>
      <c r="B158" s="211" t="s">
        <v>479</v>
      </c>
      <c r="C158" s="199" t="s">
        <v>335</v>
      </c>
      <c r="D158" s="211" t="s">
        <v>12</v>
      </c>
      <c r="E158" s="220" t="s">
        <v>336</v>
      </c>
      <c r="F158" s="220" t="s">
        <v>337</v>
      </c>
      <c r="G158" s="220" t="s">
        <v>259</v>
      </c>
      <c r="H158" s="220" t="s">
        <v>338</v>
      </c>
      <c r="I158" s="220" t="s">
        <v>339</v>
      </c>
      <c r="J158" s="374"/>
    </row>
    <row r="159" spans="1:10" ht="15.75" hidden="1" x14ac:dyDescent="0.25">
      <c r="A159" s="211" t="s">
        <v>1</v>
      </c>
      <c r="B159" s="211" t="s">
        <v>480</v>
      </c>
      <c r="C159" s="199" t="s">
        <v>16</v>
      </c>
      <c r="D159" s="211" t="s">
        <v>12</v>
      </c>
      <c r="E159" s="220" t="s">
        <v>336</v>
      </c>
      <c r="F159" s="220" t="s">
        <v>346</v>
      </c>
      <c r="G159" s="220" t="s">
        <v>347</v>
      </c>
      <c r="H159" s="220" t="s">
        <v>348</v>
      </c>
      <c r="I159" s="220" t="s">
        <v>349</v>
      </c>
      <c r="J159" s="374"/>
    </row>
    <row r="160" spans="1:10" ht="15.75" hidden="1" x14ac:dyDescent="0.25">
      <c r="A160" s="211" t="s">
        <v>1</v>
      </c>
      <c r="B160" s="211" t="s">
        <v>477</v>
      </c>
      <c r="C160" s="199" t="s">
        <v>15</v>
      </c>
      <c r="D160" s="211" t="s">
        <v>12</v>
      </c>
      <c r="E160" s="220" t="s">
        <v>336</v>
      </c>
      <c r="F160" s="220" t="s">
        <v>350</v>
      </c>
      <c r="G160" s="220" t="s">
        <v>357</v>
      </c>
      <c r="H160" s="220" t="s">
        <v>358</v>
      </c>
      <c r="I160" s="220" t="s">
        <v>359</v>
      </c>
      <c r="J160" s="374"/>
    </row>
    <row r="161" spans="1:10" customFormat="1" ht="15.75" hidden="1" x14ac:dyDescent="0.25">
      <c r="A161" s="319"/>
      <c r="B161" s="319"/>
      <c r="C161" s="320"/>
      <c r="D161" s="319"/>
      <c r="E161" s="321"/>
      <c r="F161" s="321"/>
      <c r="G161" s="321"/>
      <c r="H161" s="321"/>
      <c r="I161" s="321"/>
      <c r="J161" s="322"/>
    </row>
    <row r="162" spans="1:10" ht="15.75" hidden="1" x14ac:dyDescent="0.25">
      <c r="A162" s="211" t="s">
        <v>1</v>
      </c>
      <c r="B162" s="426" t="s">
        <v>478</v>
      </c>
      <c r="C162" s="199" t="s">
        <v>14</v>
      </c>
      <c r="D162" s="211" t="s">
        <v>12</v>
      </c>
      <c r="E162" s="220" t="s">
        <v>336</v>
      </c>
      <c r="F162" s="220" t="s">
        <v>350</v>
      </c>
      <c r="G162" s="220" t="s">
        <v>354</v>
      </c>
      <c r="H162" s="220" t="s">
        <v>355</v>
      </c>
      <c r="I162" s="220" t="s">
        <v>356</v>
      </c>
      <c r="J162" s="374"/>
    </row>
    <row r="163" spans="1:10" ht="15.75" hidden="1" x14ac:dyDescent="0.25">
      <c r="A163" s="211" t="s">
        <v>1</v>
      </c>
      <c r="B163" s="211" t="s">
        <v>479</v>
      </c>
      <c r="C163" s="199" t="s">
        <v>335</v>
      </c>
      <c r="D163" s="211" t="s">
        <v>12</v>
      </c>
      <c r="E163" s="220" t="s">
        <v>336</v>
      </c>
      <c r="F163" s="220" t="s">
        <v>350</v>
      </c>
      <c r="G163" s="220" t="s">
        <v>351</v>
      </c>
      <c r="H163" s="220" t="s">
        <v>352</v>
      </c>
      <c r="I163" s="220" t="s">
        <v>353</v>
      </c>
      <c r="J163" s="374"/>
    </row>
    <row r="164" spans="1:10" ht="15.75" hidden="1" x14ac:dyDescent="0.25">
      <c r="A164" s="211" t="s">
        <v>1</v>
      </c>
      <c r="B164" s="211" t="s">
        <v>480</v>
      </c>
      <c r="C164" s="199" t="s">
        <v>16</v>
      </c>
      <c r="D164" s="211" t="s">
        <v>12</v>
      </c>
      <c r="E164" s="220" t="s">
        <v>336</v>
      </c>
      <c r="F164" s="220" t="s">
        <v>350</v>
      </c>
      <c r="G164" s="220" t="s">
        <v>157</v>
      </c>
      <c r="H164" s="220" t="s">
        <v>360</v>
      </c>
      <c r="I164" s="220" t="s">
        <v>361</v>
      </c>
      <c r="J164" s="374"/>
    </row>
    <row r="165" spans="1:10" ht="15.75" hidden="1" x14ac:dyDescent="0.25">
      <c r="A165" s="211" t="s">
        <v>1</v>
      </c>
      <c r="B165" s="211" t="s">
        <v>477</v>
      </c>
      <c r="C165" s="199" t="s">
        <v>15</v>
      </c>
      <c r="D165" s="211" t="s">
        <v>12</v>
      </c>
      <c r="E165" s="220" t="s">
        <v>336</v>
      </c>
      <c r="F165" s="220" t="s">
        <v>362</v>
      </c>
      <c r="G165" s="220" t="s">
        <v>264</v>
      </c>
      <c r="H165" s="220" t="s">
        <v>369</v>
      </c>
      <c r="I165" s="220" t="s">
        <v>370</v>
      </c>
      <c r="J165" s="374"/>
    </row>
    <row r="166" spans="1:10" ht="15.75" hidden="1" x14ac:dyDescent="0.25">
      <c r="A166" s="211" t="s">
        <v>1</v>
      </c>
      <c r="B166" s="426" t="s">
        <v>478</v>
      </c>
      <c r="C166" s="199" t="s">
        <v>14</v>
      </c>
      <c r="D166" s="211" t="s">
        <v>12</v>
      </c>
      <c r="E166" s="220" t="s">
        <v>336</v>
      </c>
      <c r="F166" s="220" t="s">
        <v>362</v>
      </c>
      <c r="G166" s="220" t="s">
        <v>366</v>
      </c>
      <c r="H166" s="220" t="s">
        <v>367</v>
      </c>
      <c r="I166" s="220" t="s">
        <v>368</v>
      </c>
      <c r="J166" s="374"/>
    </row>
    <row r="167" spans="1:10" ht="15.75" hidden="1" x14ac:dyDescent="0.25">
      <c r="A167" s="211" t="s">
        <v>1</v>
      </c>
      <c r="B167" s="211" t="s">
        <v>479</v>
      </c>
      <c r="C167" s="199" t="s">
        <v>335</v>
      </c>
      <c r="D167" s="211" t="s">
        <v>12</v>
      </c>
      <c r="E167" s="220" t="s">
        <v>336</v>
      </c>
      <c r="F167" s="220" t="s">
        <v>362</v>
      </c>
      <c r="G167" s="220" t="s">
        <v>363</v>
      </c>
      <c r="H167" s="220" t="s">
        <v>364</v>
      </c>
      <c r="I167" s="220" t="s">
        <v>365</v>
      </c>
      <c r="J167" s="374"/>
    </row>
    <row r="168" spans="1:10" ht="15.75" hidden="1" x14ac:dyDescent="0.25">
      <c r="A168" s="211" t="s">
        <v>1</v>
      </c>
      <c r="B168" s="211" t="s">
        <v>480</v>
      </c>
      <c r="C168" s="199" t="s">
        <v>16</v>
      </c>
      <c r="D168" s="211" t="s">
        <v>12</v>
      </c>
      <c r="E168" s="220" t="s">
        <v>336</v>
      </c>
      <c r="F168" s="220" t="s">
        <v>362</v>
      </c>
      <c r="G168" s="220" t="s">
        <v>371</v>
      </c>
      <c r="H168" s="220" t="s">
        <v>372</v>
      </c>
      <c r="I168" s="220" t="s">
        <v>373</v>
      </c>
      <c r="J168" s="374"/>
    </row>
    <row r="169" spans="1:10" ht="15.75" hidden="1" x14ac:dyDescent="0.25">
      <c r="A169" s="211" t="s">
        <v>1</v>
      </c>
      <c r="B169" s="211" t="s">
        <v>477</v>
      </c>
      <c r="C169" s="199" t="s">
        <v>15</v>
      </c>
      <c r="D169" s="211" t="s">
        <v>12</v>
      </c>
      <c r="E169" s="220" t="s">
        <v>129</v>
      </c>
      <c r="F169" s="220" t="s">
        <v>130</v>
      </c>
      <c r="G169" s="220" t="s">
        <v>137</v>
      </c>
      <c r="H169" s="220" t="s">
        <v>138</v>
      </c>
      <c r="I169" s="220" t="s">
        <v>139</v>
      </c>
      <c r="J169" s="374"/>
    </row>
    <row r="170" spans="1:10" ht="15.75" hidden="1" x14ac:dyDescent="0.25">
      <c r="A170" s="211" t="s">
        <v>1</v>
      </c>
      <c r="B170" s="426" t="s">
        <v>478</v>
      </c>
      <c r="C170" s="199" t="s">
        <v>14</v>
      </c>
      <c r="D170" s="211" t="s">
        <v>12</v>
      </c>
      <c r="E170" s="220" t="s">
        <v>129</v>
      </c>
      <c r="F170" s="220" t="s">
        <v>130</v>
      </c>
      <c r="G170" s="220" t="s">
        <v>134</v>
      </c>
      <c r="H170" s="220" t="s">
        <v>135</v>
      </c>
      <c r="I170" s="220" t="s">
        <v>136</v>
      </c>
      <c r="J170" s="374"/>
    </row>
    <row r="171" spans="1:10" ht="15.75" hidden="1" x14ac:dyDescent="0.25">
      <c r="A171" s="211" t="s">
        <v>1</v>
      </c>
      <c r="B171" s="211" t="s">
        <v>479</v>
      </c>
      <c r="C171" s="199" t="s">
        <v>11</v>
      </c>
      <c r="D171" s="211" t="s">
        <v>12</v>
      </c>
      <c r="E171" s="220" t="s">
        <v>129</v>
      </c>
      <c r="F171" s="220" t="s">
        <v>130</v>
      </c>
      <c r="G171" s="220" t="s">
        <v>131</v>
      </c>
      <c r="H171" s="220" t="s">
        <v>132</v>
      </c>
      <c r="I171" s="220" t="s">
        <v>133</v>
      </c>
      <c r="J171" s="374"/>
    </row>
    <row r="172" spans="1:10" ht="15.75" hidden="1" x14ac:dyDescent="0.25">
      <c r="A172" s="211" t="s">
        <v>1</v>
      </c>
      <c r="B172" s="211" t="s">
        <v>480</v>
      </c>
      <c r="C172" s="199" t="s">
        <v>16</v>
      </c>
      <c r="D172" s="211" t="s">
        <v>12</v>
      </c>
      <c r="E172" s="220" t="s">
        <v>129</v>
      </c>
      <c r="F172" s="220" t="s">
        <v>130</v>
      </c>
      <c r="G172" s="220" t="s">
        <v>140</v>
      </c>
      <c r="H172" s="220" t="s">
        <v>141</v>
      </c>
      <c r="I172" s="220" t="s">
        <v>142</v>
      </c>
      <c r="J172" s="374"/>
    </row>
    <row r="173" spans="1:10" customFormat="1" ht="15.75" hidden="1" x14ac:dyDescent="0.25">
      <c r="A173" s="115" t="s">
        <v>1</v>
      </c>
      <c r="B173" s="53" t="s">
        <v>477</v>
      </c>
      <c r="C173" s="110" t="s">
        <v>15</v>
      </c>
      <c r="D173" s="115" t="s">
        <v>40</v>
      </c>
      <c r="E173" s="120" t="s">
        <v>129</v>
      </c>
      <c r="F173" s="120" t="s">
        <v>153</v>
      </c>
      <c r="G173" s="120" t="s">
        <v>159</v>
      </c>
      <c r="H173" s="120" t="s">
        <v>160</v>
      </c>
      <c r="I173" s="120" t="s">
        <v>161</v>
      </c>
      <c r="J173" s="177"/>
    </row>
    <row r="174" spans="1:10" customFormat="1" ht="15.75" hidden="1" x14ac:dyDescent="0.25">
      <c r="A174" s="115" t="s">
        <v>1</v>
      </c>
      <c r="B174" s="208" t="s">
        <v>478</v>
      </c>
      <c r="C174" s="110" t="s">
        <v>14</v>
      </c>
      <c r="D174" s="115" t="s">
        <v>40</v>
      </c>
      <c r="E174" s="120" t="s">
        <v>129</v>
      </c>
      <c r="F174" s="120" t="s">
        <v>153</v>
      </c>
      <c r="G174" s="120" t="s">
        <v>157</v>
      </c>
      <c r="H174" s="120" t="s">
        <v>145</v>
      </c>
      <c r="I174" s="120" t="s">
        <v>158</v>
      </c>
      <c r="J174" s="177"/>
    </row>
    <row r="175" spans="1:10" customFormat="1" ht="15.75" hidden="1" x14ac:dyDescent="0.25">
      <c r="A175" s="115" t="s">
        <v>1</v>
      </c>
      <c r="B175" s="53" t="s">
        <v>479</v>
      </c>
      <c r="C175" s="110" t="s">
        <v>11</v>
      </c>
      <c r="D175" s="115" t="s">
        <v>40</v>
      </c>
      <c r="E175" s="120" t="s">
        <v>129</v>
      </c>
      <c r="F175" s="120" t="s">
        <v>153</v>
      </c>
      <c r="G175" s="120" t="s">
        <v>154</v>
      </c>
      <c r="H175" s="120" t="s">
        <v>155</v>
      </c>
      <c r="I175" s="120" t="s">
        <v>156</v>
      </c>
      <c r="J175" s="177"/>
    </row>
    <row r="176" spans="1:10" customFormat="1" ht="15.75" hidden="1" x14ac:dyDescent="0.25">
      <c r="A176" s="53" t="s">
        <v>1</v>
      </c>
      <c r="B176" s="53" t="s">
        <v>479</v>
      </c>
      <c r="C176" s="52" t="s">
        <v>11</v>
      </c>
      <c r="D176" s="53" t="s">
        <v>12</v>
      </c>
      <c r="E176" s="54" t="s">
        <v>181</v>
      </c>
      <c r="F176" s="54" t="s">
        <v>17</v>
      </c>
      <c r="G176" s="54" t="s">
        <v>182</v>
      </c>
      <c r="H176" s="54" t="s">
        <v>183</v>
      </c>
      <c r="I176" s="54" t="s">
        <v>184</v>
      </c>
      <c r="J176" s="177"/>
    </row>
    <row r="177" spans="1:10" customFormat="1" ht="15.75" hidden="1" x14ac:dyDescent="0.25">
      <c r="A177" s="53" t="s">
        <v>1</v>
      </c>
      <c r="B177" s="208" t="s">
        <v>478</v>
      </c>
      <c r="C177" s="296" t="s">
        <v>14</v>
      </c>
      <c r="D177" s="297" t="s">
        <v>18</v>
      </c>
      <c r="E177" s="298" t="s">
        <v>181</v>
      </c>
      <c r="F177" s="298" t="s">
        <v>17</v>
      </c>
      <c r="G177" s="54" t="s">
        <v>188</v>
      </c>
      <c r="H177" s="54" t="s">
        <v>189</v>
      </c>
      <c r="I177" s="54" t="s">
        <v>190</v>
      </c>
      <c r="J177" s="177"/>
    </row>
    <row r="178" spans="1:10" customFormat="1" ht="15.75" hidden="1" x14ac:dyDescent="0.25">
      <c r="A178" s="53" t="s">
        <v>1</v>
      </c>
      <c r="B178" s="208" t="s">
        <v>478</v>
      </c>
      <c r="C178" s="286" t="s">
        <v>14</v>
      </c>
      <c r="D178" s="287" t="s">
        <v>18</v>
      </c>
      <c r="E178" s="179" t="s">
        <v>181</v>
      </c>
      <c r="F178" s="179" t="s">
        <v>17</v>
      </c>
      <c r="G178" s="54" t="s">
        <v>185</v>
      </c>
      <c r="H178" s="54" t="s">
        <v>186</v>
      </c>
      <c r="I178" s="54" t="s">
        <v>187</v>
      </c>
      <c r="J178" s="177"/>
    </row>
    <row r="179" spans="1:10" customFormat="1" ht="15.75" hidden="1" x14ac:dyDescent="0.25">
      <c r="A179" s="53" t="s">
        <v>1</v>
      </c>
      <c r="B179" s="53" t="s">
        <v>479</v>
      </c>
      <c r="C179" s="286" t="s">
        <v>11</v>
      </c>
      <c r="D179" s="287" t="s">
        <v>18</v>
      </c>
      <c r="E179" s="179" t="s">
        <v>181</v>
      </c>
      <c r="F179" s="179" t="s">
        <v>17</v>
      </c>
      <c r="G179" s="54" t="s">
        <v>185</v>
      </c>
      <c r="H179" s="54" t="s">
        <v>186</v>
      </c>
      <c r="I179" s="54" t="s">
        <v>187</v>
      </c>
      <c r="J179" s="177"/>
    </row>
    <row r="180" spans="1:10" ht="15.75" hidden="1" x14ac:dyDescent="0.25">
      <c r="A180" s="211" t="s">
        <v>1</v>
      </c>
      <c r="B180" s="211" t="s">
        <v>479</v>
      </c>
      <c r="C180" s="199" t="s">
        <v>11</v>
      </c>
      <c r="D180" s="211" t="s">
        <v>12</v>
      </c>
      <c r="E180" s="220" t="s">
        <v>181</v>
      </c>
      <c r="F180" s="220" t="s">
        <v>191</v>
      </c>
      <c r="G180" s="220" t="s">
        <v>99</v>
      </c>
      <c r="H180" s="220" t="s">
        <v>192</v>
      </c>
      <c r="I180" s="220" t="s">
        <v>193</v>
      </c>
      <c r="J180" s="374"/>
    </row>
    <row r="181" spans="1:10" ht="15.75" hidden="1" x14ac:dyDescent="0.25">
      <c r="A181" s="211" t="s">
        <v>1</v>
      </c>
      <c r="B181" s="211" t="s">
        <v>477</v>
      </c>
      <c r="C181" s="199" t="s">
        <v>15</v>
      </c>
      <c r="D181" s="211" t="s">
        <v>18</v>
      </c>
      <c r="E181" s="220" t="s">
        <v>181</v>
      </c>
      <c r="F181" s="220" t="s">
        <v>191</v>
      </c>
      <c r="G181" s="220" t="s">
        <v>197</v>
      </c>
      <c r="H181" s="220" t="s">
        <v>198</v>
      </c>
      <c r="I181" s="220" t="s">
        <v>199</v>
      </c>
      <c r="J181" s="374"/>
    </row>
    <row r="182" spans="1:10" ht="15.75" hidden="1" x14ac:dyDescent="0.25">
      <c r="A182" s="211" t="s">
        <v>1</v>
      </c>
      <c r="B182" s="426" t="s">
        <v>478</v>
      </c>
      <c r="C182" s="199" t="s">
        <v>14</v>
      </c>
      <c r="D182" s="211" t="s">
        <v>18</v>
      </c>
      <c r="E182" s="220" t="s">
        <v>181</v>
      </c>
      <c r="F182" s="220" t="s">
        <v>191</v>
      </c>
      <c r="G182" s="220" t="s">
        <v>194</v>
      </c>
      <c r="H182" s="220" t="s">
        <v>195</v>
      </c>
      <c r="I182" s="220" t="s">
        <v>196</v>
      </c>
      <c r="J182" s="374"/>
    </row>
    <row r="183" spans="1:10" ht="15.75" hidden="1" x14ac:dyDescent="0.25">
      <c r="A183" s="211" t="s">
        <v>1</v>
      </c>
      <c r="B183" s="211" t="s">
        <v>480</v>
      </c>
      <c r="C183" s="199" t="s">
        <v>16</v>
      </c>
      <c r="D183" s="211" t="s">
        <v>18</v>
      </c>
      <c r="E183" s="220" t="s">
        <v>181</v>
      </c>
      <c r="F183" s="220" t="s">
        <v>191</v>
      </c>
      <c r="G183" s="220" t="s">
        <v>200</v>
      </c>
      <c r="H183" s="220" t="s">
        <v>63</v>
      </c>
      <c r="I183" s="220" t="s">
        <v>201</v>
      </c>
      <c r="J183" s="374"/>
    </row>
    <row r="184" spans="1:10" ht="15.75" hidden="1" x14ac:dyDescent="0.25">
      <c r="A184" s="387" t="s">
        <v>1</v>
      </c>
      <c r="B184" s="211" t="s">
        <v>477</v>
      </c>
      <c r="C184" s="386" t="s">
        <v>15</v>
      </c>
      <c r="D184" s="387" t="s">
        <v>18</v>
      </c>
      <c r="E184" s="388" t="s">
        <v>89</v>
      </c>
      <c r="F184" s="388" t="s">
        <v>20</v>
      </c>
      <c r="G184" s="388" t="s">
        <v>99</v>
      </c>
      <c r="H184" s="388" t="s">
        <v>100</v>
      </c>
      <c r="I184" s="388" t="s">
        <v>101</v>
      </c>
      <c r="J184" s="388">
        <v>21972</v>
      </c>
    </row>
    <row r="185" spans="1:10" ht="15.75" hidden="1" x14ac:dyDescent="0.25">
      <c r="A185" s="387" t="s">
        <v>1</v>
      </c>
      <c r="B185" s="426" t="s">
        <v>478</v>
      </c>
      <c r="C185" s="386" t="s">
        <v>14</v>
      </c>
      <c r="D185" s="387" t="s">
        <v>18</v>
      </c>
      <c r="E185" s="388" t="s">
        <v>89</v>
      </c>
      <c r="F185" s="388" t="s">
        <v>20</v>
      </c>
      <c r="G185" s="388" t="s">
        <v>96</v>
      </c>
      <c r="H185" s="388" t="s">
        <v>97</v>
      </c>
      <c r="I185" s="388" t="s">
        <v>98</v>
      </c>
      <c r="J185" s="388"/>
    </row>
    <row r="186" spans="1:10" ht="15.75" hidden="1" x14ac:dyDescent="0.25">
      <c r="A186" s="387" t="s">
        <v>1</v>
      </c>
      <c r="B186" s="211" t="s">
        <v>479</v>
      </c>
      <c r="C186" s="386" t="s">
        <v>11</v>
      </c>
      <c r="D186" s="387" t="s">
        <v>18</v>
      </c>
      <c r="E186" s="388" t="s">
        <v>89</v>
      </c>
      <c r="F186" s="388" t="s">
        <v>20</v>
      </c>
      <c r="G186" s="388" t="s">
        <v>93</v>
      </c>
      <c r="H186" s="388" t="s">
        <v>94</v>
      </c>
      <c r="I186" s="388" t="s">
        <v>95</v>
      </c>
      <c r="J186" s="388"/>
    </row>
    <row r="187" spans="1:10" ht="15.75" hidden="1" x14ac:dyDescent="0.25">
      <c r="A187" s="387" t="s">
        <v>1</v>
      </c>
      <c r="B187" s="387" t="s">
        <v>480</v>
      </c>
      <c r="C187" s="386" t="s">
        <v>16</v>
      </c>
      <c r="D187" s="387" t="s">
        <v>18</v>
      </c>
      <c r="E187" s="388" t="s">
        <v>89</v>
      </c>
      <c r="F187" s="388" t="s">
        <v>20</v>
      </c>
      <c r="G187" s="388" t="s">
        <v>102</v>
      </c>
      <c r="H187" s="388" t="s">
        <v>103</v>
      </c>
      <c r="I187" s="388" t="s">
        <v>104</v>
      </c>
      <c r="J187" s="388"/>
    </row>
    <row r="188" spans="1:10" customFormat="1" ht="15.75" hidden="1" x14ac:dyDescent="0.25">
      <c r="A188" s="151" t="s">
        <v>1</v>
      </c>
      <c r="B188" s="208" t="s">
        <v>478</v>
      </c>
      <c r="C188" s="293" t="s">
        <v>14</v>
      </c>
      <c r="D188" s="294" t="s">
        <v>40</v>
      </c>
      <c r="E188" s="295" t="s">
        <v>89</v>
      </c>
      <c r="F188" s="295" t="s">
        <v>17</v>
      </c>
      <c r="G188" s="166" t="s">
        <v>90</v>
      </c>
      <c r="H188" s="166" t="s">
        <v>91</v>
      </c>
      <c r="I188" s="166" t="s">
        <v>92</v>
      </c>
      <c r="J188" s="166"/>
    </row>
    <row r="189" spans="1:10" ht="15.75" hidden="1" x14ac:dyDescent="0.25">
      <c r="A189" s="211" t="s">
        <v>1</v>
      </c>
      <c r="B189" s="211" t="s">
        <v>477</v>
      </c>
      <c r="C189" s="199" t="s">
        <v>15</v>
      </c>
      <c r="D189" s="211" t="s">
        <v>12</v>
      </c>
      <c r="E189" s="220" t="s">
        <v>13</v>
      </c>
      <c r="F189" s="374" t="s">
        <v>191</v>
      </c>
      <c r="G189" s="220" t="s">
        <v>440</v>
      </c>
      <c r="H189" s="220" t="s">
        <v>441</v>
      </c>
      <c r="I189" s="220" t="s">
        <v>446</v>
      </c>
      <c r="J189" s="374"/>
    </row>
    <row r="190" spans="1:10" ht="15.75" hidden="1" x14ac:dyDescent="0.25">
      <c r="A190" s="211" t="s">
        <v>1</v>
      </c>
      <c r="B190" s="426" t="s">
        <v>478</v>
      </c>
      <c r="C190" s="199" t="s">
        <v>14</v>
      </c>
      <c r="D190" s="211" t="s">
        <v>12</v>
      </c>
      <c r="E190" s="220" t="s">
        <v>13</v>
      </c>
      <c r="F190" s="374" t="s">
        <v>191</v>
      </c>
      <c r="G190" s="220" t="s">
        <v>108</v>
      </c>
      <c r="H190" s="220" t="s">
        <v>439</v>
      </c>
      <c r="I190" s="220" t="s">
        <v>444</v>
      </c>
      <c r="J190" s="374"/>
    </row>
    <row r="191" spans="1:10" ht="15.75" hidden="1" x14ac:dyDescent="0.25">
      <c r="A191" s="211" t="s">
        <v>1</v>
      </c>
      <c r="B191" s="211" t="s">
        <v>479</v>
      </c>
      <c r="C191" s="199" t="s">
        <v>11</v>
      </c>
      <c r="D191" s="211" t="s">
        <v>12</v>
      </c>
      <c r="E191" s="220" t="s">
        <v>13</v>
      </c>
      <c r="F191" s="374" t="s">
        <v>191</v>
      </c>
      <c r="G191" s="220" t="s">
        <v>437</v>
      </c>
      <c r="H191" s="220" t="s">
        <v>438</v>
      </c>
      <c r="I191" s="220" t="s">
        <v>445</v>
      </c>
      <c r="J191" s="374"/>
    </row>
    <row r="192" spans="1:10" ht="15.75" hidden="1" x14ac:dyDescent="0.25">
      <c r="A192" s="211" t="s">
        <v>1</v>
      </c>
      <c r="B192" s="211" t="s">
        <v>480</v>
      </c>
      <c r="C192" s="199" t="s">
        <v>16</v>
      </c>
      <c r="D192" s="211" t="s">
        <v>12</v>
      </c>
      <c r="E192" s="220" t="s">
        <v>13</v>
      </c>
      <c r="F192" s="374" t="s">
        <v>191</v>
      </c>
      <c r="G192" s="220" t="s">
        <v>400</v>
      </c>
      <c r="H192" s="220" t="s">
        <v>442</v>
      </c>
      <c r="I192" s="220" t="s">
        <v>443</v>
      </c>
      <c r="J192" s="374"/>
    </row>
    <row r="193" spans="1:11" ht="15.75" hidden="1" x14ac:dyDescent="0.25">
      <c r="A193" s="211" t="s">
        <v>1</v>
      </c>
      <c r="B193" s="211" t="s">
        <v>477</v>
      </c>
      <c r="C193" s="199" t="s">
        <v>15</v>
      </c>
      <c r="D193" s="211" t="s">
        <v>12</v>
      </c>
      <c r="E193" s="220" t="s">
        <v>210</v>
      </c>
      <c r="F193" s="220" t="s">
        <v>211</v>
      </c>
      <c r="G193" s="220" t="s">
        <v>217</v>
      </c>
      <c r="H193" s="220" t="s">
        <v>218</v>
      </c>
      <c r="I193" s="220" t="s">
        <v>219</v>
      </c>
      <c r="J193" s="374"/>
    </row>
    <row r="194" spans="1:11" ht="15.75" hidden="1" x14ac:dyDescent="0.25">
      <c r="A194" s="211" t="s">
        <v>1</v>
      </c>
      <c r="B194" s="426" t="s">
        <v>478</v>
      </c>
      <c r="C194" s="199" t="s">
        <v>14</v>
      </c>
      <c r="D194" s="211" t="s">
        <v>12</v>
      </c>
      <c r="E194" s="220" t="s">
        <v>210</v>
      </c>
      <c r="F194" s="220" t="s">
        <v>211</v>
      </c>
      <c r="G194" s="220" t="s">
        <v>50</v>
      </c>
      <c r="H194" s="220" t="s">
        <v>215</v>
      </c>
      <c r="I194" s="220" t="s">
        <v>216</v>
      </c>
      <c r="J194" s="220" t="s">
        <v>209</v>
      </c>
    </row>
    <row r="195" spans="1:11" ht="15.75" hidden="1" x14ac:dyDescent="0.25">
      <c r="A195" s="211" t="s">
        <v>1</v>
      </c>
      <c r="B195" s="211" t="s">
        <v>479</v>
      </c>
      <c r="C195" s="199" t="s">
        <v>11</v>
      </c>
      <c r="D195" s="211" t="s">
        <v>12</v>
      </c>
      <c r="E195" s="220" t="s">
        <v>210</v>
      </c>
      <c r="F195" s="220" t="s">
        <v>211</v>
      </c>
      <c r="G195" s="220" t="s">
        <v>212</v>
      </c>
      <c r="H195" s="220" t="s">
        <v>213</v>
      </c>
      <c r="I195" s="220" t="s">
        <v>214</v>
      </c>
      <c r="J195" s="374"/>
    </row>
    <row r="196" spans="1:11" ht="15.75" hidden="1" x14ac:dyDescent="0.25">
      <c r="A196" s="211" t="s">
        <v>1</v>
      </c>
      <c r="B196" s="211" t="s">
        <v>480</v>
      </c>
      <c r="C196" s="199" t="s">
        <v>16</v>
      </c>
      <c r="D196" s="211" t="s">
        <v>12</v>
      </c>
      <c r="E196" s="220" t="s">
        <v>210</v>
      </c>
      <c r="F196" s="220" t="s">
        <v>211</v>
      </c>
      <c r="G196" s="220" t="s">
        <v>220</v>
      </c>
      <c r="H196" s="220" t="s">
        <v>221</v>
      </c>
      <c r="I196" s="220" t="s">
        <v>222</v>
      </c>
      <c r="J196" s="374"/>
    </row>
    <row r="197" spans="1:11" customFormat="1" hidden="1" x14ac:dyDescent="0.25">
      <c r="A197" s="285" t="s">
        <v>0</v>
      </c>
      <c r="B197" s="285"/>
      <c r="C197" s="284" t="s">
        <v>2</v>
      </c>
      <c r="D197" s="285" t="s">
        <v>4</v>
      </c>
      <c r="E197" s="285" t="s">
        <v>5</v>
      </c>
      <c r="F197" s="285" t="s">
        <v>6</v>
      </c>
      <c r="G197" s="285" t="s">
        <v>7</v>
      </c>
      <c r="H197" s="285" t="s">
        <v>8</v>
      </c>
      <c r="I197" s="285" t="s">
        <v>9</v>
      </c>
      <c r="J197" s="285" t="s">
        <v>10</v>
      </c>
      <c r="K197" s="1"/>
    </row>
  </sheetData>
  <autoFilter ref="A1:L197" xr:uid="{00000000-0009-0000-0000-000004000000}">
    <filterColumn colId="0">
      <filters>
        <filter val="INTERMEDIATE"/>
      </filters>
    </filterColumn>
    <filterColumn colId="5">
      <filters>
        <filter val="A1 EQUESTRIAN"/>
        <filter val="ANDERSON TRANSPORT"/>
        <filter val="BAY"/>
        <filter val="BLUE"/>
        <filter val="CASTLE"/>
        <filter val="GOLD"/>
        <filter val="HAREWOOD BLUES"/>
        <filter val="PDRC"/>
        <filter val="RED"/>
        <filter val="RED TEAM"/>
        <filter val="SWEET SERPENTINES"/>
      </filters>
    </filterColumn>
  </autoFilter>
  <sortState ref="A48:L196">
    <sortCondition ref="A2:A197"/>
    <sortCondition ref="E2:E197"/>
    <sortCondition ref="F2:F197"/>
    <sortCondition ref="D2:D197"/>
    <sortCondition ref="B2:B197"/>
  </sortState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O205"/>
  <sheetViews>
    <sheetView tabSelected="1" workbookViewId="0">
      <pane ySplit="1155" activePane="bottomLeft"/>
      <selection activeCell="L1" sqref="L1:L1048576"/>
      <selection pane="bottomLeft" activeCell="L154" sqref="L154"/>
    </sheetView>
  </sheetViews>
  <sheetFormatPr defaultColWidth="8.85546875" defaultRowHeight="15" x14ac:dyDescent="0.25"/>
  <cols>
    <col min="1" max="1" width="5.85546875" style="430" customWidth="1"/>
    <col min="2" max="3" width="8.85546875" style="461"/>
    <col min="4" max="4" width="11" style="461" bestFit="1" customWidth="1"/>
    <col min="5" max="5" width="8.85546875" style="461"/>
    <col min="6" max="6" width="30.85546875" style="430" bestFit="1" customWidth="1"/>
    <col min="7" max="7" width="24.140625" style="430" bestFit="1" customWidth="1"/>
    <col min="8" max="8" width="11.28515625" style="430" bestFit="1" customWidth="1"/>
    <col min="9" max="9" width="13.5703125" style="430" bestFit="1" customWidth="1"/>
    <col min="10" max="10" width="30.7109375" style="430" bestFit="1" customWidth="1"/>
    <col min="11" max="11" width="8.85546875" style="461"/>
    <col min="12" max="12" width="8.85546875" style="569"/>
    <col min="13" max="14" width="8.85546875" style="104"/>
    <col min="15" max="15" width="8.140625" style="430" bestFit="1" customWidth="1"/>
    <col min="16" max="16384" width="8.85546875" style="104"/>
  </cols>
  <sheetData>
    <row r="1" spans="1:15" x14ac:dyDescent="0.25">
      <c r="A1" s="430" t="s">
        <v>540</v>
      </c>
    </row>
    <row r="3" spans="1:15" x14ac:dyDescent="0.25">
      <c r="A3" s="395" t="s">
        <v>531</v>
      </c>
      <c r="B3" s="396" t="s">
        <v>500</v>
      </c>
      <c r="C3" s="396" t="s">
        <v>501</v>
      </c>
      <c r="D3" s="399" t="s">
        <v>2</v>
      </c>
      <c r="E3" s="399" t="s">
        <v>4</v>
      </c>
      <c r="F3" s="398" t="s">
        <v>5</v>
      </c>
      <c r="G3" s="398" t="s">
        <v>6</v>
      </c>
      <c r="H3" s="398" t="s">
        <v>7</v>
      </c>
      <c r="I3" s="398" t="s">
        <v>8</v>
      </c>
      <c r="J3" s="398" t="s">
        <v>9</v>
      </c>
      <c r="K3" s="400" t="s">
        <v>10</v>
      </c>
      <c r="L3" s="570" t="s">
        <v>532</v>
      </c>
      <c r="M3" s="399" t="s">
        <v>533</v>
      </c>
      <c r="N3" s="399" t="s">
        <v>534</v>
      </c>
      <c r="O3" s="395" t="s">
        <v>564</v>
      </c>
    </row>
    <row r="4" spans="1:15" x14ac:dyDescent="0.25">
      <c r="A4" s="395">
        <v>1</v>
      </c>
      <c r="B4" s="396" t="s">
        <v>477</v>
      </c>
      <c r="C4" s="458">
        <v>0.35416666666666669</v>
      </c>
      <c r="D4" s="403" t="s">
        <v>15</v>
      </c>
      <c r="E4" s="403"/>
      <c r="F4" s="402"/>
      <c r="G4" s="402"/>
      <c r="H4" s="395"/>
      <c r="I4" s="395"/>
      <c r="J4" s="395"/>
      <c r="K4" s="423"/>
      <c r="L4" s="571"/>
      <c r="M4" s="397"/>
      <c r="N4" s="397"/>
      <c r="O4" s="395">
        <v>1</v>
      </c>
    </row>
    <row r="5" spans="1:15" s="422" customFormat="1" x14ac:dyDescent="0.25">
      <c r="A5" s="402">
        <v>2</v>
      </c>
      <c r="B5" s="403" t="s">
        <v>477</v>
      </c>
      <c r="C5" s="460">
        <v>0.35902777777777778</v>
      </c>
      <c r="D5" s="403" t="s">
        <v>15</v>
      </c>
      <c r="E5" s="403" t="s">
        <v>40</v>
      </c>
      <c r="F5" s="404" t="s">
        <v>447</v>
      </c>
      <c r="G5" s="404" t="s">
        <v>448</v>
      </c>
      <c r="H5" s="404" t="s">
        <v>259</v>
      </c>
      <c r="I5" s="404" t="s">
        <v>460</v>
      </c>
      <c r="J5" s="404" t="s">
        <v>473</v>
      </c>
      <c r="K5" s="407"/>
      <c r="L5" s="572">
        <v>69.349999999999994</v>
      </c>
      <c r="M5" s="408">
        <v>42.5</v>
      </c>
      <c r="N5" s="408"/>
      <c r="O5" s="402">
        <v>2</v>
      </c>
    </row>
    <row r="6" spans="1:15" s="429" customFormat="1" x14ac:dyDescent="0.25">
      <c r="A6" s="402">
        <v>3</v>
      </c>
      <c r="B6" s="403" t="s">
        <v>477</v>
      </c>
      <c r="C6" s="460">
        <v>0.36388888888888887</v>
      </c>
      <c r="D6" s="403" t="s">
        <v>15</v>
      </c>
      <c r="E6" s="403" t="s">
        <v>40</v>
      </c>
      <c r="F6" s="402" t="s">
        <v>129</v>
      </c>
      <c r="G6" s="402" t="s">
        <v>153</v>
      </c>
      <c r="H6" s="402" t="s">
        <v>159</v>
      </c>
      <c r="I6" s="402" t="s">
        <v>160</v>
      </c>
      <c r="J6" s="402" t="s">
        <v>161</v>
      </c>
      <c r="K6" s="418"/>
      <c r="L6" s="572">
        <v>66.959999999999994</v>
      </c>
      <c r="M6" s="408">
        <v>40.5</v>
      </c>
      <c r="N6" s="408"/>
      <c r="O6" s="402">
        <v>3</v>
      </c>
    </row>
    <row r="7" spans="1:15" s="429" customFormat="1" x14ac:dyDescent="0.25">
      <c r="A7" s="402">
        <v>4</v>
      </c>
      <c r="B7" s="403" t="s">
        <v>477</v>
      </c>
      <c r="C7" s="460">
        <v>0.36875000000000002</v>
      </c>
      <c r="D7" s="403" t="s">
        <v>15</v>
      </c>
      <c r="E7" s="403" t="s">
        <v>12</v>
      </c>
      <c r="F7" s="402" t="s">
        <v>129</v>
      </c>
      <c r="G7" s="402" t="s">
        <v>130</v>
      </c>
      <c r="H7" s="402" t="s">
        <v>137</v>
      </c>
      <c r="I7" s="402" t="s">
        <v>138</v>
      </c>
      <c r="J7" s="402" t="s">
        <v>139</v>
      </c>
      <c r="K7" s="418"/>
      <c r="L7" s="572">
        <v>63.26</v>
      </c>
      <c r="M7" s="408">
        <v>40.5</v>
      </c>
      <c r="N7" s="408"/>
      <c r="O7" s="402">
        <v>4</v>
      </c>
    </row>
    <row r="8" spans="1:15" s="429" customFormat="1" x14ac:dyDescent="0.25">
      <c r="A8" s="402">
        <v>5</v>
      </c>
      <c r="B8" s="403" t="s">
        <v>477</v>
      </c>
      <c r="C8" s="460">
        <v>0.37361111111111101</v>
      </c>
      <c r="D8" s="403" t="s">
        <v>15</v>
      </c>
      <c r="E8" s="403" t="s">
        <v>12</v>
      </c>
      <c r="F8" s="402" t="s">
        <v>284</v>
      </c>
      <c r="G8" s="402" t="s">
        <v>171</v>
      </c>
      <c r="H8" s="402" t="s">
        <v>297</v>
      </c>
      <c r="I8" s="402" t="s">
        <v>298</v>
      </c>
      <c r="J8" s="402" t="s">
        <v>299</v>
      </c>
      <c r="K8" s="418"/>
      <c r="L8" s="572">
        <v>61.09</v>
      </c>
      <c r="M8" s="408">
        <v>37.5</v>
      </c>
      <c r="N8" s="408"/>
      <c r="O8" s="402">
        <v>5</v>
      </c>
    </row>
    <row r="9" spans="1:15" s="429" customFormat="1" x14ac:dyDescent="0.25">
      <c r="A9" s="402">
        <v>6</v>
      </c>
      <c r="B9" s="403" t="s">
        <v>477</v>
      </c>
      <c r="C9" s="460">
        <v>0.37847222222222199</v>
      </c>
      <c r="D9" s="403" t="s">
        <v>15</v>
      </c>
      <c r="E9" s="403" t="s">
        <v>18</v>
      </c>
      <c r="F9" s="402" t="s">
        <v>181</v>
      </c>
      <c r="G9" s="402" t="s">
        <v>191</v>
      </c>
      <c r="H9" s="402" t="s">
        <v>205</v>
      </c>
      <c r="I9" s="402" t="s">
        <v>30</v>
      </c>
      <c r="J9" s="402" t="s">
        <v>206</v>
      </c>
      <c r="K9" s="418"/>
      <c r="L9" s="572">
        <v>63.48</v>
      </c>
      <c r="M9" s="408">
        <v>38</v>
      </c>
      <c r="N9" s="408"/>
      <c r="O9" s="402">
        <v>6</v>
      </c>
    </row>
    <row r="10" spans="1:15" s="429" customFormat="1" x14ac:dyDescent="0.25">
      <c r="A10" s="402">
        <v>7</v>
      </c>
      <c r="B10" s="403" t="s">
        <v>477</v>
      </c>
      <c r="C10" s="460">
        <v>0.38333333333333303</v>
      </c>
      <c r="D10" s="403" t="s">
        <v>15</v>
      </c>
      <c r="E10" s="403" t="s">
        <v>12</v>
      </c>
      <c r="F10" s="402" t="s">
        <v>336</v>
      </c>
      <c r="G10" s="402" t="s">
        <v>337</v>
      </c>
      <c r="H10" s="402" t="s">
        <v>343</v>
      </c>
      <c r="I10" s="402" t="s">
        <v>344</v>
      </c>
      <c r="J10" s="402" t="s">
        <v>345</v>
      </c>
      <c r="K10" s="418"/>
      <c r="L10" s="572">
        <v>63.48</v>
      </c>
      <c r="M10" s="408">
        <v>38</v>
      </c>
      <c r="N10" s="408"/>
      <c r="O10" s="402">
        <v>7</v>
      </c>
    </row>
    <row r="11" spans="1:15" s="429" customFormat="1" x14ac:dyDescent="0.25">
      <c r="A11" s="402">
        <v>8</v>
      </c>
      <c r="B11" s="403" t="s">
        <v>477</v>
      </c>
      <c r="C11" s="460">
        <v>0.38819444444444401</v>
      </c>
      <c r="D11" s="403" t="s">
        <v>15</v>
      </c>
      <c r="E11" s="403" t="s">
        <v>12</v>
      </c>
      <c r="F11" s="414" t="s">
        <v>163</v>
      </c>
      <c r="G11" s="414" t="s">
        <v>163</v>
      </c>
      <c r="H11" s="414" t="s">
        <v>131</v>
      </c>
      <c r="I11" s="414" t="s">
        <v>526</v>
      </c>
      <c r="J11" s="414" t="s">
        <v>527</v>
      </c>
      <c r="K11" s="418"/>
      <c r="L11" s="572">
        <v>63.04</v>
      </c>
      <c r="M11" s="408">
        <v>38</v>
      </c>
      <c r="N11" s="408"/>
      <c r="O11" s="402">
        <v>8</v>
      </c>
    </row>
    <row r="12" spans="1:15" s="429" customFormat="1" x14ac:dyDescent="0.25">
      <c r="A12" s="402">
        <v>9</v>
      </c>
      <c r="B12" s="403" t="s">
        <v>477</v>
      </c>
      <c r="C12" s="460">
        <v>0.39305555555555499</v>
      </c>
      <c r="D12" s="403" t="s">
        <v>15</v>
      </c>
      <c r="E12" s="403" t="s">
        <v>12</v>
      </c>
      <c r="F12" s="402" t="s">
        <v>106</v>
      </c>
      <c r="G12" s="402" t="s">
        <v>107</v>
      </c>
      <c r="H12" s="402" t="s">
        <v>114</v>
      </c>
      <c r="I12" s="402" t="s">
        <v>115</v>
      </c>
      <c r="J12" s="402" t="s">
        <v>116</v>
      </c>
      <c r="K12" s="418"/>
      <c r="L12" s="572">
        <v>65.87</v>
      </c>
      <c r="M12" s="408">
        <v>41</v>
      </c>
      <c r="N12" s="408"/>
      <c r="O12" s="402">
        <v>9</v>
      </c>
    </row>
    <row r="13" spans="1:15" s="429" customFormat="1" x14ac:dyDescent="0.25">
      <c r="A13" s="402">
        <v>10</v>
      </c>
      <c r="B13" s="403" t="s">
        <v>477</v>
      </c>
      <c r="C13" s="460">
        <v>0.39791666666666597</v>
      </c>
      <c r="D13" s="403" t="s">
        <v>15</v>
      </c>
      <c r="E13" s="403" t="s">
        <v>12</v>
      </c>
      <c r="F13" s="412" t="s">
        <v>46</v>
      </c>
      <c r="G13" s="412" t="s">
        <v>20</v>
      </c>
      <c r="H13" s="412" t="s">
        <v>53</v>
      </c>
      <c r="I13" s="412" t="s">
        <v>54</v>
      </c>
      <c r="J13" s="412" t="s">
        <v>55</v>
      </c>
      <c r="K13" s="418"/>
      <c r="L13" s="572">
        <v>67.39</v>
      </c>
      <c r="M13" s="408">
        <v>40.5</v>
      </c>
      <c r="N13" s="408"/>
      <c r="O13" s="402">
        <v>10</v>
      </c>
    </row>
    <row r="14" spans="1:15" s="429" customFormat="1" x14ac:dyDescent="0.25">
      <c r="A14" s="402">
        <v>11</v>
      </c>
      <c r="B14" s="403" t="s">
        <v>477</v>
      </c>
      <c r="C14" s="460">
        <v>0.40277777777777801</v>
      </c>
      <c r="D14" s="403" t="s">
        <v>15</v>
      </c>
      <c r="E14" s="403" t="s">
        <v>12</v>
      </c>
      <c r="F14" s="402" t="s">
        <v>447</v>
      </c>
      <c r="G14" s="402" t="s">
        <v>191</v>
      </c>
      <c r="H14" s="402" t="s">
        <v>41</v>
      </c>
      <c r="I14" s="402" t="s">
        <v>453</v>
      </c>
      <c r="J14" s="402" t="s">
        <v>466</v>
      </c>
      <c r="K14" s="418"/>
      <c r="L14" s="572">
        <v>66.959999999999994</v>
      </c>
      <c r="M14" s="408">
        <v>41.5</v>
      </c>
      <c r="N14" s="408"/>
      <c r="O14" s="402">
        <v>11</v>
      </c>
    </row>
    <row r="15" spans="1:15" s="429" customFormat="1" x14ac:dyDescent="0.25">
      <c r="A15" s="402">
        <v>12</v>
      </c>
      <c r="B15" s="403" t="s">
        <v>477</v>
      </c>
      <c r="C15" s="460">
        <v>0.40763888888888899</v>
      </c>
      <c r="D15" s="413" t="s">
        <v>15</v>
      </c>
      <c r="E15" s="413" t="s">
        <v>18</v>
      </c>
      <c r="F15" s="402" t="s">
        <v>420</v>
      </c>
      <c r="G15" s="402" t="s">
        <v>17</v>
      </c>
      <c r="H15" s="402" t="s">
        <v>434</v>
      </c>
      <c r="I15" s="402" t="s">
        <v>338</v>
      </c>
      <c r="J15" s="402" t="s">
        <v>435</v>
      </c>
      <c r="K15" s="418"/>
      <c r="L15" s="572">
        <v>66.09</v>
      </c>
      <c r="M15" s="408">
        <v>39.5</v>
      </c>
      <c r="N15" s="408"/>
      <c r="O15" s="402">
        <v>12</v>
      </c>
    </row>
    <row r="16" spans="1:15" s="429" customFormat="1" x14ac:dyDescent="0.25">
      <c r="A16" s="402">
        <v>13</v>
      </c>
      <c r="B16" s="403" t="s">
        <v>477</v>
      </c>
      <c r="C16" s="460">
        <v>0.41249999999999998</v>
      </c>
      <c r="D16" s="403" t="s">
        <v>15</v>
      </c>
      <c r="E16" s="403" t="s">
        <v>12</v>
      </c>
      <c r="F16" s="402" t="s">
        <v>336</v>
      </c>
      <c r="G16" s="402" t="s">
        <v>350</v>
      </c>
      <c r="H16" s="402" t="s">
        <v>357</v>
      </c>
      <c r="I16" s="402" t="s">
        <v>358</v>
      </c>
      <c r="J16" s="402" t="s">
        <v>359</v>
      </c>
      <c r="K16" s="418"/>
      <c r="L16" s="572">
        <v>63.26</v>
      </c>
      <c r="M16" s="408">
        <v>39.5</v>
      </c>
      <c r="N16" s="408"/>
      <c r="O16" s="402">
        <v>13</v>
      </c>
    </row>
    <row r="17" spans="1:15" s="429" customFormat="1" x14ac:dyDescent="0.25">
      <c r="A17" s="402">
        <v>14</v>
      </c>
      <c r="B17" s="403" t="s">
        <v>477</v>
      </c>
      <c r="C17" s="460">
        <v>0.42708333333333298</v>
      </c>
      <c r="D17" s="403" t="s">
        <v>15</v>
      </c>
      <c r="E17" s="403" t="s">
        <v>12</v>
      </c>
      <c r="F17" s="402" t="s">
        <v>336</v>
      </c>
      <c r="G17" s="402" t="s">
        <v>362</v>
      </c>
      <c r="H17" s="402" t="s">
        <v>264</v>
      </c>
      <c r="I17" s="402" t="s">
        <v>369</v>
      </c>
      <c r="J17" s="402" t="s">
        <v>370</v>
      </c>
      <c r="K17" s="418"/>
      <c r="L17" s="572">
        <v>64.13</v>
      </c>
      <c r="M17" s="408">
        <v>39</v>
      </c>
      <c r="N17" s="408"/>
      <c r="O17" s="402">
        <v>14</v>
      </c>
    </row>
    <row r="18" spans="1:15" s="429" customFormat="1" x14ac:dyDescent="0.25">
      <c r="A18" s="402">
        <v>15</v>
      </c>
      <c r="B18" s="403" t="s">
        <v>477</v>
      </c>
      <c r="C18" s="460">
        <v>0.43194444444444402</v>
      </c>
      <c r="D18" s="403" t="s">
        <v>15</v>
      </c>
      <c r="E18" s="403" t="s">
        <v>12</v>
      </c>
      <c r="F18" s="402" t="s">
        <v>386</v>
      </c>
      <c r="G18" s="402" t="s">
        <v>399</v>
      </c>
      <c r="H18" s="402" t="s">
        <v>406</v>
      </c>
      <c r="I18" s="402" t="s">
        <v>407</v>
      </c>
      <c r="J18" s="402" t="s">
        <v>408</v>
      </c>
      <c r="K18" s="418">
        <v>18221081</v>
      </c>
      <c r="L18" s="572">
        <v>64.13</v>
      </c>
      <c r="M18" s="408">
        <v>39</v>
      </c>
      <c r="N18" s="408"/>
      <c r="O18" s="402">
        <v>15</v>
      </c>
    </row>
    <row r="19" spans="1:15" s="429" customFormat="1" x14ac:dyDescent="0.25">
      <c r="A19" s="402">
        <v>16</v>
      </c>
      <c r="B19" s="403" t="s">
        <v>477</v>
      </c>
      <c r="C19" s="460">
        <v>0.436805555555555</v>
      </c>
      <c r="D19" s="403" t="s">
        <v>15</v>
      </c>
      <c r="E19" s="403" t="s">
        <v>12</v>
      </c>
      <c r="F19" s="412" t="s">
        <v>46</v>
      </c>
      <c r="G19" s="412" t="s">
        <v>58</v>
      </c>
      <c r="H19" s="412" t="s">
        <v>50</v>
      </c>
      <c r="I19" s="412" t="s">
        <v>51</v>
      </c>
      <c r="J19" s="412" t="s">
        <v>52</v>
      </c>
      <c r="K19" s="418"/>
      <c r="L19" s="572">
        <v>65</v>
      </c>
      <c r="M19" s="408">
        <v>38.5</v>
      </c>
      <c r="N19" s="408"/>
      <c r="O19" s="402">
        <v>16</v>
      </c>
    </row>
    <row r="20" spans="1:15" s="429" customFormat="1" x14ac:dyDescent="0.25">
      <c r="A20" s="402">
        <v>17</v>
      </c>
      <c r="B20" s="403" t="s">
        <v>477</v>
      </c>
      <c r="C20" s="460">
        <v>0.44166666666666599</v>
      </c>
      <c r="D20" s="403" t="s">
        <v>15</v>
      </c>
      <c r="E20" s="403" t="s">
        <v>12</v>
      </c>
      <c r="F20" s="402" t="s">
        <v>249</v>
      </c>
      <c r="G20" s="402" t="s">
        <v>236</v>
      </c>
      <c r="H20" s="402" t="s">
        <v>144</v>
      </c>
      <c r="I20" s="402" t="s">
        <v>243</v>
      </c>
      <c r="J20" s="402" t="s">
        <v>244</v>
      </c>
      <c r="K20" s="418"/>
      <c r="L20" s="572">
        <v>65.22</v>
      </c>
      <c r="M20" s="408">
        <v>39.5</v>
      </c>
      <c r="N20" s="408"/>
      <c r="O20" s="402">
        <v>17</v>
      </c>
    </row>
    <row r="21" spans="1:15" s="429" customFormat="1" x14ac:dyDescent="0.25">
      <c r="A21" s="402">
        <v>18</v>
      </c>
      <c r="B21" s="403" t="s">
        <v>477</v>
      </c>
      <c r="C21" s="460">
        <v>0.44652777777777702</v>
      </c>
      <c r="D21" s="403" t="s">
        <v>15</v>
      </c>
      <c r="E21" s="403" t="s">
        <v>12</v>
      </c>
      <c r="F21" s="402" t="s">
        <v>320</v>
      </c>
      <c r="G21" s="402" t="s">
        <v>315</v>
      </c>
      <c r="H21" s="402" t="s">
        <v>321</v>
      </c>
      <c r="I21" s="402" t="s">
        <v>322</v>
      </c>
      <c r="J21" s="402" t="s">
        <v>520</v>
      </c>
      <c r="K21" s="418"/>
      <c r="L21" s="572">
        <v>61.3</v>
      </c>
      <c r="M21" s="408">
        <v>38</v>
      </c>
      <c r="N21" s="408"/>
      <c r="O21" s="402">
        <v>18</v>
      </c>
    </row>
    <row r="22" spans="1:15" s="429" customFormat="1" x14ac:dyDescent="0.25">
      <c r="A22" s="402">
        <v>19</v>
      </c>
      <c r="B22" s="403" t="s">
        <v>477</v>
      </c>
      <c r="C22" s="460">
        <v>0.45138888888888901</v>
      </c>
      <c r="D22" s="403" t="s">
        <v>15</v>
      </c>
      <c r="E22" s="403" t="s">
        <v>12</v>
      </c>
      <c r="F22" s="402" t="s">
        <v>257</v>
      </c>
      <c r="G22" s="402" t="s">
        <v>258</v>
      </c>
      <c r="H22" s="402" t="s">
        <v>264</v>
      </c>
      <c r="I22" s="402" t="s">
        <v>265</v>
      </c>
      <c r="J22" s="402" t="s">
        <v>266</v>
      </c>
      <c r="K22" s="418"/>
      <c r="L22" s="572">
        <v>66.959999999999994</v>
      </c>
      <c r="M22" s="408">
        <v>40.5</v>
      </c>
      <c r="N22" s="408"/>
      <c r="O22" s="402">
        <v>19</v>
      </c>
    </row>
    <row r="23" spans="1:15" s="429" customFormat="1" x14ac:dyDescent="0.25">
      <c r="A23" s="402">
        <v>20</v>
      </c>
      <c r="B23" s="403" t="s">
        <v>477</v>
      </c>
      <c r="C23" s="460">
        <v>0.45624999999999999</v>
      </c>
      <c r="D23" s="403" t="s">
        <v>15</v>
      </c>
      <c r="E23" s="403" t="s">
        <v>12</v>
      </c>
      <c r="F23" s="402" t="s">
        <v>420</v>
      </c>
      <c r="G23" s="402" t="s">
        <v>421</v>
      </c>
      <c r="H23" s="402" t="s">
        <v>114</v>
      </c>
      <c r="I23" s="402" t="s">
        <v>428</v>
      </c>
      <c r="J23" s="402" t="s">
        <v>429</v>
      </c>
      <c r="K23" s="418">
        <v>18221032</v>
      </c>
      <c r="L23" s="572">
        <v>64.349999999999994</v>
      </c>
      <c r="M23" s="408">
        <v>38.5</v>
      </c>
      <c r="N23" s="408"/>
      <c r="O23" s="402">
        <v>20</v>
      </c>
    </row>
    <row r="24" spans="1:15" s="429" customFormat="1" x14ac:dyDescent="0.25">
      <c r="A24" s="402">
        <v>21</v>
      </c>
      <c r="B24" s="403" t="s">
        <v>477</v>
      </c>
      <c r="C24" s="460">
        <v>0.46111111111111103</v>
      </c>
      <c r="D24" s="415" t="s">
        <v>15</v>
      </c>
      <c r="E24" s="403" t="s">
        <v>12</v>
      </c>
      <c r="F24" s="402" t="s">
        <v>19</v>
      </c>
      <c r="G24" s="402" t="s">
        <v>20</v>
      </c>
      <c r="H24" s="402" t="s">
        <v>502</v>
      </c>
      <c r="I24" s="402" t="s">
        <v>503</v>
      </c>
      <c r="J24" s="402" t="s">
        <v>504</v>
      </c>
      <c r="K24" s="418"/>
      <c r="L24" s="572">
        <v>66.09</v>
      </c>
      <c r="M24" s="408">
        <v>39.5</v>
      </c>
      <c r="N24" s="408"/>
      <c r="O24" s="402">
        <v>21</v>
      </c>
    </row>
    <row r="25" spans="1:15" s="429" customFormat="1" x14ac:dyDescent="0.25">
      <c r="A25" s="599">
        <v>22</v>
      </c>
      <c r="B25" s="600" t="s">
        <v>477</v>
      </c>
      <c r="C25" s="631">
        <v>0.46597222222222201</v>
      </c>
      <c r="D25" s="665" t="s">
        <v>15</v>
      </c>
      <c r="E25" s="665" t="s">
        <v>18</v>
      </c>
      <c r="F25" s="599" t="s">
        <v>386</v>
      </c>
      <c r="G25" s="599" t="s">
        <v>387</v>
      </c>
      <c r="H25" s="599" t="s">
        <v>394</v>
      </c>
      <c r="I25" s="599" t="s">
        <v>395</v>
      </c>
      <c r="J25" s="599" t="s">
        <v>396</v>
      </c>
      <c r="K25" s="666"/>
      <c r="L25" s="633"/>
      <c r="M25" s="602"/>
      <c r="N25" s="602" t="s">
        <v>569</v>
      </c>
      <c r="O25" s="599">
        <v>22</v>
      </c>
    </row>
    <row r="26" spans="1:15" s="429" customFormat="1" x14ac:dyDescent="0.25">
      <c r="A26" s="402">
        <v>23</v>
      </c>
      <c r="B26" s="403" t="s">
        <v>477</v>
      </c>
      <c r="C26" s="460">
        <v>0.47083333333333299</v>
      </c>
      <c r="D26" s="403" t="s">
        <v>15</v>
      </c>
      <c r="E26" s="403" t="s">
        <v>12</v>
      </c>
      <c r="F26" s="402" t="s">
        <v>420</v>
      </c>
      <c r="G26" s="402" t="s">
        <v>17</v>
      </c>
      <c r="H26" s="402" t="s">
        <v>371</v>
      </c>
      <c r="I26" s="402" t="s">
        <v>432</v>
      </c>
      <c r="J26" s="402" t="s">
        <v>433</v>
      </c>
      <c r="K26" s="418"/>
      <c r="L26" s="572">
        <v>66.739999999999995</v>
      </c>
      <c r="M26" s="408">
        <v>41.5</v>
      </c>
      <c r="N26" s="408"/>
      <c r="O26" s="402">
        <v>23</v>
      </c>
    </row>
    <row r="27" spans="1:15" s="429" customFormat="1" x14ac:dyDescent="0.25">
      <c r="A27" s="402">
        <v>24</v>
      </c>
      <c r="B27" s="403" t="s">
        <v>477</v>
      </c>
      <c r="C27" s="460">
        <v>0.47569444444444398</v>
      </c>
      <c r="D27" s="403" t="s">
        <v>15</v>
      </c>
      <c r="E27" s="403" t="s">
        <v>12</v>
      </c>
      <c r="F27" s="402" t="s">
        <v>13</v>
      </c>
      <c r="G27" s="402" t="s">
        <v>191</v>
      </c>
      <c r="H27" s="402" t="s">
        <v>440</v>
      </c>
      <c r="I27" s="402" t="s">
        <v>441</v>
      </c>
      <c r="J27" s="402" t="s">
        <v>446</v>
      </c>
      <c r="K27" s="418"/>
      <c r="L27" s="572">
        <v>65</v>
      </c>
      <c r="M27" s="408">
        <v>40</v>
      </c>
      <c r="N27" s="408"/>
      <c r="O27" s="402">
        <v>24</v>
      </c>
    </row>
    <row r="28" spans="1:15" s="429" customFormat="1" x14ac:dyDescent="0.25">
      <c r="A28" s="402">
        <v>25</v>
      </c>
      <c r="B28" s="403" t="s">
        <v>477</v>
      </c>
      <c r="C28" s="460">
        <v>0.48055555555555501</v>
      </c>
      <c r="D28" s="403" t="s">
        <v>15</v>
      </c>
      <c r="E28" s="403" t="s">
        <v>12</v>
      </c>
      <c r="F28" s="402" t="s">
        <v>210</v>
      </c>
      <c r="G28" s="402" t="s">
        <v>211</v>
      </c>
      <c r="H28" s="402" t="s">
        <v>217</v>
      </c>
      <c r="I28" s="402" t="s">
        <v>218</v>
      </c>
      <c r="J28" s="402" t="s">
        <v>219</v>
      </c>
      <c r="K28" s="418"/>
      <c r="L28" s="572">
        <v>63.04</v>
      </c>
      <c r="M28" s="408">
        <v>38.5</v>
      </c>
      <c r="N28" s="408"/>
      <c r="O28" s="402">
        <v>25</v>
      </c>
    </row>
    <row r="29" spans="1:15" s="429" customFormat="1" x14ac:dyDescent="0.25">
      <c r="A29" s="402">
        <v>26</v>
      </c>
      <c r="B29" s="403" t="s">
        <v>477</v>
      </c>
      <c r="C29" s="460">
        <v>0.485416666666666</v>
      </c>
      <c r="D29" s="413" t="s">
        <v>15</v>
      </c>
      <c r="E29" s="413" t="s">
        <v>18</v>
      </c>
      <c r="F29" s="412" t="s">
        <v>46</v>
      </c>
      <c r="G29" s="412" t="s">
        <v>69</v>
      </c>
      <c r="H29" s="412" t="s">
        <v>502</v>
      </c>
      <c r="I29" s="412" t="s">
        <v>511</v>
      </c>
      <c r="J29" s="412" t="s">
        <v>512</v>
      </c>
      <c r="K29" s="418"/>
      <c r="L29" s="572">
        <v>63.91</v>
      </c>
      <c r="M29" s="408">
        <v>39</v>
      </c>
      <c r="N29" s="408"/>
      <c r="O29" s="402">
        <v>26</v>
      </c>
    </row>
    <row r="30" spans="1:15" s="429" customFormat="1" x14ac:dyDescent="0.25">
      <c r="A30" s="402">
        <v>27</v>
      </c>
      <c r="B30" s="403" t="s">
        <v>477</v>
      </c>
      <c r="C30" s="460">
        <v>0.49027777777777698</v>
      </c>
      <c r="D30" s="403" t="s">
        <v>15</v>
      </c>
      <c r="E30" s="403" t="s">
        <v>12</v>
      </c>
      <c r="F30" s="402" t="s">
        <v>320</v>
      </c>
      <c r="G30" s="402" t="s">
        <v>17</v>
      </c>
      <c r="H30" s="402" t="s">
        <v>332</v>
      </c>
      <c r="I30" s="402" t="s">
        <v>333</v>
      </c>
      <c r="J30" s="402" t="s">
        <v>334</v>
      </c>
      <c r="K30" s="418"/>
      <c r="L30" s="572">
        <v>58.91</v>
      </c>
      <c r="M30" s="408">
        <v>34.5</v>
      </c>
      <c r="N30" s="408"/>
      <c r="O30" s="402">
        <v>27</v>
      </c>
    </row>
    <row r="31" spans="1:15" s="429" customFormat="1" x14ac:dyDescent="0.25">
      <c r="A31" s="402">
        <v>28</v>
      </c>
      <c r="B31" s="403" t="s">
        <v>477</v>
      </c>
      <c r="C31" s="460">
        <v>0.49513888888888802</v>
      </c>
      <c r="D31" s="415" t="s">
        <v>15</v>
      </c>
      <c r="E31" s="415" t="s">
        <v>18</v>
      </c>
      <c r="F31" s="414" t="s">
        <v>89</v>
      </c>
      <c r="G31" s="414" t="s">
        <v>20</v>
      </c>
      <c r="H31" s="414" t="s">
        <v>99</v>
      </c>
      <c r="I31" s="414" t="s">
        <v>100</v>
      </c>
      <c r="J31" s="414" t="s">
        <v>101</v>
      </c>
      <c r="K31" s="424">
        <v>21972</v>
      </c>
      <c r="L31" s="572">
        <v>63.26</v>
      </c>
      <c r="M31" s="408">
        <v>38</v>
      </c>
      <c r="N31" s="408"/>
      <c r="O31" s="402">
        <v>28</v>
      </c>
    </row>
    <row r="32" spans="1:15" s="429" customFormat="1" ht="15.75" x14ac:dyDescent="0.25">
      <c r="A32" s="392">
        <v>29</v>
      </c>
      <c r="B32" s="393" t="s">
        <v>477</v>
      </c>
      <c r="C32" s="459">
        <v>0.52430555555555403</v>
      </c>
      <c r="D32" s="211" t="s">
        <v>84</v>
      </c>
      <c r="E32" s="211" t="s">
        <v>40</v>
      </c>
      <c r="F32" s="386" t="s">
        <v>89</v>
      </c>
      <c r="G32" s="386" t="s">
        <v>17</v>
      </c>
      <c r="H32" s="386" t="s">
        <v>90</v>
      </c>
      <c r="I32" s="386" t="s">
        <v>91</v>
      </c>
      <c r="J32" s="386" t="s">
        <v>92</v>
      </c>
      <c r="K32" s="425"/>
      <c r="L32" s="573">
        <v>66.150000000000006</v>
      </c>
      <c r="M32" s="374">
        <v>67</v>
      </c>
      <c r="N32" s="374"/>
      <c r="O32" s="392">
        <v>29</v>
      </c>
    </row>
    <row r="33" spans="1:15" s="429" customFormat="1" ht="15.75" x14ac:dyDescent="0.25">
      <c r="A33" s="392">
        <v>30</v>
      </c>
      <c r="B33" s="393" t="s">
        <v>477</v>
      </c>
      <c r="C33" s="459">
        <v>0.52916666666666501</v>
      </c>
      <c r="D33" s="211" t="s">
        <v>84</v>
      </c>
      <c r="E33" s="211" t="s">
        <v>40</v>
      </c>
      <c r="F33" s="199" t="s">
        <v>106</v>
      </c>
      <c r="G33" s="199" t="s">
        <v>17</v>
      </c>
      <c r="H33" s="199" t="s">
        <v>122</v>
      </c>
      <c r="I33" s="199" t="s">
        <v>123</v>
      </c>
      <c r="J33" s="199" t="s">
        <v>124</v>
      </c>
      <c r="K33" s="394"/>
      <c r="L33" s="573">
        <v>67.69</v>
      </c>
      <c r="M33" s="374">
        <v>68</v>
      </c>
      <c r="N33" s="374"/>
      <c r="O33" s="392">
        <v>30</v>
      </c>
    </row>
    <row r="34" spans="1:15" s="429" customFormat="1" ht="15.75" x14ac:dyDescent="0.25">
      <c r="A34" s="392">
        <v>31</v>
      </c>
      <c r="B34" s="393" t="s">
        <v>477</v>
      </c>
      <c r="C34" s="459">
        <v>0.53402777777777599</v>
      </c>
      <c r="D34" s="211" t="s">
        <v>84</v>
      </c>
      <c r="E34" s="387" t="s">
        <v>40</v>
      </c>
      <c r="F34" s="199" t="s">
        <v>447</v>
      </c>
      <c r="G34" s="199" t="s">
        <v>448</v>
      </c>
      <c r="H34" s="199" t="s">
        <v>458</v>
      </c>
      <c r="I34" s="199" t="s">
        <v>459</v>
      </c>
      <c r="J34" s="199" t="s">
        <v>474</v>
      </c>
      <c r="K34" s="394"/>
      <c r="L34" s="573">
        <v>65</v>
      </c>
      <c r="M34" s="374">
        <v>66</v>
      </c>
      <c r="N34" s="374"/>
      <c r="O34" s="392">
        <v>31</v>
      </c>
    </row>
    <row r="35" spans="1:15" s="429" customFormat="1" x14ac:dyDescent="0.25">
      <c r="A35" s="402">
        <v>32</v>
      </c>
      <c r="B35" s="403" t="s">
        <v>477</v>
      </c>
      <c r="C35" s="460">
        <v>0.53888888888888697</v>
      </c>
      <c r="D35" s="403" t="s">
        <v>32</v>
      </c>
      <c r="E35" s="403" t="s">
        <v>18</v>
      </c>
      <c r="F35" s="402" t="s">
        <v>314</v>
      </c>
      <c r="G35" s="402" t="s">
        <v>17</v>
      </c>
      <c r="H35" s="402" t="s">
        <v>329</v>
      </c>
      <c r="I35" s="402" t="s">
        <v>330</v>
      </c>
      <c r="J35" s="402" t="s">
        <v>331</v>
      </c>
      <c r="K35" s="418"/>
      <c r="L35" s="571">
        <v>63.85</v>
      </c>
      <c r="M35" s="397">
        <v>65</v>
      </c>
      <c r="N35" s="397"/>
      <c r="O35" s="402">
        <v>32</v>
      </c>
    </row>
    <row r="36" spans="1:15" s="429" customFormat="1" x14ac:dyDescent="0.25">
      <c r="A36" s="402">
        <v>33</v>
      </c>
      <c r="B36" s="403" t="s">
        <v>477</v>
      </c>
      <c r="C36" s="460">
        <v>0.54374999999999796</v>
      </c>
      <c r="D36" s="403" t="s">
        <v>32</v>
      </c>
      <c r="E36" s="403" t="s">
        <v>18</v>
      </c>
      <c r="F36" s="402" t="s">
        <v>181</v>
      </c>
      <c r="G36" s="402" t="s">
        <v>143</v>
      </c>
      <c r="H36" s="402" t="s">
        <v>205</v>
      </c>
      <c r="I36" s="402" t="s">
        <v>30</v>
      </c>
      <c r="J36" s="402" t="s">
        <v>206</v>
      </c>
      <c r="K36" s="418"/>
      <c r="L36" s="572">
        <v>62.88</v>
      </c>
      <c r="M36" s="408">
        <v>65</v>
      </c>
      <c r="N36" s="408"/>
      <c r="O36" s="402">
        <v>33</v>
      </c>
    </row>
    <row r="37" spans="1:15" s="429" customFormat="1" x14ac:dyDescent="0.25">
      <c r="A37" s="402">
        <v>34</v>
      </c>
      <c r="B37" s="403" t="s">
        <v>477</v>
      </c>
      <c r="C37" s="460">
        <v>0.54861111111110905</v>
      </c>
      <c r="D37" s="403" t="s">
        <v>32</v>
      </c>
      <c r="E37" s="403" t="s">
        <v>12</v>
      </c>
      <c r="F37" s="402" t="s">
        <v>257</v>
      </c>
      <c r="G37" s="402" t="s">
        <v>270</v>
      </c>
      <c r="H37" s="402" t="s">
        <v>93</v>
      </c>
      <c r="I37" s="402" t="s">
        <v>271</v>
      </c>
      <c r="J37" s="402" t="s">
        <v>272</v>
      </c>
      <c r="K37" s="418"/>
      <c r="L37" s="572">
        <v>63.08</v>
      </c>
      <c r="M37" s="408">
        <v>64</v>
      </c>
      <c r="N37" s="408"/>
      <c r="O37" s="402">
        <v>34</v>
      </c>
    </row>
    <row r="38" spans="1:15" s="429" customFormat="1" x14ac:dyDescent="0.25">
      <c r="A38" s="402">
        <v>35</v>
      </c>
      <c r="B38" s="403" t="s">
        <v>477</v>
      </c>
      <c r="C38" s="460">
        <v>0.55347222222222003</v>
      </c>
      <c r="D38" s="403" t="s">
        <v>32</v>
      </c>
      <c r="E38" s="403" t="s">
        <v>12</v>
      </c>
      <c r="F38" s="402" t="s">
        <v>386</v>
      </c>
      <c r="G38" s="402" t="s">
        <v>414</v>
      </c>
      <c r="H38" s="402" t="s">
        <v>415</v>
      </c>
      <c r="I38" s="402" t="s">
        <v>416</v>
      </c>
      <c r="J38" s="402" t="s">
        <v>417</v>
      </c>
      <c r="K38" s="418"/>
      <c r="L38" s="572" t="s">
        <v>569</v>
      </c>
      <c r="M38" s="408"/>
      <c r="N38" s="408"/>
      <c r="O38" s="402">
        <v>35</v>
      </c>
    </row>
    <row r="39" spans="1:15" s="429" customFormat="1" x14ac:dyDescent="0.25">
      <c r="A39" s="402">
        <v>36</v>
      </c>
      <c r="B39" s="403" t="s">
        <v>477</v>
      </c>
      <c r="C39" s="460">
        <v>0.55833333333333102</v>
      </c>
      <c r="D39" s="403" t="s">
        <v>32</v>
      </c>
      <c r="E39" s="403" t="s">
        <v>12</v>
      </c>
      <c r="F39" s="402" t="s">
        <v>284</v>
      </c>
      <c r="G39" s="402" t="s">
        <v>191</v>
      </c>
      <c r="H39" s="402" t="s">
        <v>293</v>
      </c>
      <c r="I39" s="402" t="s">
        <v>294</v>
      </c>
      <c r="J39" s="402" t="s">
        <v>295</v>
      </c>
      <c r="K39" s="418"/>
      <c r="L39" s="572">
        <v>61.92</v>
      </c>
      <c r="M39" s="408">
        <v>62</v>
      </c>
      <c r="N39" s="408"/>
      <c r="O39" s="402">
        <v>36</v>
      </c>
    </row>
    <row r="40" spans="1:15" s="429" customFormat="1" x14ac:dyDescent="0.25">
      <c r="A40" s="402">
        <v>37</v>
      </c>
      <c r="B40" s="403" t="s">
        <v>477</v>
      </c>
      <c r="C40" s="460">
        <v>0.563194444444442</v>
      </c>
      <c r="D40" s="403" t="s">
        <v>32</v>
      </c>
      <c r="E40" s="403" t="s">
        <v>12</v>
      </c>
      <c r="F40" s="402" t="s">
        <v>336</v>
      </c>
      <c r="G40" s="402" t="s">
        <v>346</v>
      </c>
      <c r="H40" s="402" t="s">
        <v>374</v>
      </c>
      <c r="I40" s="402" t="s">
        <v>375</v>
      </c>
      <c r="J40" s="402" t="s">
        <v>376</v>
      </c>
      <c r="K40" s="418"/>
      <c r="L40" s="572">
        <v>67.5</v>
      </c>
      <c r="M40" s="408">
        <v>68</v>
      </c>
      <c r="N40" s="408"/>
      <c r="O40" s="402">
        <v>37</v>
      </c>
    </row>
    <row r="41" spans="1:15" s="429" customFormat="1" x14ac:dyDescent="0.25">
      <c r="A41" s="402">
        <v>38</v>
      </c>
      <c r="B41" s="403" t="s">
        <v>477</v>
      </c>
      <c r="C41" s="460">
        <v>0.56805555555555298</v>
      </c>
      <c r="D41" s="403" t="s">
        <v>32</v>
      </c>
      <c r="E41" s="403" t="s">
        <v>12</v>
      </c>
      <c r="F41" s="402" t="s">
        <v>129</v>
      </c>
      <c r="G41" s="402" t="s">
        <v>143</v>
      </c>
      <c r="H41" s="402" t="s">
        <v>144</v>
      </c>
      <c r="I41" s="402" t="s">
        <v>145</v>
      </c>
      <c r="J41" s="402" t="s">
        <v>146</v>
      </c>
      <c r="K41" s="418"/>
      <c r="L41" s="572">
        <v>64.23</v>
      </c>
      <c r="M41" s="408">
        <v>65</v>
      </c>
      <c r="N41" s="408"/>
      <c r="O41" s="402">
        <v>38</v>
      </c>
    </row>
    <row r="42" spans="1:15" s="429" customFormat="1" x14ac:dyDescent="0.25">
      <c r="A42" s="402">
        <v>39</v>
      </c>
      <c r="B42" s="403" t="s">
        <v>477</v>
      </c>
      <c r="C42" s="460">
        <v>0.57291666666666397</v>
      </c>
      <c r="D42" s="403" t="s">
        <v>32</v>
      </c>
      <c r="E42" s="403" t="s">
        <v>12</v>
      </c>
      <c r="F42" s="402" t="s">
        <v>210</v>
      </c>
      <c r="G42" s="402" t="s">
        <v>223</v>
      </c>
      <c r="H42" s="402" t="s">
        <v>224</v>
      </c>
      <c r="I42" s="402" t="s">
        <v>225</v>
      </c>
      <c r="J42" s="402" t="s">
        <v>226</v>
      </c>
      <c r="K42" s="418"/>
      <c r="L42" s="572">
        <v>63.46</v>
      </c>
      <c r="M42" s="408">
        <v>65</v>
      </c>
      <c r="N42" s="408"/>
      <c r="O42" s="402">
        <v>39</v>
      </c>
    </row>
    <row r="43" spans="1:15" s="429" customFormat="1" x14ac:dyDescent="0.25">
      <c r="A43" s="402">
        <v>40</v>
      </c>
      <c r="B43" s="403" t="s">
        <v>477</v>
      </c>
      <c r="C43" s="460">
        <v>0.57777777777777495</v>
      </c>
      <c r="D43" s="415" t="s">
        <v>32</v>
      </c>
      <c r="E43" s="415" t="s">
        <v>18</v>
      </c>
      <c r="F43" s="414" t="s">
        <v>89</v>
      </c>
      <c r="G43" s="414" t="s">
        <v>17</v>
      </c>
      <c r="H43" s="414" t="s">
        <v>99</v>
      </c>
      <c r="I43" s="414" t="s">
        <v>100</v>
      </c>
      <c r="J43" s="414" t="s">
        <v>105</v>
      </c>
      <c r="K43" s="424">
        <v>21973</v>
      </c>
      <c r="L43" s="572">
        <v>62.12</v>
      </c>
      <c r="M43" s="408">
        <v>63</v>
      </c>
      <c r="N43" s="408"/>
      <c r="O43" s="402">
        <v>40</v>
      </c>
    </row>
    <row r="44" spans="1:15" s="429" customFormat="1" x14ac:dyDescent="0.25">
      <c r="A44" s="402">
        <v>41</v>
      </c>
      <c r="B44" s="403" t="s">
        <v>477</v>
      </c>
      <c r="C44" s="460">
        <v>0.58263888888888604</v>
      </c>
      <c r="D44" s="413" t="s">
        <v>32</v>
      </c>
      <c r="E44" s="413" t="s">
        <v>12</v>
      </c>
      <c r="F44" s="402" t="s">
        <v>314</v>
      </c>
      <c r="G44" s="402" t="s">
        <v>17</v>
      </c>
      <c r="H44" s="402" t="s">
        <v>59</v>
      </c>
      <c r="I44" s="402" t="s">
        <v>318</v>
      </c>
      <c r="J44" s="402" t="s">
        <v>319</v>
      </c>
      <c r="K44" s="418"/>
      <c r="L44" s="572">
        <v>61.35</v>
      </c>
      <c r="M44" s="408">
        <v>61</v>
      </c>
      <c r="N44" s="408"/>
      <c r="O44" s="402">
        <v>41</v>
      </c>
    </row>
    <row r="45" spans="1:15" s="429" customFormat="1" x14ac:dyDescent="0.25">
      <c r="A45" s="402">
        <v>43</v>
      </c>
      <c r="B45" s="403" t="s">
        <v>477</v>
      </c>
      <c r="C45" s="460">
        <v>0.59722222222221899</v>
      </c>
      <c r="D45" s="403" t="s">
        <v>32</v>
      </c>
      <c r="E45" s="403" t="s">
        <v>12</v>
      </c>
      <c r="F45" s="402" t="s">
        <v>447</v>
      </c>
      <c r="G45" s="402" t="s">
        <v>143</v>
      </c>
      <c r="H45" s="402" t="s">
        <v>128</v>
      </c>
      <c r="I45" s="402" t="s">
        <v>456</v>
      </c>
      <c r="J45" s="402" t="s">
        <v>469</v>
      </c>
      <c r="K45" s="418"/>
      <c r="L45" s="572">
        <v>68.459999999999994</v>
      </c>
      <c r="M45" s="408">
        <v>68</v>
      </c>
      <c r="N45" s="408"/>
      <c r="O45" s="402">
        <v>43</v>
      </c>
    </row>
    <row r="46" spans="1:15" s="429" customFormat="1" x14ac:dyDescent="0.25">
      <c r="A46" s="402">
        <v>44</v>
      </c>
      <c r="B46" s="403" t="s">
        <v>477</v>
      </c>
      <c r="C46" s="460">
        <v>0.60208333333332997</v>
      </c>
      <c r="D46" s="403" t="s">
        <v>32</v>
      </c>
      <c r="E46" s="403" t="s">
        <v>12</v>
      </c>
      <c r="F46" s="402" t="s">
        <v>129</v>
      </c>
      <c r="G46" s="402" t="s">
        <v>17</v>
      </c>
      <c r="H46" s="402" t="s">
        <v>131</v>
      </c>
      <c r="I46" s="402" t="s">
        <v>132</v>
      </c>
      <c r="J46" s="402" t="s">
        <v>133</v>
      </c>
      <c r="K46" s="418"/>
      <c r="L46" s="572">
        <v>60.38</v>
      </c>
      <c r="M46" s="408">
        <v>61</v>
      </c>
      <c r="N46" s="408"/>
      <c r="O46" s="402">
        <v>44</v>
      </c>
    </row>
    <row r="47" spans="1:15" s="429" customFormat="1" x14ac:dyDescent="0.25">
      <c r="A47" s="402">
        <v>45</v>
      </c>
      <c r="B47" s="403" t="s">
        <v>477</v>
      </c>
      <c r="C47" s="460">
        <v>0.60694444444443996</v>
      </c>
      <c r="D47" s="403" t="s">
        <v>32</v>
      </c>
      <c r="E47" s="403" t="s">
        <v>18</v>
      </c>
      <c r="F47" s="402" t="s">
        <v>19</v>
      </c>
      <c r="G47" s="402" t="s">
        <v>20</v>
      </c>
      <c r="H47" s="402" t="s">
        <v>21</v>
      </c>
      <c r="I47" s="402" t="s">
        <v>22</v>
      </c>
      <c r="J47" s="402" t="s">
        <v>33</v>
      </c>
      <c r="K47" s="418"/>
      <c r="L47" s="572">
        <v>66.92</v>
      </c>
      <c r="M47" s="408">
        <v>67</v>
      </c>
      <c r="N47" s="408"/>
      <c r="O47" s="402">
        <v>45</v>
      </c>
    </row>
    <row r="48" spans="1:15" s="429" customFormat="1" x14ac:dyDescent="0.25">
      <c r="A48" s="402">
        <v>46</v>
      </c>
      <c r="B48" s="403" t="s">
        <v>477</v>
      </c>
      <c r="C48" s="460">
        <v>0.61180555555555105</v>
      </c>
      <c r="D48" s="403" t="s">
        <v>32</v>
      </c>
      <c r="E48" s="403" t="s">
        <v>12</v>
      </c>
      <c r="F48" s="412" t="s">
        <v>46</v>
      </c>
      <c r="G48" s="412" t="s">
        <v>20</v>
      </c>
      <c r="H48" s="412" t="s">
        <v>56</v>
      </c>
      <c r="I48" s="412" t="s">
        <v>57</v>
      </c>
      <c r="J48" s="412" t="s">
        <v>68</v>
      </c>
      <c r="K48" s="418"/>
      <c r="L48" s="572">
        <v>66.540000000000006</v>
      </c>
      <c r="M48" s="408">
        <v>66</v>
      </c>
      <c r="N48" s="408"/>
      <c r="O48" s="402">
        <v>46</v>
      </c>
    </row>
    <row r="49" spans="1:15" s="429" customFormat="1" x14ac:dyDescent="0.25">
      <c r="A49" s="402">
        <v>47</v>
      </c>
      <c r="B49" s="403" t="s">
        <v>477</v>
      </c>
      <c r="C49" s="460">
        <v>0.61666666666666203</v>
      </c>
      <c r="D49" s="403" t="s">
        <v>32</v>
      </c>
      <c r="E49" s="403" t="s">
        <v>12</v>
      </c>
      <c r="F49" s="402" t="s">
        <v>106</v>
      </c>
      <c r="G49" s="402" t="s">
        <v>107</v>
      </c>
      <c r="H49" s="402" t="s">
        <v>111</v>
      </c>
      <c r="I49" s="402" t="s">
        <v>112</v>
      </c>
      <c r="J49" s="402" t="s">
        <v>113</v>
      </c>
      <c r="K49" s="418"/>
      <c r="L49" s="572">
        <v>61.54</v>
      </c>
      <c r="M49" s="408">
        <v>62</v>
      </c>
      <c r="N49" s="408"/>
      <c r="O49" s="402">
        <v>47</v>
      </c>
    </row>
    <row r="50" spans="1:15" s="429" customFormat="1" x14ac:dyDescent="0.25">
      <c r="A50" s="402">
        <v>48</v>
      </c>
      <c r="B50" s="403" t="s">
        <v>477</v>
      </c>
      <c r="C50" s="460">
        <v>0.62152777777777302</v>
      </c>
      <c r="D50" s="403" t="s">
        <v>32</v>
      </c>
      <c r="E50" s="403" t="s">
        <v>12</v>
      </c>
      <c r="F50" s="402" t="s">
        <v>386</v>
      </c>
      <c r="G50" s="402" t="s">
        <v>17</v>
      </c>
      <c r="H50" s="402" t="s">
        <v>388</v>
      </c>
      <c r="I50" s="402" t="s">
        <v>389</v>
      </c>
      <c r="J50" s="402" t="s">
        <v>390</v>
      </c>
      <c r="K50" s="418"/>
      <c r="L50" s="572">
        <v>65</v>
      </c>
      <c r="M50" s="408">
        <v>65</v>
      </c>
      <c r="N50" s="408"/>
      <c r="O50" s="402">
        <v>48</v>
      </c>
    </row>
    <row r="51" spans="1:15" s="429" customFormat="1" x14ac:dyDescent="0.25">
      <c r="A51" s="402">
        <v>49</v>
      </c>
      <c r="B51" s="403" t="s">
        <v>477</v>
      </c>
      <c r="C51" s="460">
        <v>0.626388888888884</v>
      </c>
      <c r="D51" s="403" t="s">
        <v>32</v>
      </c>
      <c r="E51" s="403" t="s">
        <v>12</v>
      </c>
      <c r="F51" s="402" t="s">
        <v>249</v>
      </c>
      <c r="G51" s="402" t="s">
        <v>247</v>
      </c>
      <c r="H51" s="402" t="s">
        <v>245</v>
      </c>
      <c r="I51" s="402" t="s">
        <v>160</v>
      </c>
      <c r="J51" s="402" t="s">
        <v>248</v>
      </c>
      <c r="K51" s="418"/>
      <c r="L51" s="572">
        <v>60.96</v>
      </c>
      <c r="M51" s="408">
        <v>61</v>
      </c>
      <c r="N51" s="408"/>
      <c r="O51" s="402">
        <v>49</v>
      </c>
    </row>
    <row r="52" spans="1:15" s="429" customFormat="1" x14ac:dyDescent="0.25">
      <c r="A52" s="402">
        <v>50</v>
      </c>
      <c r="B52" s="403" t="s">
        <v>477</v>
      </c>
      <c r="C52" s="460">
        <v>0.63124999999999498</v>
      </c>
      <c r="D52" s="403" t="s">
        <v>32</v>
      </c>
      <c r="E52" s="403" t="s">
        <v>18</v>
      </c>
      <c r="F52" s="402" t="s">
        <v>314</v>
      </c>
      <c r="G52" s="402" t="s">
        <v>17</v>
      </c>
      <c r="H52" s="402" t="s">
        <v>324</v>
      </c>
      <c r="I52" s="402" t="s">
        <v>325</v>
      </c>
      <c r="J52" s="402" t="s">
        <v>326</v>
      </c>
      <c r="K52" s="418"/>
      <c r="L52" s="572">
        <v>66.73</v>
      </c>
      <c r="M52" s="408">
        <v>67</v>
      </c>
      <c r="N52" s="408"/>
      <c r="O52" s="402">
        <v>50</v>
      </c>
    </row>
    <row r="53" spans="1:15" s="429" customFormat="1" x14ac:dyDescent="0.25">
      <c r="A53" s="402">
        <v>51</v>
      </c>
      <c r="B53" s="403" t="s">
        <v>477</v>
      </c>
      <c r="C53" s="460">
        <v>0.63611111111110596</v>
      </c>
      <c r="D53" s="403" t="s">
        <v>32</v>
      </c>
      <c r="E53" s="403" t="s">
        <v>12</v>
      </c>
      <c r="F53" s="402" t="s">
        <v>447</v>
      </c>
      <c r="G53" s="402" t="s">
        <v>191</v>
      </c>
      <c r="H53" s="402" t="s">
        <v>463</v>
      </c>
      <c r="I53" s="402" t="s">
        <v>423</v>
      </c>
      <c r="J53" s="402" t="s">
        <v>467</v>
      </c>
      <c r="K53" s="418"/>
      <c r="L53" s="572">
        <v>70.77</v>
      </c>
      <c r="M53" s="408">
        <v>72</v>
      </c>
      <c r="N53" s="408"/>
      <c r="O53" s="402">
        <v>51</v>
      </c>
    </row>
    <row r="54" spans="1:15" s="429" customFormat="1" x14ac:dyDescent="0.25">
      <c r="A54" s="402">
        <v>52</v>
      </c>
      <c r="B54" s="403" t="s">
        <v>477</v>
      </c>
      <c r="C54" s="460">
        <v>0.64097222222221695</v>
      </c>
      <c r="D54" s="403" t="s">
        <v>32</v>
      </c>
      <c r="E54" s="403" t="s">
        <v>12</v>
      </c>
      <c r="F54" s="402" t="s">
        <v>386</v>
      </c>
      <c r="G54" s="402" t="s">
        <v>17</v>
      </c>
      <c r="H54" s="402" t="s">
        <v>537</v>
      </c>
      <c r="I54" s="402" t="s">
        <v>392</v>
      </c>
      <c r="J54" s="402" t="s">
        <v>393</v>
      </c>
      <c r="K54" s="418"/>
      <c r="L54" s="572">
        <v>64.62</v>
      </c>
      <c r="M54" s="408">
        <v>66</v>
      </c>
      <c r="N54" s="408"/>
      <c r="O54" s="402">
        <v>52</v>
      </c>
    </row>
    <row r="55" spans="1:15" s="429" customFormat="1" x14ac:dyDescent="0.25">
      <c r="A55" s="402">
        <v>53</v>
      </c>
      <c r="B55" s="403" t="s">
        <v>477</v>
      </c>
      <c r="C55" s="460">
        <v>0.64583333333332804</v>
      </c>
      <c r="D55" s="403" t="s">
        <v>32</v>
      </c>
      <c r="E55" s="403" t="s">
        <v>18</v>
      </c>
      <c r="F55" s="402" t="s">
        <v>336</v>
      </c>
      <c r="G55" s="402" t="s">
        <v>381</v>
      </c>
      <c r="H55" s="402" t="s">
        <v>366</v>
      </c>
      <c r="I55" s="402" t="s">
        <v>367</v>
      </c>
      <c r="J55" s="402" t="s">
        <v>368</v>
      </c>
      <c r="K55" s="418"/>
      <c r="L55" s="572" t="s">
        <v>569</v>
      </c>
      <c r="M55" s="408"/>
      <c r="N55" s="408"/>
      <c r="O55" s="402">
        <v>53</v>
      </c>
    </row>
    <row r="56" spans="1:15" s="429" customFormat="1" x14ac:dyDescent="0.25">
      <c r="A56" s="402">
        <v>54</v>
      </c>
      <c r="B56" s="403" t="s">
        <v>477</v>
      </c>
      <c r="C56" s="460">
        <v>0.65069444444443902</v>
      </c>
      <c r="D56" s="403" t="s">
        <v>32</v>
      </c>
      <c r="E56" s="403" t="s">
        <v>12</v>
      </c>
      <c r="F56" s="402" t="s">
        <v>386</v>
      </c>
      <c r="G56" s="402" t="s">
        <v>418</v>
      </c>
      <c r="H56" s="402" t="s">
        <v>41</v>
      </c>
      <c r="I56" s="402" t="s">
        <v>409</v>
      </c>
      <c r="J56" s="402" t="s">
        <v>410</v>
      </c>
      <c r="K56" s="418"/>
      <c r="L56" s="572">
        <v>66.349999999999994</v>
      </c>
      <c r="M56" s="408">
        <v>66</v>
      </c>
      <c r="N56" s="408"/>
      <c r="O56" s="402">
        <v>54</v>
      </c>
    </row>
    <row r="57" spans="1:15" s="429" customFormat="1" ht="15.75" thickBot="1" x14ac:dyDescent="0.3">
      <c r="A57" s="610">
        <v>55</v>
      </c>
      <c r="B57" s="611" t="s">
        <v>477</v>
      </c>
      <c r="C57" s="612" t="s">
        <v>521</v>
      </c>
      <c r="D57" s="611" t="s">
        <v>32</v>
      </c>
      <c r="E57" s="611" t="s">
        <v>12</v>
      </c>
      <c r="F57" s="610" t="s">
        <v>320</v>
      </c>
      <c r="G57" s="610" t="s">
        <v>17</v>
      </c>
      <c r="H57" s="610" t="s">
        <v>59</v>
      </c>
      <c r="I57" s="610" t="s">
        <v>317</v>
      </c>
      <c r="J57" s="610" t="s">
        <v>522</v>
      </c>
      <c r="K57" s="613"/>
      <c r="L57" s="614">
        <v>65.77</v>
      </c>
      <c r="M57" s="615">
        <v>66</v>
      </c>
      <c r="N57" s="615"/>
      <c r="O57" s="610">
        <v>55</v>
      </c>
    </row>
    <row r="58" spans="1:15" s="422" customFormat="1" ht="15.75" thickTop="1" x14ac:dyDescent="0.25">
      <c r="A58" s="616">
        <v>56</v>
      </c>
      <c r="B58" s="617" t="s">
        <v>478</v>
      </c>
      <c r="C58" s="618">
        <v>0.35416666666666669</v>
      </c>
      <c r="D58" s="617" t="s">
        <v>34</v>
      </c>
      <c r="E58" s="617" t="s">
        <v>12</v>
      </c>
      <c r="F58" s="616" t="s">
        <v>284</v>
      </c>
      <c r="G58" s="616" t="s">
        <v>191</v>
      </c>
      <c r="H58" s="616" t="s">
        <v>297</v>
      </c>
      <c r="I58" s="616" t="s">
        <v>298</v>
      </c>
      <c r="J58" s="616" t="s">
        <v>299</v>
      </c>
      <c r="K58" s="619"/>
      <c r="L58" s="620">
        <v>60.21</v>
      </c>
      <c r="M58" s="621">
        <v>49</v>
      </c>
      <c r="N58" s="621"/>
      <c r="O58" s="616">
        <v>56</v>
      </c>
    </row>
    <row r="59" spans="1:15" s="422" customFormat="1" x14ac:dyDescent="0.25">
      <c r="A59" s="402">
        <v>57</v>
      </c>
      <c r="B59" s="403" t="s">
        <v>478</v>
      </c>
      <c r="C59" s="460">
        <v>0.35902777777777778</v>
      </c>
      <c r="D59" s="403" t="s">
        <v>34</v>
      </c>
      <c r="E59" s="403" t="s">
        <v>12</v>
      </c>
      <c r="F59" s="402" t="s">
        <v>210</v>
      </c>
      <c r="G59" s="402" t="s">
        <v>223</v>
      </c>
      <c r="H59" s="402" t="s">
        <v>227</v>
      </c>
      <c r="I59" s="402" t="s">
        <v>228</v>
      </c>
      <c r="J59" s="402" t="s">
        <v>229</v>
      </c>
      <c r="K59" s="449"/>
      <c r="L59" s="572">
        <v>69.58</v>
      </c>
      <c r="M59" s="408">
        <v>57</v>
      </c>
      <c r="N59" s="408"/>
      <c r="O59" s="402">
        <v>57</v>
      </c>
    </row>
    <row r="60" spans="1:15" s="422" customFormat="1" x14ac:dyDescent="0.25">
      <c r="A60" s="402">
        <v>58</v>
      </c>
      <c r="B60" s="403" t="s">
        <v>478</v>
      </c>
      <c r="C60" s="460">
        <v>0.36388888888888887</v>
      </c>
      <c r="D60" s="403" t="s">
        <v>34</v>
      </c>
      <c r="E60" s="403" t="s">
        <v>12</v>
      </c>
      <c r="F60" s="402" t="s">
        <v>257</v>
      </c>
      <c r="G60" s="402" t="s">
        <v>270</v>
      </c>
      <c r="H60" s="402" t="s">
        <v>102</v>
      </c>
      <c r="I60" s="402" t="s">
        <v>182</v>
      </c>
      <c r="J60" s="402" t="s">
        <v>273</v>
      </c>
      <c r="K60" s="449"/>
      <c r="L60" s="572">
        <v>63.54</v>
      </c>
      <c r="M60" s="408">
        <v>52</v>
      </c>
      <c r="N60" s="408"/>
      <c r="O60" s="402">
        <v>58</v>
      </c>
    </row>
    <row r="61" spans="1:15" s="422" customFormat="1" x14ac:dyDescent="0.25">
      <c r="A61" s="402">
        <v>59</v>
      </c>
      <c r="B61" s="403" t="s">
        <v>478</v>
      </c>
      <c r="C61" s="460">
        <v>0.36875000000000002</v>
      </c>
      <c r="D61" s="403" t="s">
        <v>34</v>
      </c>
      <c r="E61" s="403" t="s">
        <v>12</v>
      </c>
      <c r="F61" s="402" t="s">
        <v>129</v>
      </c>
      <c r="G61" s="402" t="s">
        <v>143</v>
      </c>
      <c r="H61" s="402" t="s">
        <v>147</v>
      </c>
      <c r="I61" s="402" t="s">
        <v>148</v>
      </c>
      <c r="J61" s="402" t="s">
        <v>508</v>
      </c>
      <c r="K61" s="449"/>
      <c r="L61" s="572">
        <v>62.29</v>
      </c>
      <c r="M61" s="408">
        <v>50</v>
      </c>
      <c r="N61" s="408"/>
      <c r="O61" s="402">
        <v>59</v>
      </c>
    </row>
    <row r="62" spans="1:15" s="422" customFormat="1" x14ac:dyDescent="0.25">
      <c r="A62" s="402">
        <v>60</v>
      </c>
      <c r="B62" s="403" t="s">
        <v>478</v>
      </c>
      <c r="C62" s="460">
        <v>0.37361111111111101</v>
      </c>
      <c r="D62" s="403" t="s">
        <v>34</v>
      </c>
      <c r="E62" s="403" t="s">
        <v>12</v>
      </c>
      <c r="F62" s="412" t="s">
        <v>46</v>
      </c>
      <c r="G62" s="412" t="s">
        <v>20</v>
      </c>
      <c r="H62" s="412" t="s">
        <v>76</v>
      </c>
      <c r="I62" s="412" t="s">
        <v>48</v>
      </c>
      <c r="J62" s="412" t="s">
        <v>49</v>
      </c>
      <c r="K62" s="449"/>
      <c r="L62" s="572">
        <v>68.540000000000006</v>
      </c>
      <c r="M62" s="408">
        <v>56</v>
      </c>
      <c r="N62" s="408"/>
      <c r="O62" s="402">
        <v>60</v>
      </c>
    </row>
    <row r="63" spans="1:15" s="422" customFormat="1" x14ac:dyDescent="0.25">
      <c r="A63" s="402">
        <v>61</v>
      </c>
      <c r="B63" s="403" t="s">
        <v>478</v>
      </c>
      <c r="C63" s="460">
        <v>0.37847222222222199</v>
      </c>
      <c r="D63" s="403" t="s">
        <v>34</v>
      </c>
      <c r="E63" s="403" t="s">
        <v>12</v>
      </c>
      <c r="F63" s="402" t="s">
        <v>447</v>
      </c>
      <c r="G63" s="402" t="s">
        <v>143</v>
      </c>
      <c r="H63" s="402" t="s">
        <v>99</v>
      </c>
      <c r="I63" s="402" t="s">
        <v>455</v>
      </c>
      <c r="J63" s="402" t="s">
        <v>468</v>
      </c>
      <c r="K63" s="449"/>
      <c r="L63" s="572">
        <v>59.58</v>
      </c>
      <c r="M63" s="408">
        <v>49</v>
      </c>
      <c r="N63" s="408"/>
      <c r="O63" s="402">
        <v>61</v>
      </c>
    </row>
    <row r="64" spans="1:15" s="422" customFormat="1" x14ac:dyDescent="0.25">
      <c r="A64" s="402">
        <v>62</v>
      </c>
      <c r="B64" s="403" t="s">
        <v>478</v>
      </c>
      <c r="C64" s="460">
        <v>0.38333333333333303</v>
      </c>
      <c r="D64" s="403" t="s">
        <v>34</v>
      </c>
      <c r="E64" s="403" t="s">
        <v>12</v>
      </c>
      <c r="F64" s="402" t="s">
        <v>249</v>
      </c>
      <c r="G64" s="402" t="s">
        <v>17</v>
      </c>
      <c r="H64" s="402" t="s">
        <v>144</v>
      </c>
      <c r="I64" s="402" t="s">
        <v>243</v>
      </c>
      <c r="J64" s="402" t="s">
        <v>244</v>
      </c>
      <c r="K64" s="449"/>
      <c r="L64" s="572">
        <v>68.959999999999994</v>
      </c>
      <c r="M64" s="408">
        <v>56</v>
      </c>
      <c r="N64" s="408"/>
      <c r="O64" s="402">
        <v>62</v>
      </c>
    </row>
    <row r="65" spans="1:15" s="422" customFormat="1" x14ac:dyDescent="0.25">
      <c r="A65" s="402">
        <v>63</v>
      </c>
      <c r="B65" s="403" t="s">
        <v>478</v>
      </c>
      <c r="C65" s="460">
        <v>0.38819444444444401</v>
      </c>
      <c r="D65" s="413" t="s">
        <v>34</v>
      </c>
      <c r="E65" s="413" t="s">
        <v>12</v>
      </c>
      <c r="F65" s="402" t="s">
        <v>386</v>
      </c>
      <c r="G65" s="402" t="s">
        <v>414</v>
      </c>
      <c r="H65" s="402" t="s">
        <v>400</v>
      </c>
      <c r="I65" s="402" t="s">
        <v>401</v>
      </c>
      <c r="J65" s="402" t="s">
        <v>402</v>
      </c>
      <c r="K65" s="449"/>
      <c r="L65" s="572">
        <v>67.290000000000006</v>
      </c>
      <c r="M65" s="408">
        <v>54</v>
      </c>
      <c r="N65" s="408"/>
      <c r="O65" s="402">
        <v>63</v>
      </c>
    </row>
    <row r="66" spans="1:15" s="422" customFormat="1" x14ac:dyDescent="0.25">
      <c r="A66" s="402">
        <v>64</v>
      </c>
      <c r="B66" s="403" t="s">
        <v>478</v>
      </c>
      <c r="C66" s="460">
        <v>0.39305555555555499</v>
      </c>
      <c r="D66" s="403" t="s">
        <v>34</v>
      </c>
      <c r="E66" s="403" t="s">
        <v>12</v>
      </c>
      <c r="F66" s="402" t="s">
        <v>336</v>
      </c>
      <c r="G66" s="402" t="s">
        <v>346</v>
      </c>
      <c r="H66" s="402" t="s">
        <v>167</v>
      </c>
      <c r="I66" s="402" t="s">
        <v>360</v>
      </c>
      <c r="J66" s="402" t="s">
        <v>361</v>
      </c>
      <c r="K66" s="449"/>
      <c r="L66" s="572">
        <v>62.08</v>
      </c>
      <c r="M66" s="408">
        <v>51</v>
      </c>
      <c r="N66" s="408"/>
      <c r="O66" s="402">
        <v>64</v>
      </c>
    </row>
    <row r="67" spans="1:15" s="422" customFormat="1" x14ac:dyDescent="0.25">
      <c r="A67" s="599">
        <v>65</v>
      </c>
      <c r="B67" s="600" t="s">
        <v>478</v>
      </c>
      <c r="C67" s="631">
        <v>0.40763888888888899</v>
      </c>
      <c r="D67" s="600" t="s">
        <v>34</v>
      </c>
      <c r="E67" s="600" t="s">
        <v>12</v>
      </c>
      <c r="F67" s="599" t="s">
        <v>181</v>
      </c>
      <c r="G67" s="599" t="s">
        <v>143</v>
      </c>
      <c r="H67" s="599" t="s">
        <v>188</v>
      </c>
      <c r="I67" s="599" t="s">
        <v>189</v>
      </c>
      <c r="J67" s="599" t="s">
        <v>190</v>
      </c>
      <c r="K67" s="632"/>
      <c r="L67" s="633"/>
      <c r="M67" s="602"/>
      <c r="N67" s="602" t="s">
        <v>566</v>
      </c>
      <c r="O67" s="599">
        <v>65</v>
      </c>
    </row>
    <row r="68" spans="1:15" s="422" customFormat="1" x14ac:dyDescent="0.25">
      <c r="A68" s="402">
        <v>66</v>
      </c>
      <c r="B68" s="403" t="s">
        <v>478</v>
      </c>
      <c r="C68" s="460">
        <v>0.41249999999999998</v>
      </c>
      <c r="D68" s="403" t="s">
        <v>34</v>
      </c>
      <c r="E68" s="403" t="s">
        <v>12</v>
      </c>
      <c r="F68" s="402" t="s">
        <v>249</v>
      </c>
      <c r="G68" s="402" t="s">
        <v>247</v>
      </c>
      <c r="H68" s="402" t="s">
        <v>237</v>
      </c>
      <c r="I68" s="402" t="s">
        <v>238</v>
      </c>
      <c r="J68" s="402" t="s">
        <v>239</v>
      </c>
      <c r="K68" s="449"/>
      <c r="L68" s="572">
        <v>62.08</v>
      </c>
      <c r="M68" s="408">
        <v>51</v>
      </c>
      <c r="N68" s="408"/>
      <c r="O68" s="402">
        <v>66</v>
      </c>
    </row>
    <row r="69" spans="1:15" s="422" customFormat="1" x14ac:dyDescent="0.25">
      <c r="A69" s="402">
        <v>67</v>
      </c>
      <c r="B69" s="403" t="s">
        <v>478</v>
      </c>
      <c r="C69" s="460">
        <v>0.41736111111111102</v>
      </c>
      <c r="D69" s="403" t="s">
        <v>34</v>
      </c>
      <c r="E69" s="403" t="s">
        <v>12</v>
      </c>
      <c r="F69" s="402" t="s">
        <v>106</v>
      </c>
      <c r="G69" s="402" t="s">
        <v>107</v>
      </c>
      <c r="H69" s="402" t="s">
        <v>108</v>
      </c>
      <c r="I69" s="402" t="s">
        <v>109</v>
      </c>
      <c r="J69" s="402" t="s">
        <v>110</v>
      </c>
      <c r="K69" s="449"/>
      <c r="L69" s="572">
        <v>62.08</v>
      </c>
      <c r="M69" s="408">
        <v>50</v>
      </c>
      <c r="N69" s="408"/>
      <c r="O69" s="402">
        <v>67</v>
      </c>
    </row>
    <row r="70" spans="1:15" s="422" customFormat="1" x14ac:dyDescent="0.25">
      <c r="A70" s="402">
        <v>68</v>
      </c>
      <c r="B70" s="403" t="s">
        <v>478</v>
      </c>
      <c r="C70" s="460">
        <v>0.422222222222222</v>
      </c>
      <c r="D70" s="403" t="s">
        <v>34</v>
      </c>
      <c r="E70" s="403" t="s">
        <v>18</v>
      </c>
      <c r="F70" s="402" t="s">
        <v>19</v>
      </c>
      <c r="G70" s="402" t="s">
        <v>20</v>
      </c>
      <c r="H70" s="402" t="s">
        <v>27</v>
      </c>
      <c r="I70" s="402" t="s">
        <v>30</v>
      </c>
      <c r="J70" s="402" t="s">
        <v>31</v>
      </c>
      <c r="K70" s="449"/>
      <c r="L70" s="572">
        <v>66.88</v>
      </c>
      <c r="M70" s="408">
        <v>55</v>
      </c>
      <c r="N70" s="408"/>
      <c r="O70" s="402">
        <v>68</v>
      </c>
    </row>
    <row r="71" spans="1:15" s="422" customFormat="1" x14ac:dyDescent="0.25">
      <c r="A71" s="402">
        <v>69</v>
      </c>
      <c r="B71" s="403" t="s">
        <v>478</v>
      </c>
      <c r="C71" s="460">
        <v>0.42708333333333298</v>
      </c>
      <c r="D71" s="403" t="s">
        <v>34</v>
      </c>
      <c r="E71" s="403" t="s">
        <v>12</v>
      </c>
      <c r="F71" s="402" t="s">
        <v>386</v>
      </c>
      <c r="G71" s="402" t="s">
        <v>418</v>
      </c>
      <c r="H71" s="402" t="s">
        <v>403</v>
      </c>
      <c r="I71" s="402" t="s">
        <v>404</v>
      </c>
      <c r="J71" s="402" t="s">
        <v>565</v>
      </c>
      <c r="K71" s="449"/>
      <c r="L71" s="572">
        <v>63.96</v>
      </c>
      <c r="M71" s="408">
        <v>53</v>
      </c>
      <c r="N71" s="408"/>
      <c r="O71" s="402">
        <v>69</v>
      </c>
    </row>
    <row r="72" spans="1:15" s="422" customFormat="1" x14ac:dyDescent="0.25">
      <c r="A72" s="402">
        <v>70</v>
      </c>
      <c r="B72" s="403" t="s">
        <v>478</v>
      </c>
      <c r="C72" s="460">
        <v>0.43194444444444402</v>
      </c>
      <c r="D72" s="403" t="s">
        <v>34</v>
      </c>
      <c r="E72" s="403" t="s">
        <v>12</v>
      </c>
      <c r="F72" s="402" t="s">
        <v>447</v>
      </c>
      <c r="G72" s="402" t="s">
        <v>191</v>
      </c>
      <c r="H72" s="402" t="s">
        <v>451</v>
      </c>
      <c r="I72" s="402" t="s">
        <v>452</v>
      </c>
      <c r="J72" s="402" t="s">
        <v>472</v>
      </c>
      <c r="K72" s="449"/>
      <c r="L72" s="572">
        <v>64.38</v>
      </c>
      <c r="M72" s="408">
        <v>52</v>
      </c>
      <c r="N72" s="408"/>
      <c r="O72" s="402">
        <v>70</v>
      </c>
    </row>
    <row r="73" spans="1:15" s="422" customFormat="1" ht="15.75" thickBot="1" x14ac:dyDescent="0.3">
      <c r="A73" s="610">
        <v>71</v>
      </c>
      <c r="B73" s="611" t="s">
        <v>478</v>
      </c>
      <c r="C73" s="622">
        <v>0.436805555555555</v>
      </c>
      <c r="D73" s="611" t="s">
        <v>34</v>
      </c>
      <c r="E73" s="611" t="s">
        <v>12</v>
      </c>
      <c r="F73" s="610" t="s">
        <v>336</v>
      </c>
      <c r="G73" s="610" t="s">
        <v>381</v>
      </c>
      <c r="H73" s="610" t="s">
        <v>371</v>
      </c>
      <c r="I73" s="610" t="s">
        <v>372</v>
      </c>
      <c r="J73" s="610" t="s">
        <v>373</v>
      </c>
      <c r="K73" s="629"/>
      <c r="L73" s="614">
        <v>65.63</v>
      </c>
      <c r="M73" s="615">
        <v>54</v>
      </c>
      <c r="N73" s="615"/>
      <c r="O73" s="610">
        <v>71</v>
      </c>
    </row>
    <row r="74" spans="1:15" s="422" customFormat="1" ht="15.75" thickTop="1" x14ac:dyDescent="0.25">
      <c r="A74" s="616">
        <v>72</v>
      </c>
      <c r="B74" s="617" t="s">
        <v>478</v>
      </c>
      <c r="C74" s="618">
        <v>0.44166666666666599</v>
      </c>
      <c r="D74" s="617" t="s">
        <v>34</v>
      </c>
      <c r="E74" s="617" t="s">
        <v>40</v>
      </c>
      <c r="F74" s="616" t="s">
        <v>386</v>
      </c>
      <c r="G74" s="616" t="s">
        <v>17</v>
      </c>
      <c r="H74" s="616" t="s">
        <v>411</v>
      </c>
      <c r="I74" s="616" t="s">
        <v>412</v>
      </c>
      <c r="J74" s="616" t="s">
        <v>413</v>
      </c>
      <c r="K74" s="658"/>
      <c r="L74" s="620">
        <v>63.96</v>
      </c>
      <c r="M74" s="621">
        <v>52</v>
      </c>
      <c r="N74" s="621"/>
      <c r="O74" s="616">
        <v>72</v>
      </c>
    </row>
    <row r="75" spans="1:15" s="422" customFormat="1" x14ac:dyDescent="0.25">
      <c r="A75" s="402">
        <v>73</v>
      </c>
      <c r="B75" s="403" t="s">
        <v>478</v>
      </c>
      <c r="C75" s="460">
        <v>0.44652777777777702</v>
      </c>
      <c r="D75" s="403" t="s">
        <v>34</v>
      </c>
      <c r="E75" s="403" t="s">
        <v>40</v>
      </c>
      <c r="F75" s="402" t="s">
        <v>447</v>
      </c>
      <c r="G75" s="402" t="s">
        <v>448</v>
      </c>
      <c r="H75" s="402" t="s">
        <v>461</v>
      </c>
      <c r="I75" s="402" t="s">
        <v>462</v>
      </c>
      <c r="J75" s="402" t="s">
        <v>470</v>
      </c>
      <c r="K75" s="407"/>
      <c r="L75" s="572">
        <v>63.33</v>
      </c>
      <c r="M75" s="408">
        <v>52</v>
      </c>
      <c r="N75" s="408"/>
      <c r="O75" s="402">
        <v>73</v>
      </c>
    </row>
    <row r="76" spans="1:15" s="422" customFormat="1" x14ac:dyDescent="0.25">
      <c r="A76" s="402">
        <v>74</v>
      </c>
      <c r="B76" s="403" t="s">
        <v>478</v>
      </c>
      <c r="C76" s="460">
        <v>0.45624999999999999</v>
      </c>
      <c r="D76" s="415" t="s">
        <v>14</v>
      </c>
      <c r="E76" s="415" t="s">
        <v>40</v>
      </c>
      <c r="F76" s="402" t="s">
        <v>447</v>
      </c>
      <c r="G76" s="402" t="s">
        <v>448</v>
      </c>
      <c r="H76" s="402" t="s">
        <v>458</v>
      </c>
      <c r="I76" s="402" t="s">
        <v>459</v>
      </c>
      <c r="J76" s="402" t="s">
        <v>474</v>
      </c>
      <c r="K76" s="407"/>
      <c r="L76" s="572">
        <v>64.77</v>
      </c>
      <c r="M76" s="408">
        <v>65</v>
      </c>
      <c r="N76" s="408"/>
      <c r="O76" s="402">
        <v>74</v>
      </c>
    </row>
    <row r="77" spans="1:15" s="422" customFormat="1" x14ac:dyDescent="0.25">
      <c r="A77" s="402">
        <v>75</v>
      </c>
      <c r="B77" s="403" t="s">
        <v>478</v>
      </c>
      <c r="C77" s="460">
        <v>0.46111111111111103</v>
      </c>
      <c r="D77" s="415" t="s">
        <v>14</v>
      </c>
      <c r="E77" s="415" t="s">
        <v>176</v>
      </c>
      <c r="F77" s="414" t="s">
        <v>89</v>
      </c>
      <c r="G77" s="414" t="s">
        <v>17</v>
      </c>
      <c r="H77" s="414" t="s">
        <v>90</v>
      </c>
      <c r="I77" s="414" t="s">
        <v>91</v>
      </c>
      <c r="J77" s="414" t="s">
        <v>92</v>
      </c>
      <c r="K77" s="407"/>
      <c r="L77" s="572">
        <v>60.68</v>
      </c>
      <c r="M77" s="408">
        <v>62</v>
      </c>
      <c r="N77" s="408"/>
      <c r="O77" s="402">
        <v>75</v>
      </c>
    </row>
    <row r="78" spans="1:15" s="422" customFormat="1" x14ac:dyDescent="0.25">
      <c r="A78" s="402">
        <v>76</v>
      </c>
      <c r="B78" s="403" t="s">
        <v>478</v>
      </c>
      <c r="C78" s="460">
        <v>0.46597222222222201</v>
      </c>
      <c r="D78" s="403" t="s">
        <v>14</v>
      </c>
      <c r="E78" s="403" t="s">
        <v>40</v>
      </c>
      <c r="F78" s="414" t="s">
        <v>163</v>
      </c>
      <c r="G78" s="414" t="s">
        <v>17</v>
      </c>
      <c r="H78" s="414" t="s">
        <v>178</v>
      </c>
      <c r="I78" s="414" t="s">
        <v>179</v>
      </c>
      <c r="J78" s="414" t="s">
        <v>180</v>
      </c>
      <c r="K78" s="407"/>
      <c r="L78" s="572">
        <v>66.819999999999993</v>
      </c>
      <c r="M78" s="408">
        <v>66</v>
      </c>
      <c r="N78" s="408"/>
      <c r="O78" s="402">
        <v>76</v>
      </c>
    </row>
    <row r="79" spans="1:15" s="422" customFormat="1" x14ac:dyDescent="0.25">
      <c r="A79" s="402">
        <v>77</v>
      </c>
      <c r="B79" s="403" t="s">
        <v>478</v>
      </c>
      <c r="C79" s="460">
        <v>0.47083333333333299</v>
      </c>
      <c r="D79" s="403" t="s">
        <v>14</v>
      </c>
      <c r="E79" s="403" t="s">
        <v>40</v>
      </c>
      <c r="F79" s="402" t="s">
        <v>106</v>
      </c>
      <c r="G79" s="402" t="s">
        <v>17</v>
      </c>
      <c r="H79" s="402" t="s">
        <v>125</v>
      </c>
      <c r="I79" s="402" t="s">
        <v>126</v>
      </c>
      <c r="J79" s="402" t="s">
        <v>127</v>
      </c>
      <c r="K79" s="407"/>
      <c r="L79" s="572">
        <v>62.95</v>
      </c>
      <c r="M79" s="408">
        <v>63</v>
      </c>
      <c r="N79" s="408"/>
      <c r="O79" s="402">
        <v>77</v>
      </c>
    </row>
    <row r="80" spans="1:15" s="422" customFormat="1" x14ac:dyDescent="0.25">
      <c r="A80" s="402">
        <v>78</v>
      </c>
      <c r="B80" s="403" t="s">
        <v>478</v>
      </c>
      <c r="C80" s="460">
        <v>0.47569444444444398</v>
      </c>
      <c r="D80" s="403" t="s">
        <v>14</v>
      </c>
      <c r="E80" s="403" t="s">
        <v>40</v>
      </c>
      <c r="F80" s="402" t="s">
        <v>284</v>
      </c>
      <c r="G80" s="402" t="s">
        <v>17</v>
      </c>
      <c r="H80" s="402" t="s">
        <v>288</v>
      </c>
      <c r="I80" s="402" t="s">
        <v>289</v>
      </c>
      <c r="J80" s="402" t="s">
        <v>290</v>
      </c>
      <c r="K80" s="417"/>
      <c r="L80" s="572">
        <v>60.68</v>
      </c>
      <c r="M80" s="408">
        <v>62</v>
      </c>
      <c r="N80" s="408"/>
      <c r="O80" s="402">
        <v>78</v>
      </c>
    </row>
    <row r="81" spans="1:15" s="422" customFormat="1" x14ac:dyDescent="0.25">
      <c r="A81" s="402">
        <v>79</v>
      </c>
      <c r="B81" s="403" t="s">
        <v>478</v>
      </c>
      <c r="C81" s="460">
        <v>0.48055555555555501</v>
      </c>
      <c r="D81" s="403" t="s">
        <v>14</v>
      </c>
      <c r="E81" s="403" t="s">
        <v>40</v>
      </c>
      <c r="F81" s="402" t="s">
        <v>106</v>
      </c>
      <c r="G81" s="402" t="s">
        <v>17</v>
      </c>
      <c r="H81" s="402" t="s">
        <v>120</v>
      </c>
      <c r="I81" s="402" t="s">
        <v>115</v>
      </c>
      <c r="J81" s="402" t="s">
        <v>121</v>
      </c>
      <c r="K81" s="407"/>
      <c r="L81" s="572">
        <v>68.86</v>
      </c>
      <c r="M81" s="408">
        <v>69</v>
      </c>
      <c r="N81" s="408"/>
      <c r="O81" s="402">
        <v>79</v>
      </c>
    </row>
    <row r="82" spans="1:15" s="422" customFormat="1" x14ac:dyDescent="0.25">
      <c r="A82" s="402">
        <v>80</v>
      </c>
      <c r="B82" s="403" t="s">
        <v>478</v>
      </c>
      <c r="C82" s="460">
        <v>0.485416666666666</v>
      </c>
      <c r="D82" s="403" t="s">
        <v>14</v>
      </c>
      <c r="E82" s="403" t="s">
        <v>40</v>
      </c>
      <c r="F82" s="402" t="s">
        <v>284</v>
      </c>
      <c r="G82" s="402" t="s">
        <v>17</v>
      </c>
      <c r="H82" s="402" t="s">
        <v>291</v>
      </c>
      <c r="I82" s="402" t="s">
        <v>289</v>
      </c>
      <c r="J82" s="402" t="s">
        <v>292</v>
      </c>
      <c r="K82" s="407"/>
      <c r="L82" s="572">
        <v>57.95</v>
      </c>
      <c r="M82" s="408">
        <v>62</v>
      </c>
      <c r="N82" s="408"/>
      <c r="O82" s="402">
        <v>80</v>
      </c>
    </row>
    <row r="83" spans="1:15" s="422" customFormat="1" x14ac:dyDescent="0.25">
      <c r="A83" s="402">
        <v>81</v>
      </c>
      <c r="B83" s="403" t="s">
        <v>478</v>
      </c>
      <c r="C83" s="460">
        <v>0.49027777777777698</v>
      </c>
      <c r="D83" s="403" t="s">
        <v>14</v>
      </c>
      <c r="E83" s="403" t="s">
        <v>40</v>
      </c>
      <c r="F83" s="402" t="s">
        <v>129</v>
      </c>
      <c r="G83" s="402" t="s">
        <v>153</v>
      </c>
      <c r="H83" s="402" t="s">
        <v>157</v>
      </c>
      <c r="I83" s="402" t="s">
        <v>145</v>
      </c>
      <c r="J83" s="402" t="s">
        <v>158</v>
      </c>
      <c r="K83" s="407"/>
      <c r="L83" s="572">
        <v>65</v>
      </c>
      <c r="M83" s="408">
        <v>65</v>
      </c>
      <c r="N83" s="408"/>
      <c r="O83" s="402">
        <v>81</v>
      </c>
    </row>
    <row r="84" spans="1:15" s="422" customFormat="1" x14ac:dyDescent="0.25">
      <c r="A84" s="402">
        <v>82</v>
      </c>
      <c r="B84" s="403" t="s">
        <v>478</v>
      </c>
      <c r="C84" s="460">
        <v>0.49513888888888802</v>
      </c>
      <c r="D84" s="403" t="s">
        <v>14</v>
      </c>
      <c r="E84" s="403" t="s">
        <v>40</v>
      </c>
      <c r="F84" s="402" t="s">
        <v>106</v>
      </c>
      <c r="G84" s="402" t="s">
        <v>17</v>
      </c>
      <c r="H84" s="402" t="s">
        <v>122</v>
      </c>
      <c r="I84" s="402" t="s">
        <v>123</v>
      </c>
      <c r="J84" s="402" t="s">
        <v>124</v>
      </c>
      <c r="K84" s="407"/>
      <c r="L84" s="572">
        <v>65.45</v>
      </c>
      <c r="M84" s="408">
        <v>65</v>
      </c>
      <c r="N84" s="408"/>
      <c r="O84" s="402">
        <v>82</v>
      </c>
    </row>
    <row r="85" spans="1:15" s="422" customFormat="1" x14ac:dyDescent="0.25">
      <c r="A85" s="402">
        <v>83</v>
      </c>
      <c r="B85" s="403" t="s">
        <v>478</v>
      </c>
      <c r="C85" s="460">
        <v>0.52430555555555403</v>
      </c>
      <c r="D85" s="403" t="s">
        <v>14</v>
      </c>
      <c r="E85" s="403" t="s">
        <v>12</v>
      </c>
      <c r="F85" s="408" t="s">
        <v>249</v>
      </c>
      <c r="G85" s="408" t="s">
        <v>236</v>
      </c>
      <c r="H85" s="408" t="s">
        <v>240</v>
      </c>
      <c r="I85" s="408" t="s">
        <v>241</v>
      </c>
      <c r="J85" s="408" t="s">
        <v>242</v>
      </c>
      <c r="K85" s="407"/>
      <c r="L85" s="574">
        <v>70</v>
      </c>
      <c r="M85" s="403">
        <v>71</v>
      </c>
      <c r="N85" s="403"/>
      <c r="O85" s="402">
        <v>83</v>
      </c>
    </row>
    <row r="86" spans="1:15" s="422" customFormat="1" x14ac:dyDescent="0.25">
      <c r="A86" s="402">
        <v>84</v>
      </c>
      <c r="B86" s="403" t="s">
        <v>478</v>
      </c>
      <c r="C86" s="460">
        <v>0.52916666666666501</v>
      </c>
      <c r="D86" s="403" t="s">
        <v>14</v>
      </c>
      <c r="E86" s="403" t="s">
        <v>12</v>
      </c>
      <c r="F86" s="411" t="s">
        <v>46</v>
      </c>
      <c r="G86" s="411" t="s">
        <v>58</v>
      </c>
      <c r="H86" s="411" t="s">
        <v>332</v>
      </c>
      <c r="I86" s="411" t="s">
        <v>513</v>
      </c>
      <c r="J86" s="411" t="s">
        <v>514</v>
      </c>
      <c r="K86" s="407"/>
      <c r="L86" s="574">
        <v>65.91</v>
      </c>
      <c r="M86" s="403">
        <v>66</v>
      </c>
      <c r="N86" s="403"/>
      <c r="O86" s="402">
        <v>84</v>
      </c>
    </row>
    <row r="87" spans="1:15" s="422" customFormat="1" x14ac:dyDescent="0.25">
      <c r="A87" s="402">
        <v>85</v>
      </c>
      <c r="B87" s="403" t="s">
        <v>478</v>
      </c>
      <c r="C87" s="460">
        <v>0.53402777777777599</v>
      </c>
      <c r="D87" s="403" t="s">
        <v>14</v>
      </c>
      <c r="E87" s="403" t="s">
        <v>12</v>
      </c>
      <c r="F87" s="404" t="s">
        <v>386</v>
      </c>
      <c r="G87" s="404" t="s">
        <v>399</v>
      </c>
      <c r="H87" s="404" t="s">
        <v>403</v>
      </c>
      <c r="I87" s="404" t="s">
        <v>404</v>
      </c>
      <c r="J87" s="404" t="s">
        <v>405</v>
      </c>
      <c r="K87" s="407"/>
      <c r="L87" s="574">
        <v>74.55</v>
      </c>
      <c r="M87" s="403">
        <v>75</v>
      </c>
      <c r="N87" s="403"/>
      <c r="O87" s="402">
        <v>85</v>
      </c>
    </row>
    <row r="88" spans="1:15" s="422" customFormat="1" x14ac:dyDescent="0.25">
      <c r="A88" s="402">
        <v>86</v>
      </c>
      <c r="B88" s="403" t="s">
        <v>478</v>
      </c>
      <c r="C88" s="460">
        <v>0.53888888888888697</v>
      </c>
      <c r="D88" s="403" t="s">
        <v>14</v>
      </c>
      <c r="E88" s="403" t="s">
        <v>12</v>
      </c>
      <c r="F88" s="404" t="s">
        <v>19</v>
      </c>
      <c r="G88" s="404" t="s">
        <v>20</v>
      </c>
      <c r="H88" s="404" t="s">
        <v>24</v>
      </c>
      <c r="I88" s="404" t="s">
        <v>25</v>
      </c>
      <c r="J88" s="404" t="s">
        <v>26</v>
      </c>
      <c r="K88" s="407"/>
      <c r="L88" s="574">
        <v>65.45</v>
      </c>
      <c r="M88" s="403">
        <v>66</v>
      </c>
      <c r="N88" s="403"/>
      <c r="O88" s="402">
        <v>86</v>
      </c>
    </row>
    <row r="89" spans="1:15" s="642" customFormat="1" x14ac:dyDescent="0.25">
      <c r="A89" s="593">
        <v>87</v>
      </c>
      <c r="B89" s="594" t="s">
        <v>478</v>
      </c>
      <c r="C89" s="609">
        <v>0.54374999999999796</v>
      </c>
      <c r="D89" s="594" t="s">
        <v>14</v>
      </c>
      <c r="E89" s="594" t="s">
        <v>12</v>
      </c>
      <c r="F89" s="596" t="s">
        <v>181</v>
      </c>
      <c r="G89" s="596" t="s">
        <v>17</v>
      </c>
      <c r="H89" s="596" t="s">
        <v>188</v>
      </c>
      <c r="I89" s="596" t="s">
        <v>189</v>
      </c>
      <c r="J89" s="596" t="s">
        <v>190</v>
      </c>
      <c r="K89" s="660"/>
      <c r="L89" s="661" t="s">
        <v>569</v>
      </c>
      <c r="M89" s="594"/>
      <c r="N89" s="594"/>
      <c r="O89" s="593">
        <v>87</v>
      </c>
    </row>
    <row r="90" spans="1:15" s="422" customFormat="1" x14ac:dyDescent="0.25">
      <c r="A90" s="402">
        <v>88</v>
      </c>
      <c r="B90" s="403" t="s">
        <v>478</v>
      </c>
      <c r="C90" s="460">
        <v>0.54861111111110905</v>
      </c>
      <c r="D90" s="413" t="s">
        <v>14</v>
      </c>
      <c r="E90" s="413" t="s">
        <v>18</v>
      </c>
      <c r="F90" s="404" t="s">
        <v>447</v>
      </c>
      <c r="G90" s="404" t="s">
        <v>191</v>
      </c>
      <c r="H90" s="404" t="s">
        <v>451</v>
      </c>
      <c r="I90" s="404" t="s">
        <v>452</v>
      </c>
      <c r="J90" s="404" t="s">
        <v>472</v>
      </c>
      <c r="K90" s="407"/>
      <c r="L90" s="574">
        <v>66.36</v>
      </c>
      <c r="M90" s="403">
        <v>67</v>
      </c>
      <c r="N90" s="403"/>
      <c r="O90" s="402">
        <v>88</v>
      </c>
    </row>
    <row r="91" spans="1:15" s="422" customFormat="1" x14ac:dyDescent="0.25">
      <c r="A91" s="402">
        <v>89</v>
      </c>
      <c r="B91" s="403" t="s">
        <v>478</v>
      </c>
      <c r="C91" s="460">
        <v>0.55347222222222003</v>
      </c>
      <c r="D91" s="403" t="s">
        <v>14</v>
      </c>
      <c r="E91" s="403" t="s">
        <v>12</v>
      </c>
      <c r="F91" s="404" t="s">
        <v>314</v>
      </c>
      <c r="G91" s="404" t="s">
        <v>315</v>
      </c>
      <c r="H91" s="404" t="s">
        <v>316</v>
      </c>
      <c r="I91" s="404" t="s">
        <v>318</v>
      </c>
      <c r="J91" s="404" t="s">
        <v>523</v>
      </c>
      <c r="K91" s="407"/>
      <c r="L91" s="574">
        <v>64.319999999999993</v>
      </c>
      <c r="M91" s="403">
        <v>65</v>
      </c>
      <c r="N91" s="403"/>
      <c r="O91" s="402">
        <v>89</v>
      </c>
    </row>
    <row r="92" spans="1:15" s="422" customFormat="1" x14ac:dyDescent="0.25">
      <c r="A92" s="402">
        <v>90</v>
      </c>
      <c r="B92" s="403" t="s">
        <v>478</v>
      </c>
      <c r="C92" s="460">
        <v>0.55833333333333102</v>
      </c>
      <c r="D92" s="403" t="s">
        <v>14</v>
      </c>
      <c r="E92" s="403" t="s">
        <v>12</v>
      </c>
      <c r="F92" s="404" t="s">
        <v>447</v>
      </c>
      <c r="G92" s="404" t="s">
        <v>17</v>
      </c>
      <c r="H92" s="404" t="s">
        <v>128</v>
      </c>
      <c r="I92" s="404" t="s">
        <v>456</v>
      </c>
      <c r="J92" s="404" t="s">
        <v>469</v>
      </c>
      <c r="K92" s="407"/>
      <c r="L92" s="574">
        <v>66.36</v>
      </c>
      <c r="M92" s="403">
        <v>68</v>
      </c>
      <c r="N92" s="403"/>
      <c r="O92" s="402">
        <v>90</v>
      </c>
    </row>
    <row r="93" spans="1:15" s="422" customFormat="1" x14ac:dyDescent="0.25">
      <c r="A93" s="402">
        <v>91</v>
      </c>
      <c r="B93" s="403" t="s">
        <v>478</v>
      </c>
      <c r="C93" s="460">
        <v>0.563194444444442</v>
      </c>
      <c r="D93" s="403" t="s">
        <v>14</v>
      </c>
      <c r="E93" s="403" t="s">
        <v>12</v>
      </c>
      <c r="F93" s="404" t="s">
        <v>106</v>
      </c>
      <c r="G93" s="404" t="s">
        <v>107</v>
      </c>
      <c r="H93" s="404" t="s">
        <v>111</v>
      </c>
      <c r="I93" s="404" t="s">
        <v>112</v>
      </c>
      <c r="J93" s="404" t="s">
        <v>113</v>
      </c>
      <c r="K93" s="407"/>
      <c r="L93" s="574">
        <v>67.95</v>
      </c>
      <c r="M93" s="403">
        <v>68</v>
      </c>
      <c r="N93" s="403"/>
      <c r="O93" s="402">
        <v>91</v>
      </c>
    </row>
    <row r="94" spans="1:15" s="422" customFormat="1" x14ac:dyDescent="0.25">
      <c r="A94" s="402">
        <v>92</v>
      </c>
      <c r="B94" s="403" t="s">
        <v>478</v>
      </c>
      <c r="C94" s="460">
        <v>0.56805555555555298</v>
      </c>
      <c r="D94" s="403" t="s">
        <v>14</v>
      </c>
      <c r="E94" s="403" t="s">
        <v>12</v>
      </c>
      <c r="F94" s="404" t="s">
        <v>336</v>
      </c>
      <c r="G94" s="404" t="s">
        <v>362</v>
      </c>
      <c r="H94" s="404" t="s">
        <v>366</v>
      </c>
      <c r="I94" s="404" t="s">
        <v>367</v>
      </c>
      <c r="J94" s="404" t="s">
        <v>368</v>
      </c>
      <c r="K94" s="407"/>
      <c r="L94" s="574" t="s">
        <v>569</v>
      </c>
      <c r="M94" s="403"/>
      <c r="N94" s="403"/>
      <c r="O94" s="402">
        <v>92</v>
      </c>
    </row>
    <row r="95" spans="1:15" s="422" customFormat="1" x14ac:dyDescent="0.25">
      <c r="A95" s="402">
        <v>93</v>
      </c>
      <c r="B95" s="403" t="s">
        <v>478</v>
      </c>
      <c r="C95" s="460">
        <v>0.57291666666666397</v>
      </c>
      <c r="D95" s="403" t="s">
        <v>14</v>
      </c>
      <c r="E95" s="403" t="s">
        <v>12</v>
      </c>
      <c r="F95" s="404" t="s">
        <v>129</v>
      </c>
      <c r="G95" s="404" t="s">
        <v>17</v>
      </c>
      <c r="H95" s="404" t="s">
        <v>117</v>
      </c>
      <c r="I95" s="404" t="s">
        <v>151</v>
      </c>
      <c r="J95" s="404" t="s">
        <v>152</v>
      </c>
      <c r="K95" s="407"/>
      <c r="L95" s="574">
        <v>64.55</v>
      </c>
      <c r="M95" s="403">
        <v>66</v>
      </c>
      <c r="N95" s="403"/>
      <c r="O95" s="402">
        <v>93</v>
      </c>
    </row>
    <row r="96" spans="1:15" s="422" customFormat="1" x14ac:dyDescent="0.25">
      <c r="A96" s="402">
        <v>94</v>
      </c>
      <c r="B96" s="403" t="s">
        <v>478</v>
      </c>
      <c r="C96" s="460">
        <v>0.57777777777777495</v>
      </c>
      <c r="D96" s="403" t="s">
        <v>14</v>
      </c>
      <c r="E96" s="403" t="s">
        <v>12</v>
      </c>
      <c r="F96" s="404" t="s">
        <v>336</v>
      </c>
      <c r="G96" s="404" t="s">
        <v>337</v>
      </c>
      <c r="H96" s="404" t="s">
        <v>340</v>
      </c>
      <c r="I96" s="404" t="s">
        <v>341</v>
      </c>
      <c r="J96" s="404" t="s">
        <v>342</v>
      </c>
      <c r="K96" s="407"/>
      <c r="L96" s="574">
        <v>65</v>
      </c>
      <c r="M96" s="403">
        <v>66</v>
      </c>
      <c r="N96" s="403"/>
      <c r="O96" s="402">
        <v>94</v>
      </c>
    </row>
    <row r="97" spans="1:15" s="422" customFormat="1" x14ac:dyDescent="0.25">
      <c r="A97" s="402">
        <v>95</v>
      </c>
      <c r="B97" s="403" t="s">
        <v>478</v>
      </c>
      <c r="C97" s="460">
        <v>0.58263888888888604</v>
      </c>
      <c r="D97" s="403" t="s">
        <v>14</v>
      </c>
      <c r="E97" s="403" t="s">
        <v>12</v>
      </c>
      <c r="F97" s="404" t="s">
        <v>13</v>
      </c>
      <c r="G97" s="408" t="s">
        <v>191</v>
      </c>
      <c r="H97" s="404" t="s">
        <v>108</v>
      </c>
      <c r="I97" s="404" t="s">
        <v>439</v>
      </c>
      <c r="J97" s="404" t="s">
        <v>444</v>
      </c>
      <c r="K97" s="407"/>
      <c r="L97" s="574">
        <v>69.319999999999993</v>
      </c>
      <c r="M97" s="403">
        <v>69</v>
      </c>
      <c r="N97" s="403"/>
      <c r="O97" s="402">
        <v>95</v>
      </c>
    </row>
    <row r="98" spans="1:15" s="422" customFormat="1" x14ac:dyDescent="0.25">
      <c r="A98" s="402">
        <v>96</v>
      </c>
      <c r="B98" s="403" t="s">
        <v>478</v>
      </c>
      <c r="C98" s="460">
        <v>0.58749999999999702</v>
      </c>
      <c r="D98" s="403" t="s">
        <v>14</v>
      </c>
      <c r="E98" s="403" t="s">
        <v>12</v>
      </c>
      <c r="F98" s="404" t="s">
        <v>210</v>
      </c>
      <c r="G98" s="404" t="s">
        <v>211</v>
      </c>
      <c r="H98" s="404" t="s">
        <v>50</v>
      </c>
      <c r="I98" s="404" t="s">
        <v>215</v>
      </c>
      <c r="J98" s="404" t="s">
        <v>216</v>
      </c>
      <c r="K98" s="409">
        <v>20056</v>
      </c>
      <c r="L98" s="574">
        <v>75.45</v>
      </c>
      <c r="M98" s="403">
        <v>76</v>
      </c>
      <c r="N98" s="403"/>
      <c r="O98" s="402">
        <v>96</v>
      </c>
    </row>
    <row r="99" spans="1:15" s="422" customFormat="1" x14ac:dyDescent="0.25">
      <c r="A99" s="402">
        <v>97</v>
      </c>
      <c r="B99" s="403" t="s">
        <v>478</v>
      </c>
      <c r="C99" s="460">
        <v>0.60208333333332997</v>
      </c>
      <c r="D99" s="413" t="s">
        <v>14</v>
      </c>
      <c r="E99" s="413" t="s">
        <v>18</v>
      </c>
      <c r="F99" s="404" t="s">
        <v>386</v>
      </c>
      <c r="G99" s="404" t="s">
        <v>387</v>
      </c>
      <c r="H99" s="404" t="s">
        <v>537</v>
      </c>
      <c r="I99" s="404" t="s">
        <v>392</v>
      </c>
      <c r="J99" s="404" t="s">
        <v>393</v>
      </c>
      <c r="K99" s="407"/>
      <c r="L99" s="574">
        <v>59.55</v>
      </c>
      <c r="M99" s="403">
        <v>63</v>
      </c>
      <c r="N99" s="403"/>
      <c r="O99" s="402">
        <v>97</v>
      </c>
    </row>
    <row r="100" spans="1:15" s="422" customFormat="1" x14ac:dyDescent="0.25">
      <c r="A100" s="402">
        <v>98</v>
      </c>
      <c r="B100" s="403" t="s">
        <v>478</v>
      </c>
      <c r="C100" s="460">
        <v>0.60694444444443996</v>
      </c>
      <c r="D100" s="403" t="s">
        <v>14</v>
      </c>
      <c r="E100" s="403" t="s">
        <v>12</v>
      </c>
      <c r="F100" s="404" t="s">
        <v>336</v>
      </c>
      <c r="G100" s="404" t="s">
        <v>350</v>
      </c>
      <c r="H100" s="404" t="s">
        <v>354</v>
      </c>
      <c r="I100" s="404" t="s">
        <v>355</v>
      </c>
      <c r="J100" s="404" t="s">
        <v>356</v>
      </c>
      <c r="K100" s="407"/>
      <c r="L100" s="574">
        <v>71.14</v>
      </c>
      <c r="M100" s="403">
        <v>72</v>
      </c>
      <c r="N100" s="403"/>
      <c r="O100" s="402">
        <v>98</v>
      </c>
    </row>
    <row r="101" spans="1:15" s="422" customFormat="1" x14ac:dyDescent="0.25">
      <c r="A101" s="402">
        <v>99</v>
      </c>
      <c r="B101" s="403" t="s">
        <v>478</v>
      </c>
      <c r="C101" s="460">
        <v>0.61180555555555105</v>
      </c>
      <c r="D101" s="415" t="s">
        <v>14</v>
      </c>
      <c r="E101" s="415" t="s">
        <v>18</v>
      </c>
      <c r="F101" s="416" t="s">
        <v>89</v>
      </c>
      <c r="G101" s="416" t="s">
        <v>20</v>
      </c>
      <c r="H101" s="416" t="s">
        <v>96</v>
      </c>
      <c r="I101" s="416" t="s">
        <v>97</v>
      </c>
      <c r="J101" s="416" t="s">
        <v>98</v>
      </c>
      <c r="K101" s="417"/>
      <c r="L101" s="574">
        <v>66.36</v>
      </c>
      <c r="M101" s="403">
        <v>66</v>
      </c>
      <c r="N101" s="403"/>
      <c r="O101" s="402">
        <v>99</v>
      </c>
    </row>
    <row r="102" spans="1:15" s="422" customFormat="1" x14ac:dyDescent="0.25">
      <c r="A102" s="402">
        <v>100</v>
      </c>
      <c r="B102" s="403" t="s">
        <v>478</v>
      </c>
      <c r="C102" s="460">
        <v>0.61666666666666203</v>
      </c>
      <c r="D102" s="413" t="s">
        <v>14</v>
      </c>
      <c r="E102" s="413" t="s">
        <v>18</v>
      </c>
      <c r="F102" s="411" t="s">
        <v>46</v>
      </c>
      <c r="G102" s="411" t="s">
        <v>20</v>
      </c>
      <c r="H102" s="411" t="s">
        <v>62</v>
      </c>
      <c r="I102" s="411" t="s">
        <v>63</v>
      </c>
      <c r="J102" s="411" t="s">
        <v>64</v>
      </c>
      <c r="K102" s="407"/>
      <c r="L102" s="574" t="s">
        <v>578</v>
      </c>
      <c r="M102" s="403"/>
      <c r="N102" s="403"/>
      <c r="O102" s="402">
        <v>100</v>
      </c>
    </row>
    <row r="103" spans="1:15" s="422" customFormat="1" x14ac:dyDescent="0.25">
      <c r="A103" s="402">
        <v>101</v>
      </c>
      <c r="B103" s="403" t="s">
        <v>478</v>
      </c>
      <c r="C103" s="460">
        <v>0.62152777777777302</v>
      </c>
      <c r="D103" s="403" t="s">
        <v>14</v>
      </c>
      <c r="E103" s="403" t="s">
        <v>18</v>
      </c>
      <c r="F103" s="404" t="s">
        <v>181</v>
      </c>
      <c r="G103" s="404" t="s">
        <v>191</v>
      </c>
      <c r="H103" s="404" t="s">
        <v>194</v>
      </c>
      <c r="I103" s="404" t="s">
        <v>195</v>
      </c>
      <c r="J103" s="404" t="s">
        <v>196</v>
      </c>
      <c r="K103" s="407"/>
      <c r="L103" s="574" t="s">
        <v>578</v>
      </c>
      <c r="M103" s="403"/>
      <c r="N103" s="403"/>
      <c r="O103" s="402">
        <v>101</v>
      </c>
    </row>
    <row r="104" spans="1:15" s="422" customFormat="1" x14ac:dyDescent="0.25">
      <c r="A104" s="402">
        <v>102</v>
      </c>
      <c r="B104" s="403" t="s">
        <v>478</v>
      </c>
      <c r="C104" s="460">
        <v>0.626388888888884</v>
      </c>
      <c r="D104" s="403" t="s">
        <v>14</v>
      </c>
      <c r="E104" s="403" t="s">
        <v>12</v>
      </c>
      <c r="F104" s="404" t="s">
        <v>257</v>
      </c>
      <c r="G104" s="404" t="s">
        <v>258</v>
      </c>
      <c r="H104" s="404" t="s">
        <v>144</v>
      </c>
      <c r="I104" s="404" t="s">
        <v>262</v>
      </c>
      <c r="J104" s="404" t="s">
        <v>263</v>
      </c>
      <c r="K104" s="407"/>
      <c r="L104" s="574">
        <v>73.64</v>
      </c>
      <c r="M104" s="403">
        <v>74</v>
      </c>
      <c r="N104" s="403"/>
      <c r="O104" s="402">
        <v>102</v>
      </c>
    </row>
    <row r="105" spans="1:15" s="422" customFormat="1" x14ac:dyDescent="0.25">
      <c r="A105" s="402">
        <v>103</v>
      </c>
      <c r="B105" s="403" t="s">
        <v>478</v>
      </c>
      <c r="C105" s="460">
        <v>0.63124999999999498</v>
      </c>
      <c r="D105" s="403" t="s">
        <v>14</v>
      </c>
      <c r="E105" s="403" t="s">
        <v>12</v>
      </c>
      <c r="F105" s="404" t="s">
        <v>420</v>
      </c>
      <c r="G105" s="404" t="s">
        <v>421</v>
      </c>
      <c r="H105" s="404" t="s">
        <v>425</v>
      </c>
      <c r="I105" s="404" t="s">
        <v>426</v>
      </c>
      <c r="J105" s="404" t="s">
        <v>427</v>
      </c>
      <c r="K105" s="409">
        <v>18221089</v>
      </c>
      <c r="L105" s="574">
        <v>61.59</v>
      </c>
      <c r="M105" s="403">
        <v>61</v>
      </c>
      <c r="N105" s="403"/>
      <c r="O105" s="402">
        <v>103</v>
      </c>
    </row>
    <row r="106" spans="1:15" s="422" customFormat="1" x14ac:dyDescent="0.25">
      <c r="A106" s="402">
        <v>104</v>
      </c>
      <c r="B106" s="403" t="s">
        <v>478</v>
      </c>
      <c r="C106" s="460">
        <v>0.63611111111110596</v>
      </c>
      <c r="D106" s="403" t="s">
        <v>14</v>
      </c>
      <c r="E106" s="403" t="s">
        <v>12</v>
      </c>
      <c r="F106" s="404" t="s">
        <v>284</v>
      </c>
      <c r="G106" s="404" t="s">
        <v>171</v>
      </c>
      <c r="H106" s="404" t="s">
        <v>309</v>
      </c>
      <c r="I106" s="404" t="s">
        <v>310</v>
      </c>
      <c r="J106" s="404" t="s">
        <v>311</v>
      </c>
      <c r="K106" s="407"/>
      <c r="L106" s="574" t="s">
        <v>578</v>
      </c>
      <c r="M106" s="403"/>
      <c r="N106" s="403"/>
      <c r="O106" s="402">
        <v>104</v>
      </c>
    </row>
    <row r="107" spans="1:15" s="422" customFormat="1" x14ac:dyDescent="0.25">
      <c r="A107" s="402">
        <v>105</v>
      </c>
      <c r="B107" s="403" t="s">
        <v>478</v>
      </c>
      <c r="C107" s="460">
        <v>0.64097222222221695</v>
      </c>
      <c r="D107" s="415" t="s">
        <v>14</v>
      </c>
      <c r="E107" s="415" t="s">
        <v>162</v>
      </c>
      <c r="F107" s="410" t="s">
        <v>163</v>
      </c>
      <c r="G107" s="410" t="s">
        <v>163</v>
      </c>
      <c r="H107" s="410" t="s">
        <v>167</v>
      </c>
      <c r="I107" s="410" t="s">
        <v>168</v>
      </c>
      <c r="J107" s="410" t="s">
        <v>169</v>
      </c>
      <c r="K107" s="407"/>
      <c r="L107" s="574">
        <v>71.14</v>
      </c>
      <c r="M107" s="403">
        <v>73</v>
      </c>
      <c r="N107" s="403"/>
      <c r="O107" s="402">
        <v>105</v>
      </c>
    </row>
    <row r="108" spans="1:15" s="422" customFormat="1" x14ac:dyDescent="0.25">
      <c r="A108" s="402">
        <v>106</v>
      </c>
      <c r="B108" s="403" t="s">
        <v>478</v>
      </c>
      <c r="C108" s="460">
        <v>0.64583333333332804</v>
      </c>
      <c r="D108" s="403" t="s">
        <v>14</v>
      </c>
      <c r="E108" s="403" t="s">
        <v>18</v>
      </c>
      <c r="F108" s="411" t="s">
        <v>46</v>
      </c>
      <c r="G108" s="411" t="s">
        <v>69</v>
      </c>
      <c r="H108" s="411" t="s">
        <v>73</v>
      </c>
      <c r="I108" s="411" t="s">
        <v>74</v>
      </c>
      <c r="J108" s="411" t="s">
        <v>75</v>
      </c>
      <c r="K108" s="407"/>
      <c r="L108" s="574">
        <v>67.5</v>
      </c>
      <c r="M108" s="403">
        <v>69</v>
      </c>
      <c r="N108" s="403"/>
      <c r="O108" s="402">
        <v>106</v>
      </c>
    </row>
    <row r="109" spans="1:15" s="422" customFormat="1" x14ac:dyDescent="0.25">
      <c r="A109" s="402">
        <v>107</v>
      </c>
      <c r="B109" s="403" t="s">
        <v>478</v>
      </c>
      <c r="C109" s="460">
        <v>0.65069444444443902</v>
      </c>
      <c r="D109" s="403" t="s">
        <v>14</v>
      </c>
      <c r="E109" s="403" t="s">
        <v>12</v>
      </c>
      <c r="F109" s="404" t="s">
        <v>129</v>
      </c>
      <c r="G109" s="404" t="s">
        <v>130</v>
      </c>
      <c r="H109" s="404" t="s">
        <v>134</v>
      </c>
      <c r="I109" s="404" t="s">
        <v>135</v>
      </c>
      <c r="J109" s="404" t="s">
        <v>136</v>
      </c>
      <c r="K109" s="407" t="s">
        <v>498</v>
      </c>
      <c r="L109" s="574" t="s">
        <v>578</v>
      </c>
      <c r="M109" s="403"/>
      <c r="N109" s="403"/>
      <c r="O109" s="402">
        <v>107</v>
      </c>
    </row>
    <row r="110" spans="1:15" s="422" customFormat="1" ht="15.75" thickBot="1" x14ac:dyDescent="0.3">
      <c r="A110" s="610">
        <v>108</v>
      </c>
      <c r="B110" s="611" t="s">
        <v>478</v>
      </c>
      <c r="C110" s="622">
        <v>0.65555555555555001</v>
      </c>
      <c r="D110" s="611" t="s">
        <v>14</v>
      </c>
      <c r="E110" s="611" t="s">
        <v>18</v>
      </c>
      <c r="F110" s="623" t="s">
        <v>314</v>
      </c>
      <c r="G110" s="623" t="s">
        <v>17</v>
      </c>
      <c r="H110" s="623" t="s">
        <v>515</v>
      </c>
      <c r="I110" s="623" t="s">
        <v>516</v>
      </c>
      <c r="J110" s="623" t="s">
        <v>517</v>
      </c>
      <c r="K110" s="624"/>
      <c r="L110" s="625">
        <v>61.59</v>
      </c>
      <c r="M110" s="611">
        <v>64</v>
      </c>
      <c r="N110" s="611"/>
      <c r="O110" s="610">
        <v>108</v>
      </c>
    </row>
    <row r="111" spans="1:15" s="422" customFormat="1" ht="15.75" thickTop="1" x14ac:dyDescent="0.25">
      <c r="A111" s="616">
        <v>109</v>
      </c>
      <c r="B111" s="617" t="s">
        <v>479</v>
      </c>
      <c r="C111" s="618">
        <v>0.35416666666666669</v>
      </c>
      <c r="D111" s="617" t="s">
        <v>35</v>
      </c>
      <c r="E111" s="617" t="s">
        <v>18</v>
      </c>
      <c r="F111" s="626" t="s">
        <v>181</v>
      </c>
      <c r="G111" s="626" t="s">
        <v>17</v>
      </c>
      <c r="H111" s="626" t="s">
        <v>202</v>
      </c>
      <c r="I111" s="626" t="s">
        <v>203</v>
      </c>
      <c r="J111" s="626" t="s">
        <v>204</v>
      </c>
      <c r="K111" s="627"/>
      <c r="L111" s="628">
        <v>65.48</v>
      </c>
      <c r="M111" s="617">
        <v>39.5</v>
      </c>
      <c r="N111" s="617"/>
      <c r="O111" s="616">
        <v>109</v>
      </c>
    </row>
    <row r="112" spans="1:15" s="422" customFormat="1" x14ac:dyDescent="0.25">
      <c r="A112" s="402">
        <v>110</v>
      </c>
      <c r="B112" s="403" t="s">
        <v>479</v>
      </c>
      <c r="C112" s="460">
        <v>0.35902777777777778</v>
      </c>
      <c r="D112" s="403" t="s">
        <v>35</v>
      </c>
      <c r="E112" s="403" t="s">
        <v>12</v>
      </c>
      <c r="F112" s="404" t="s">
        <v>210</v>
      </c>
      <c r="G112" s="404" t="s">
        <v>223</v>
      </c>
      <c r="H112" s="404" t="s">
        <v>230</v>
      </c>
      <c r="I112" s="404" t="s">
        <v>231</v>
      </c>
      <c r="J112" s="404" t="s">
        <v>232</v>
      </c>
      <c r="K112" s="407"/>
      <c r="L112" s="574">
        <v>65.48</v>
      </c>
      <c r="M112" s="403">
        <v>39</v>
      </c>
      <c r="N112" s="403"/>
      <c r="O112" s="402">
        <v>110</v>
      </c>
    </row>
    <row r="113" spans="1:15" s="422" customFormat="1" x14ac:dyDescent="0.25">
      <c r="A113" s="402">
        <v>111</v>
      </c>
      <c r="B113" s="403" t="s">
        <v>479</v>
      </c>
      <c r="C113" s="460">
        <v>0.36388888888888887</v>
      </c>
      <c r="D113" s="403" t="s">
        <v>35</v>
      </c>
      <c r="E113" s="403" t="s">
        <v>18</v>
      </c>
      <c r="F113" s="404" t="s">
        <v>181</v>
      </c>
      <c r="G113" s="404" t="s">
        <v>143</v>
      </c>
      <c r="H113" s="404" t="s">
        <v>108</v>
      </c>
      <c r="I113" s="404" t="s">
        <v>207</v>
      </c>
      <c r="J113" s="404" t="s">
        <v>208</v>
      </c>
      <c r="K113" s="407"/>
      <c r="L113" s="574">
        <v>56.43</v>
      </c>
      <c r="M113" s="403">
        <v>34</v>
      </c>
      <c r="N113" s="403"/>
      <c r="O113" s="402">
        <v>111</v>
      </c>
    </row>
    <row r="114" spans="1:15" s="422" customFormat="1" x14ac:dyDescent="0.25">
      <c r="A114" s="402">
        <v>112</v>
      </c>
      <c r="B114" s="403" t="s">
        <v>479</v>
      </c>
      <c r="C114" s="460">
        <v>0.36875000000000002</v>
      </c>
      <c r="D114" s="403" t="s">
        <v>35</v>
      </c>
      <c r="E114" s="403" t="s">
        <v>12</v>
      </c>
      <c r="F114" s="404" t="s">
        <v>284</v>
      </c>
      <c r="G114" s="404" t="s">
        <v>191</v>
      </c>
      <c r="H114" s="404" t="s">
        <v>300</v>
      </c>
      <c r="I114" s="404" t="s">
        <v>301</v>
      </c>
      <c r="J114" s="404" t="s">
        <v>302</v>
      </c>
      <c r="K114" s="407"/>
      <c r="L114" s="574">
        <v>69.290000000000006</v>
      </c>
      <c r="M114" s="403">
        <v>40</v>
      </c>
      <c r="N114" s="403"/>
      <c r="O114" s="402">
        <v>112</v>
      </c>
    </row>
    <row r="115" spans="1:15" s="422" customFormat="1" x14ac:dyDescent="0.25">
      <c r="A115" s="402">
        <v>113</v>
      </c>
      <c r="B115" s="403" t="s">
        <v>479</v>
      </c>
      <c r="C115" s="460">
        <v>0.37361111111111101</v>
      </c>
      <c r="D115" s="403" t="s">
        <v>35</v>
      </c>
      <c r="E115" s="403" t="s">
        <v>12</v>
      </c>
      <c r="F115" s="404" t="s">
        <v>386</v>
      </c>
      <c r="G115" s="404" t="s">
        <v>418</v>
      </c>
      <c r="H115" s="404" t="s">
        <v>406</v>
      </c>
      <c r="I115" s="404" t="s">
        <v>407</v>
      </c>
      <c r="J115" s="404" t="s">
        <v>408</v>
      </c>
      <c r="K115" s="407"/>
      <c r="L115" s="574">
        <v>63.81</v>
      </c>
      <c r="M115" s="403">
        <v>37.5</v>
      </c>
      <c r="N115" s="403"/>
      <c r="O115" s="402">
        <v>113</v>
      </c>
    </row>
    <row r="116" spans="1:15" s="422" customFormat="1" x14ac:dyDescent="0.25">
      <c r="A116" s="402">
        <v>114</v>
      </c>
      <c r="B116" s="403" t="s">
        <v>479</v>
      </c>
      <c r="C116" s="460">
        <v>0.37847222222222199</v>
      </c>
      <c r="D116" s="403" t="s">
        <v>35</v>
      </c>
      <c r="E116" s="403" t="s">
        <v>12</v>
      </c>
      <c r="F116" s="404" t="s">
        <v>447</v>
      </c>
      <c r="G116" s="404" t="s">
        <v>143</v>
      </c>
      <c r="H116" s="404" t="s">
        <v>41</v>
      </c>
      <c r="I116" s="404" t="s">
        <v>453</v>
      </c>
      <c r="J116" s="404" t="s">
        <v>466</v>
      </c>
      <c r="K116" s="407"/>
      <c r="L116" s="574">
        <v>66.67</v>
      </c>
      <c r="M116" s="403">
        <v>39.5</v>
      </c>
      <c r="N116" s="403"/>
      <c r="O116" s="402">
        <v>114</v>
      </c>
    </row>
    <row r="117" spans="1:15" s="422" customFormat="1" x14ac:dyDescent="0.25">
      <c r="A117" s="402">
        <v>115</v>
      </c>
      <c r="B117" s="403" t="s">
        <v>479</v>
      </c>
      <c r="C117" s="460">
        <v>0.38333333333333303</v>
      </c>
      <c r="D117" s="403" t="s">
        <v>35</v>
      </c>
      <c r="E117" s="403" t="s">
        <v>12</v>
      </c>
      <c r="F117" s="404" t="s">
        <v>336</v>
      </c>
      <c r="G117" s="404" t="s">
        <v>381</v>
      </c>
      <c r="H117" s="404" t="s">
        <v>264</v>
      </c>
      <c r="I117" s="404" t="s">
        <v>369</v>
      </c>
      <c r="J117" s="404" t="s">
        <v>382</v>
      </c>
      <c r="K117" s="407"/>
      <c r="L117" s="574">
        <v>66.67</v>
      </c>
      <c r="M117" s="403">
        <v>40</v>
      </c>
      <c r="N117" s="403"/>
      <c r="O117" s="402">
        <v>115</v>
      </c>
    </row>
    <row r="118" spans="1:15" s="422" customFormat="1" x14ac:dyDescent="0.25">
      <c r="A118" s="402">
        <v>116</v>
      </c>
      <c r="B118" s="403" t="s">
        <v>479</v>
      </c>
      <c r="C118" s="460">
        <v>0.38819444444444401</v>
      </c>
      <c r="D118" s="403" t="s">
        <v>35</v>
      </c>
      <c r="E118" s="403" t="s">
        <v>12</v>
      </c>
      <c r="F118" s="404" t="s">
        <v>129</v>
      </c>
      <c r="G118" s="404" t="s">
        <v>143</v>
      </c>
      <c r="H118" s="404" t="s">
        <v>137</v>
      </c>
      <c r="I118" s="404" t="s">
        <v>138</v>
      </c>
      <c r="J118" s="404" t="s">
        <v>139</v>
      </c>
      <c r="K118" s="407"/>
      <c r="L118" s="574">
        <v>69.05</v>
      </c>
      <c r="M118" s="403">
        <v>40.5</v>
      </c>
      <c r="N118" s="403"/>
      <c r="O118" s="402">
        <v>116</v>
      </c>
    </row>
    <row r="119" spans="1:15" s="422" customFormat="1" x14ac:dyDescent="0.25">
      <c r="A119" s="599">
        <v>117</v>
      </c>
      <c r="B119" s="600" t="s">
        <v>479</v>
      </c>
      <c r="C119" s="631">
        <v>0.39305555555555499</v>
      </c>
      <c r="D119" s="600" t="s">
        <v>35</v>
      </c>
      <c r="E119" s="600" t="s">
        <v>12</v>
      </c>
      <c r="F119" s="601" t="s">
        <v>386</v>
      </c>
      <c r="G119" s="601" t="s">
        <v>414</v>
      </c>
      <c r="H119" s="601" t="s">
        <v>394</v>
      </c>
      <c r="I119" s="601" t="s">
        <v>395</v>
      </c>
      <c r="J119" s="601" t="s">
        <v>396</v>
      </c>
      <c r="K119" s="662"/>
      <c r="L119" s="663"/>
      <c r="M119" s="600"/>
      <c r="N119" s="600" t="s">
        <v>569</v>
      </c>
      <c r="O119" s="599">
        <v>117</v>
      </c>
    </row>
    <row r="120" spans="1:15" s="422" customFormat="1" x14ac:dyDescent="0.25">
      <c r="A120" s="402">
        <v>118</v>
      </c>
      <c r="B120" s="403" t="s">
        <v>479</v>
      </c>
      <c r="C120" s="460">
        <v>0.40763888888888899</v>
      </c>
      <c r="D120" s="403" t="s">
        <v>35</v>
      </c>
      <c r="E120" s="403" t="s">
        <v>12</v>
      </c>
      <c r="F120" s="404" t="s">
        <v>336</v>
      </c>
      <c r="G120" s="404" t="s">
        <v>346</v>
      </c>
      <c r="H120" s="404" t="s">
        <v>363</v>
      </c>
      <c r="I120" s="404" t="s">
        <v>364</v>
      </c>
      <c r="J120" s="404" t="s">
        <v>365</v>
      </c>
      <c r="K120" s="407"/>
      <c r="L120" s="574">
        <v>68.569999999999993</v>
      </c>
      <c r="M120" s="403">
        <v>41</v>
      </c>
      <c r="N120" s="403"/>
      <c r="O120" s="402">
        <v>118</v>
      </c>
    </row>
    <row r="121" spans="1:15" s="422" customFormat="1" x14ac:dyDescent="0.25">
      <c r="A121" s="402">
        <v>119</v>
      </c>
      <c r="B121" s="403" t="s">
        <v>479</v>
      </c>
      <c r="C121" s="460">
        <v>0.41249999999999998</v>
      </c>
      <c r="D121" s="403" t="s">
        <v>35</v>
      </c>
      <c r="E121" s="403" t="s">
        <v>12</v>
      </c>
      <c r="F121" s="404" t="s">
        <v>257</v>
      </c>
      <c r="G121" s="404" t="s">
        <v>270</v>
      </c>
      <c r="H121" s="404" t="s">
        <v>267</v>
      </c>
      <c r="I121" s="404" t="s">
        <v>268</v>
      </c>
      <c r="J121" s="404" t="s">
        <v>269</v>
      </c>
      <c r="K121" s="407"/>
      <c r="L121" s="574">
        <v>70.48</v>
      </c>
      <c r="M121" s="403">
        <v>42</v>
      </c>
      <c r="N121" s="403"/>
      <c r="O121" s="402">
        <v>119</v>
      </c>
    </row>
    <row r="122" spans="1:15" s="422" customFormat="1" x14ac:dyDescent="0.25">
      <c r="A122" s="402">
        <v>120</v>
      </c>
      <c r="B122" s="403" t="s">
        <v>479</v>
      </c>
      <c r="C122" s="460">
        <v>0.41736111111111102</v>
      </c>
      <c r="D122" s="403" t="s">
        <v>35</v>
      </c>
      <c r="E122" s="403" t="s">
        <v>18</v>
      </c>
      <c r="F122" s="404" t="s">
        <v>106</v>
      </c>
      <c r="G122" s="404" t="s">
        <v>107</v>
      </c>
      <c r="H122" s="404" t="s">
        <v>114</v>
      </c>
      <c r="I122" s="404" t="s">
        <v>115</v>
      </c>
      <c r="J122" s="404" t="s">
        <v>116</v>
      </c>
      <c r="K122" s="407"/>
      <c r="L122" s="574">
        <v>64.760000000000005</v>
      </c>
      <c r="M122" s="403">
        <v>38</v>
      </c>
      <c r="N122" s="403"/>
      <c r="O122" s="402">
        <v>120</v>
      </c>
    </row>
    <row r="123" spans="1:15" s="422" customFormat="1" x14ac:dyDescent="0.25">
      <c r="A123" s="402">
        <v>121</v>
      </c>
      <c r="B123" s="403" t="s">
        <v>479</v>
      </c>
      <c r="C123" s="460">
        <v>0.422222222222222</v>
      </c>
      <c r="D123" s="403" t="s">
        <v>35</v>
      </c>
      <c r="E123" s="403" t="s">
        <v>12</v>
      </c>
      <c r="F123" s="404" t="s">
        <v>19</v>
      </c>
      <c r="G123" s="404" t="s">
        <v>20</v>
      </c>
      <c r="H123" s="404" t="s">
        <v>505</v>
      </c>
      <c r="I123" s="404" t="s">
        <v>38</v>
      </c>
      <c r="J123" s="404" t="s">
        <v>506</v>
      </c>
      <c r="K123" s="407"/>
      <c r="L123" s="574">
        <v>70.48</v>
      </c>
      <c r="M123" s="403">
        <v>44.5</v>
      </c>
      <c r="N123" s="403"/>
      <c r="O123" s="402">
        <v>121</v>
      </c>
    </row>
    <row r="124" spans="1:15" s="422" customFormat="1" x14ac:dyDescent="0.25">
      <c r="A124" s="402">
        <v>122</v>
      </c>
      <c r="B124" s="403" t="s">
        <v>479</v>
      </c>
      <c r="C124" s="460">
        <v>0.42708333333333298</v>
      </c>
      <c r="D124" s="403" t="s">
        <v>35</v>
      </c>
      <c r="E124" s="403" t="s">
        <v>12</v>
      </c>
      <c r="F124" s="408" t="s">
        <v>249</v>
      </c>
      <c r="G124" s="408" t="s">
        <v>247</v>
      </c>
      <c r="H124" s="408" t="s">
        <v>240</v>
      </c>
      <c r="I124" s="408" t="s">
        <v>241</v>
      </c>
      <c r="J124" s="408" t="s">
        <v>242</v>
      </c>
      <c r="K124" s="407"/>
      <c r="L124" s="574">
        <v>66.19</v>
      </c>
      <c r="M124" s="403">
        <v>39.5</v>
      </c>
      <c r="N124" s="403"/>
      <c r="O124" s="402">
        <v>122</v>
      </c>
    </row>
    <row r="125" spans="1:15" s="422" customFormat="1" x14ac:dyDescent="0.25">
      <c r="A125" s="402">
        <v>123</v>
      </c>
      <c r="B125" s="403" t="s">
        <v>479</v>
      </c>
      <c r="C125" s="460">
        <v>0.43194444444444402</v>
      </c>
      <c r="D125" s="403" t="s">
        <v>35</v>
      </c>
      <c r="E125" s="403" t="s">
        <v>12</v>
      </c>
      <c r="F125" s="404" t="s">
        <v>447</v>
      </c>
      <c r="G125" s="404" t="s">
        <v>191</v>
      </c>
      <c r="H125" s="404" t="s">
        <v>449</v>
      </c>
      <c r="I125" s="404" t="s">
        <v>450</v>
      </c>
      <c r="J125" s="404" t="s">
        <v>471</v>
      </c>
      <c r="K125" s="407"/>
      <c r="L125" s="574">
        <v>65.48</v>
      </c>
      <c r="M125" s="403">
        <v>39</v>
      </c>
      <c r="N125" s="403"/>
      <c r="O125" s="402">
        <v>123</v>
      </c>
    </row>
    <row r="126" spans="1:15" s="422" customFormat="1" x14ac:dyDescent="0.25">
      <c r="A126" s="402">
        <v>124</v>
      </c>
      <c r="B126" s="403" t="s">
        <v>479</v>
      </c>
      <c r="C126" s="460">
        <v>0.436805555555555</v>
      </c>
      <c r="D126" s="403" t="s">
        <v>35</v>
      </c>
      <c r="E126" s="403" t="s">
        <v>12</v>
      </c>
      <c r="F126" s="411" t="s">
        <v>46</v>
      </c>
      <c r="G126" s="411" t="s">
        <v>20</v>
      </c>
      <c r="H126" s="411" t="s">
        <v>65</v>
      </c>
      <c r="I126" s="411" t="s">
        <v>66</v>
      </c>
      <c r="J126" s="411" t="s">
        <v>67</v>
      </c>
      <c r="K126" s="407"/>
      <c r="L126" s="574">
        <v>69.290000000000006</v>
      </c>
      <c r="M126" s="403">
        <v>40.5</v>
      </c>
      <c r="N126" s="403"/>
      <c r="O126" s="402">
        <v>124</v>
      </c>
    </row>
    <row r="127" spans="1:15" s="422" customFormat="1" x14ac:dyDescent="0.25">
      <c r="A127" s="402">
        <v>125</v>
      </c>
      <c r="B127" s="403" t="s">
        <v>479</v>
      </c>
      <c r="C127" s="460">
        <v>0.44166666666666599</v>
      </c>
      <c r="D127" s="403" t="s">
        <v>35</v>
      </c>
      <c r="E127" s="403" t="s">
        <v>40</v>
      </c>
      <c r="F127" s="402" t="s">
        <v>447</v>
      </c>
      <c r="G127" s="402" t="s">
        <v>448</v>
      </c>
      <c r="H127" s="402" t="s">
        <v>457</v>
      </c>
      <c r="I127" s="402" t="s">
        <v>243</v>
      </c>
      <c r="J127" s="402" t="s">
        <v>475</v>
      </c>
      <c r="K127" s="407"/>
      <c r="L127" s="572">
        <v>61.9</v>
      </c>
      <c r="M127" s="408">
        <v>38.5</v>
      </c>
      <c r="N127" s="408"/>
      <c r="O127" s="402">
        <v>125</v>
      </c>
    </row>
    <row r="128" spans="1:15" s="422" customFormat="1" x14ac:dyDescent="0.25">
      <c r="A128" s="402">
        <v>127</v>
      </c>
      <c r="B128" s="403" t="s">
        <v>479</v>
      </c>
      <c r="C128" s="460">
        <v>0.45624999999999999</v>
      </c>
      <c r="D128" s="403" t="s">
        <v>335</v>
      </c>
      <c r="E128" s="403" t="s">
        <v>40</v>
      </c>
      <c r="F128" s="402" t="s">
        <v>106</v>
      </c>
      <c r="G128" s="402" t="s">
        <v>17</v>
      </c>
      <c r="H128" s="402" t="s">
        <v>120</v>
      </c>
      <c r="I128" s="402" t="s">
        <v>115</v>
      </c>
      <c r="J128" s="402" t="s">
        <v>121</v>
      </c>
      <c r="K128" s="407"/>
      <c r="L128" s="575">
        <v>64.31</v>
      </c>
      <c r="M128" s="408">
        <v>64</v>
      </c>
      <c r="N128" s="408"/>
      <c r="O128" s="402">
        <v>127</v>
      </c>
    </row>
    <row r="129" spans="1:15" s="422" customFormat="1" x14ac:dyDescent="0.25">
      <c r="A129" s="402">
        <v>128</v>
      </c>
      <c r="B129" s="403" t="s">
        <v>479</v>
      </c>
      <c r="C129" s="460">
        <v>0.46111111111111103</v>
      </c>
      <c r="D129" s="403" t="s">
        <v>335</v>
      </c>
      <c r="E129" s="403" t="s">
        <v>40</v>
      </c>
      <c r="F129" s="402" t="s">
        <v>554</v>
      </c>
      <c r="G129" s="402" t="s">
        <v>17</v>
      </c>
      <c r="H129" s="402" t="s">
        <v>281</v>
      </c>
      <c r="I129" s="402" t="s">
        <v>282</v>
      </c>
      <c r="J129" s="402" t="s">
        <v>283</v>
      </c>
      <c r="K129" s="407"/>
      <c r="L129" s="572">
        <v>61.38</v>
      </c>
      <c r="M129" s="408">
        <v>62</v>
      </c>
      <c r="N129" s="408"/>
      <c r="O129" s="402">
        <v>128</v>
      </c>
    </row>
    <row r="130" spans="1:15" s="422" customFormat="1" x14ac:dyDescent="0.25">
      <c r="A130" s="402">
        <v>129</v>
      </c>
      <c r="B130" s="403" t="s">
        <v>479</v>
      </c>
      <c r="C130" s="460">
        <v>0.46597222222222201</v>
      </c>
      <c r="D130" s="403" t="s">
        <v>335</v>
      </c>
      <c r="E130" s="403" t="s">
        <v>40</v>
      </c>
      <c r="F130" s="412" t="s">
        <v>46</v>
      </c>
      <c r="G130" s="412" t="s">
        <v>17</v>
      </c>
      <c r="H130" s="412" t="s">
        <v>81</v>
      </c>
      <c r="I130" s="412" t="s">
        <v>82</v>
      </c>
      <c r="J130" s="412" t="s">
        <v>83</v>
      </c>
      <c r="K130" s="407"/>
      <c r="L130" s="572">
        <v>68.28</v>
      </c>
      <c r="M130" s="408">
        <v>68</v>
      </c>
      <c r="N130" s="408"/>
      <c r="O130" s="402">
        <v>129</v>
      </c>
    </row>
    <row r="131" spans="1:15" s="422" customFormat="1" x14ac:dyDescent="0.25">
      <c r="A131" s="402">
        <v>130</v>
      </c>
      <c r="B131" s="403" t="s">
        <v>479</v>
      </c>
      <c r="C131" s="460">
        <v>0.47083333333333299</v>
      </c>
      <c r="D131" s="403" t="s">
        <v>335</v>
      </c>
      <c r="E131" s="413" t="s">
        <v>40</v>
      </c>
      <c r="F131" s="402" t="s">
        <v>284</v>
      </c>
      <c r="G131" s="402" t="s">
        <v>17</v>
      </c>
      <c r="H131" s="402" t="s">
        <v>507</v>
      </c>
      <c r="I131" s="402" t="s">
        <v>286</v>
      </c>
      <c r="J131" s="402" t="s">
        <v>287</v>
      </c>
      <c r="K131" s="407"/>
      <c r="L131" s="572">
        <v>65.17</v>
      </c>
      <c r="M131" s="408">
        <v>64</v>
      </c>
      <c r="N131" s="408"/>
      <c r="O131" s="402">
        <v>130</v>
      </c>
    </row>
    <row r="132" spans="1:15" s="422" customFormat="1" x14ac:dyDescent="0.25">
      <c r="A132" s="402">
        <v>131</v>
      </c>
      <c r="B132" s="403" t="s">
        <v>479</v>
      </c>
      <c r="C132" s="460">
        <v>0.47569444444444398</v>
      </c>
      <c r="D132" s="403" t="s">
        <v>335</v>
      </c>
      <c r="E132" s="403" t="s">
        <v>40</v>
      </c>
      <c r="F132" s="402" t="s">
        <v>447</v>
      </c>
      <c r="G132" s="402" t="s">
        <v>448</v>
      </c>
      <c r="H132" s="402" t="s">
        <v>457</v>
      </c>
      <c r="I132" s="402" t="s">
        <v>243</v>
      </c>
      <c r="J132" s="402" t="s">
        <v>475</v>
      </c>
      <c r="K132" s="407"/>
      <c r="L132" s="575">
        <v>68.97</v>
      </c>
      <c r="M132" s="408">
        <v>69</v>
      </c>
      <c r="N132" s="408"/>
      <c r="O132" s="402">
        <v>131</v>
      </c>
    </row>
    <row r="133" spans="1:15" s="422" customFormat="1" x14ac:dyDescent="0.25">
      <c r="A133" s="402">
        <v>132</v>
      </c>
      <c r="B133" s="403" t="s">
        <v>479</v>
      </c>
      <c r="C133" s="460">
        <v>0.48055555555555501</v>
      </c>
      <c r="D133" s="403" t="s">
        <v>335</v>
      </c>
      <c r="E133" s="403" t="s">
        <v>40</v>
      </c>
      <c r="F133" s="402" t="s">
        <v>129</v>
      </c>
      <c r="G133" s="402" t="s">
        <v>153</v>
      </c>
      <c r="H133" s="402" t="s">
        <v>154</v>
      </c>
      <c r="I133" s="402" t="s">
        <v>155</v>
      </c>
      <c r="J133" s="402" t="s">
        <v>156</v>
      </c>
      <c r="K133" s="407"/>
      <c r="L133" s="575">
        <v>63.62</v>
      </c>
      <c r="M133" s="408">
        <v>66</v>
      </c>
      <c r="N133" s="408"/>
      <c r="O133" s="402">
        <v>132</v>
      </c>
    </row>
    <row r="134" spans="1:15" s="422" customFormat="1" x14ac:dyDescent="0.25">
      <c r="A134" s="402">
        <v>133</v>
      </c>
      <c r="B134" s="403" t="s">
        <v>479</v>
      </c>
      <c r="C134" s="460">
        <v>0.51944444444444304</v>
      </c>
      <c r="D134" s="403" t="s">
        <v>335</v>
      </c>
      <c r="E134" s="403" t="s">
        <v>12</v>
      </c>
      <c r="F134" s="408" t="s">
        <v>249</v>
      </c>
      <c r="G134" s="408" t="s">
        <v>236</v>
      </c>
      <c r="H134" s="408" t="s">
        <v>237</v>
      </c>
      <c r="I134" s="408" t="s">
        <v>238</v>
      </c>
      <c r="J134" s="408" t="s">
        <v>239</v>
      </c>
      <c r="K134" s="449"/>
      <c r="L134" s="572">
        <v>67.930000000000007</v>
      </c>
      <c r="M134" s="408">
        <v>66</v>
      </c>
      <c r="N134" s="408"/>
      <c r="O134" s="402">
        <v>133</v>
      </c>
    </row>
    <row r="135" spans="1:15" s="422" customFormat="1" x14ac:dyDescent="0.25">
      <c r="A135" s="402">
        <v>134</v>
      </c>
      <c r="B135" s="403" t="s">
        <v>479</v>
      </c>
      <c r="C135" s="460">
        <v>0.52430555555555403</v>
      </c>
      <c r="D135" s="403" t="s">
        <v>335</v>
      </c>
      <c r="E135" s="403" t="s">
        <v>12</v>
      </c>
      <c r="F135" s="404" t="s">
        <v>106</v>
      </c>
      <c r="G135" s="404" t="s">
        <v>107</v>
      </c>
      <c r="H135" s="404" t="s">
        <v>108</v>
      </c>
      <c r="I135" s="404" t="s">
        <v>109</v>
      </c>
      <c r="J135" s="404" t="s">
        <v>110</v>
      </c>
      <c r="K135" s="449"/>
      <c r="L135" s="572">
        <v>62.59</v>
      </c>
      <c r="M135" s="408">
        <v>62</v>
      </c>
      <c r="N135" s="408"/>
      <c r="O135" s="402">
        <v>134</v>
      </c>
    </row>
    <row r="136" spans="1:15" s="422" customFormat="1" x14ac:dyDescent="0.25">
      <c r="A136" s="402">
        <v>135</v>
      </c>
      <c r="B136" s="403" t="s">
        <v>479</v>
      </c>
      <c r="C136" s="460">
        <v>0.52916666666666501</v>
      </c>
      <c r="D136" s="403" t="s">
        <v>335</v>
      </c>
      <c r="E136" s="403" t="s">
        <v>12</v>
      </c>
      <c r="F136" s="404" t="s">
        <v>336</v>
      </c>
      <c r="G136" s="404" t="s">
        <v>362</v>
      </c>
      <c r="H136" s="404" t="s">
        <v>363</v>
      </c>
      <c r="I136" s="404" t="s">
        <v>364</v>
      </c>
      <c r="J136" s="404" t="s">
        <v>365</v>
      </c>
      <c r="K136" s="449"/>
      <c r="L136" s="572">
        <v>66.72</v>
      </c>
      <c r="M136" s="408">
        <v>67</v>
      </c>
      <c r="N136" s="408"/>
      <c r="O136" s="402">
        <v>135</v>
      </c>
    </row>
    <row r="137" spans="1:15" s="422" customFormat="1" x14ac:dyDescent="0.25">
      <c r="A137" s="402">
        <v>136</v>
      </c>
      <c r="B137" s="403" t="s">
        <v>479</v>
      </c>
      <c r="C137" s="460">
        <v>0.53402777777777599</v>
      </c>
      <c r="D137" s="403" t="s">
        <v>335</v>
      </c>
      <c r="E137" s="403" t="s">
        <v>12</v>
      </c>
      <c r="F137" s="404" t="s">
        <v>447</v>
      </c>
      <c r="G137" s="404" t="s">
        <v>17</v>
      </c>
      <c r="H137" s="404" t="s">
        <v>99</v>
      </c>
      <c r="I137" s="404" t="s">
        <v>455</v>
      </c>
      <c r="J137" s="404" t="s">
        <v>468</v>
      </c>
      <c r="K137" s="449"/>
      <c r="L137" s="572">
        <v>65.52</v>
      </c>
      <c r="M137" s="408">
        <v>67</v>
      </c>
      <c r="N137" s="408"/>
      <c r="O137" s="402">
        <v>136</v>
      </c>
    </row>
    <row r="138" spans="1:15" s="422" customFormat="1" x14ac:dyDescent="0.25">
      <c r="A138" s="402">
        <v>137</v>
      </c>
      <c r="B138" s="403" t="s">
        <v>479</v>
      </c>
      <c r="C138" s="460">
        <v>0.53888888888888697</v>
      </c>
      <c r="D138" s="403" t="s">
        <v>335</v>
      </c>
      <c r="E138" s="403" t="s">
        <v>12</v>
      </c>
      <c r="F138" s="404" t="s">
        <v>386</v>
      </c>
      <c r="G138" s="404" t="s">
        <v>399</v>
      </c>
      <c r="H138" s="404" t="s">
        <v>400</v>
      </c>
      <c r="I138" s="404" t="s">
        <v>401</v>
      </c>
      <c r="J138" s="404" t="s">
        <v>402</v>
      </c>
      <c r="K138" s="449"/>
      <c r="L138" s="572">
        <v>69.31</v>
      </c>
      <c r="M138" s="408">
        <v>70</v>
      </c>
      <c r="N138" s="408"/>
      <c r="O138" s="402">
        <v>137</v>
      </c>
    </row>
    <row r="139" spans="1:15" s="422" customFormat="1" x14ac:dyDescent="0.25">
      <c r="A139" s="402">
        <v>138</v>
      </c>
      <c r="B139" s="403" t="s">
        <v>479</v>
      </c>
      <c r="C139" s="460">
        <v>0.54374999999999796</v>
      </c>
      <c r="D139" s="403" t="s">
        <v>335</v>
      </c>
      <c r="E139" s="403" t="s">
        <v>162</v>
      </c>
      <c r="F139" s="404" t="s">
        <v>314</v>
      </c>
      <c r="G139" s="404" t="s">
        <v>315</v>
      </c>
      <c r="H139" s="404" t="s">
        <v>316</v>
      </c>
      <c r="I139" s="404" t="s">
        <v>317</v>
      </c>
      <c r="J139" s="404" t="s">
        <v>120</v>
      </c>
      <c r="K139" s="449"/>
      <c r="L139" s="572">
        <v>65.34</v>
      </c>
      <c r="M139" s="408">
        <v>66</v>
      </c>
      <c r="N139" s="408"/>
      <c r="O139" s="402">
        <v>138</v>
      </c>
    </row>
    <row r="140" spans="1:15" s="422" customFormat="1" x14ac:dyDescent="0.25">
      <c r="A140" s="402">
        <v>139</v>
      </c>
      <c r="B140" s="403" t="s">
        <v>479</v>
      </c>
      <c r="C140" s="460">
        <v>0.54861111111110905</v>
      </c>
      <c r="D140" s="403" t="s">
        <v>335</v>
      </c>
      <c r="E140" s="403" t="s">
        <v>18</v>
      </c>
      <c r="F140" s="404" t="s">
        <v>447</v>
      </c>
      <c r="G140" s="404" t="s">
        <v>191</v>
      </c>
      <c r="H140" s="404" t="s">
        <v>449</v>
      </c>
      <c r="I140" s="404" t="s">
        <v>450</v>
      </c>
      <c r="J140" s="404" t="s">
        <v>471</v>
      </c>
      <c r="K140" s="449"/>
      <c r="L140" s="572">
        <v>66.38</v>
      </c>
      <c r="M140" s="408">
        <v>66</v>
      </c>
      <c r="N140" s="408"/>
      <c r="O140" s="402">
        <v>139</v>
      </c>
    </row>
    <row r="141" spans="1:15" s="422" customFormat="1" x14ac:dyDescent="0.25">
      <c r="A141" s="402">
        <v>140</v>
      </c>
      <c r="B141" s="403" t="s">
        <v>479</v>
      </c>
      <c r="C141" s="460">
        <v>0.55347222222222003</v>
      </c>
      <c r="D141" s="403" t="s">
        <v>335</v>
      </c>
      <c r="E141" s="413" t="s">
        <v>18</v>
      </c>
      <c r="F141" s="411" t="s">
        <v>46</v>
      </c>
      <c r="G141" s="411" t="s">
        <v>20</v>
      </c>
      <c r="H141" s="411" t="s">
        <v>47</v>
      </c>
      <c r="I141" s="411" t="s">
        <v>48</v>
      </c>
      <c r="J141" s="411" t="s">
        <v>49</v>
      </c>
      <c r="K141" s="449"/>
      <c r="L141" s="572">
        <v>68.099999999999994</v>
      </c>
      <c r="M141" s="408">
        <v>67</v>
      </c>
      <c r="N141" s="408"/>
      <c r="O141" s="402">
        <v>140</v>
      </c>
    </row>
    <row r="142" spans="1:15" s="422" customFormat="1" x14ac:dyDescent="0.25">
      <c r="A142" s="402">
        <v>141</v>
      </c>
      <c r="B142" s="403" t="s">
        <v>479</v>
      </c>
      <c r="C142" s="460">
        <v>0.55833333333333102</v>
      </c>
      <c r="D142" s="403" t="s">
        <v>335</v>
      </c>
      <c r="E142" s="403" t="s">
        <v>12</v>
      </c>
      <c r="F142" s="404" t="s">
        <v>129</v>
      </c>
      <c r="G142" s="404" t="s">
        <v>130</v>
      </c>
      <c r="H142" s="404" t="s">
        <v>131</v>
      </c>
      <c r="I142" s="404" t="s">
        <v>132</v>
      </c>
      <c r="J142" s="404" t="s">
        <v>133</v>
      </c>
      <c r="K142" s="449"/>
      <c r="L142" s="572">
        <v>64.48</v>
      </c>
      <c r="M142" s="408">
        <v>66</v>
      </c>
      <c r="N142" s="408"/>
      <c r="O142" s="402">
        <v>141</v>
      </c>
    </row>
    <row r="143" spans="1:15" s="422" customFormat="1" x14ac:dyDescent="0.25">
      <c r="A143" s="402">
        <v>142</v>
      </c>
      <c r="B143" s="403" t="s">
        <v>479</v>
      </c>
      <c r="C143" s="460">
        <v>0.563194444444442</v>
      </c>
      <c r="D143" s="403" t="s">
        <v>335</v>
      </c>
      <c r="E143" s="403" t="s">
        <v>18</v>
      </c>
      <c r="F143" s="404" t="s">
        <v>19</v>
      </c>
      <c r="G143" s="404" t="s">
        <v>20</v>
      </c>
      <c r="H143" s="404" t="s">
        <v>21</v>
      </c>
      <c r="I143" s="404" t="s">
        <v>22</v>
      </c>
      <c r="J143" s="404" t="s">
        <v>23</v>
      </c>
      <c r="K143" s="449"/>
      <c r="L143" s="572">
        <v>68.45</v>
      </c>
      <c r="M143" s="408">
        <v>69</v>
      </c>
      <c r="N143" s="408"/>
      <c r="O143" s="402">
        <v>142</v>
      </c>
    </row>
    <row r="144" spans="1:15" s="422" customFormat="1" x14ac:dyDescent="0.25">
      <c r="A144" s="402">
        <v>143</v>
      </c>
      <c r="B144" s="403" t="s">
        <v>479</v>
      </c>
      <c r="C144" s="460">
        <v>0.56805555555555298</v>
      </c>
      <c r="D144" s="403" t="s">
        <v>335</v>
      </c>
      <c r="E144" s="403" t="s">
        <v>12</v>
      </c>
      <c r="F144" s="404" t="s">
        <v>386</v>
      </c>
      <c r="G144" s="404" t="s">
        <v>387</v>
      </c>
      <c r="H144" s="404" t="s">
        <v>388</v>
      </c>
      <c r="I144" s="404" t="s">
        <v>389</v>
      </c>
      <c r="J144" s="404" t="s">
        <v>390</v>
      </c>
      <c r="K144" s="449"/>
      <c r="L144" s="572">
        <v>64.66</v>
      </c>
      <c r="M144" s="408">
        <v>66</v>
      </c>
      <c r="N144" s="408"/>
      <c r="O144" s="402">
        <v>143</v>
      </c>
    </row>
    <row r="145" spans="1:15" s="422" customFormat="1" x14ac:dyDescent="0.25">
      <c r="A145" s="402">
        <v>144</v>
      </c>
      <c r="B145" s="403" t="s">
        <v>479</v>
      </c>
      <c r="C145" s="460">
        <v>0.57291666666666397</v>
      </c>
      <c r="D145" s="403" t="s">
        <v>335</v>
      </c>
      <c r="E145" s="415" t="s">
        <v>18</v>
      </c>
      <c r="F145" s="416" t="s">
        <v>89</v>
      </c>
      <c r="G145" s="416" t="s">
        <v>20</v>
      </c>
      <c r="H145" s="416" t="s">
        <v>316</v>
      </c>
      <c r="I145" s="416" t="s">
        <v>509</v>
      </c>
      <c r="J145" s="416" t="s">
        <v>510</v>
      </c>
      <c r="K145" s="450"/>
      <c r="L145" s="572">
        <v>68.099999999999994</v>
      </c>
      <c r="M145" s="408">
        <v>69</v>
      </c>
      <c r="N145" s="408"/>
      <c r="O145" s="402">
        <v>144</v>
      </c>
    </row>
    <row r="146" spans="1:15" s="422" customFormat="1" x14ac:dyDescent="0.25">
      <c r="A146" s="402">
        <v>145</v>
      </c>
      <c r="B146" s="403" t="s">
        <v>479</v>
      </c>
      <c r="C146" s="460">
        <v>0.58749999999999702</v>
      </c>
      <c r="D146" s="403" t="s">
        <v>335</v>
      </c>
      <c r="E146" s="403" t="s">
        <v>12</v>
      </c>
      <c r="F146" s="404" t="s">
        <v>257</v>
      </c>
      <c r="G146" s="404" t="s">
        <v>258</v>
      </c>
      <c r="H146" s="404" t="s">
        <v>259</v>
      </c>
      <c r="I146" s="404" t="s">
        <v>260</v>
      </c>
      <c r="J146" s="404" t="s">
        <v>261</v>
      </c>
      <c r="K146" s="449"/>
      <c r="L146" s="572">
        <v>62.76</v>
      </c>
      <c r="M146" s="408">
        <v>62</v>
      </c>
      <c r="N146" s="408"/>
      <c r="O146" s="402">
        <v>145</v>
      </c>
    </row>
    <row r="147" spans="1:15" s="422" customFormat="1" x14ac:dyDescent="0.25">
      <c r="A147" s="402">
        <v>146</v>
      </c>
      <c r="B147" s="403" t="s">
        <v>479</v>
      </c>
      <c r="C147" s="460">
        <v>0.59236111111110801</v>
      </c>
      <c r="D147" s="403" t="s">
        <v>335</v>
      </c>
      <c r="E147" s="413" t="s">
        <v>18</v>
      </c>
      <c r="F147" s="411" t="s">
        <v>46</v>
      </c>
      <c r="G147" s="411" t="s">
        <v>58</v>
      </c>
      <c r="H147" s="411" t="s">
        <v>59</v>
      </c>
      <c r="I147" s="411" t="s">
        <v>60</v>
      </c>
      <c r="J147" s="411" t="s">
        <v>61</v>
      </c>
      <c r="K147" s="449"/>
      <c r="L147" s="575">
        <v>65</v>
      </c>
      <c r="M147" s="408">
        <v>64</v>
      </c>
      <c r="N147" s="408"/>
      <c r="O147" s="402">
        <v>146</v>
      </c>
    </row>
    <row r="148" spans="1:15" s="422" customFormat="1" x14ac:dyDescent="0.25">
      <c r="A148" s="402">
        <v>147</v>
      </c>
      <c r="B148" s="403" t="s">
        <v>479</v>
      </c>
      <c r="C148" s="460">
        <v>0.59722222222221899</v>
      </c>
      <c r="D148" s="403" t="s">
        <v>335</v>
      </c>
      <c r="E148" s="403" t="s">
        <v>12</v>
      </c>
      <c r="F148" s="404" t="s">
        <v>420</v>
      </c>
      <c r="G148" s="404" t="s">
        <v>421</v>
      </c>
      <c r="H148" s="404" t="s">
        <v>422</v>
      </c>
      <c r="I148" s="404" t="s">
        <v>423</v>
      </c>
      <c r="J148" s="404" t="s">
        <v>424</v>
      </c>
      <c r="K148" s="449">
        <v>18221024</v>
      </c>
      <c r="L148" s="572">
        <v>66.55</v>
      </c>
      <c r="M148" s="408">
        <v>67</v>
      </c>
      <c r="N148" s="408"/>
      <c r="O148" s="402">
        <v>147</v>
      </c>
    </row>
    <row r="149" spans="1:15" s="422" customFormat="1" x14ac:dyDescent="0.25">
      <c r="A149" s="402">
        <v>148</v>
      </c>
      <c r="B149" s="403" t="s">
        <v>479</v>
      </c>
      <c r="C149" s="460">
        <v>0.60208333333332997</v>
      </c>
      <c r="D149" s="403" t="s">
        <v>335</v>
      </c>
      <c r="E149" s="403" t="s">
        <v>12</v>
      </c>
      <c r="F149" s="404" t="s">
        <v>284</v>
      </c>
      <c r="G149" s="404" t="s">
        <v>171</v>
      </c>
      <c r="H149" s="404" t="s">
        <v>306</v>
      </c>
      <c r="I149" s="404" t="s">
        <v>307</v>
      </c>
      <c r="J149" s="404" t="s">
        <v>308</v>
      </c>
      <c r="K149" s="449"/>
      <c r="L149" s="572">
        <v>57.24</v>
      </c>
      <c r="M149" s="408">
        <v>57</v>
      </c>
      <c r="N149" s="408"/>
      <c r="O149" s="402">
        <v>148</v>
      </c>
    </row>
    <row r="150" spans="1:15" s="422" customFormat="1" x14ac:dyDescent="0.25">
      <c r="A150" s="402">
        <v>149</v>
      </c>
      <c r="B150" s="403" t="s">
        <v>479</v>
      </c>
      <c r="C150" s="460">
        <v>0.60694444444443996</v>
      </c>
      <c r="D150" s="403" t="s">
        <v>335</v>
      </c>
      <c r="E150" s="415" t="s">
        <v>12</v>
      </c>
      <c r="F150" s="410" t="s">
        <v>163</v>
      </c>
      <c r="G150" s="410" t="s">
        <v>163</v>
      </c>
      <c r="H150" s="410" t="s">
        <v>164</v>
      </c>
      <c r="I150" s="410" t="s">
        <v>165</v>
      </c>
      <c r="J150" s="410" t="s">
        <v>166</v>
      </c>
      <c r="K150" s="449"/>
      <c r="L150" s="572" t="s">
        <v>578</v>
      </c>
      <c r="M150" s="408"/>
      <c r="N150" s="408"/>
      <c r="O150" s="402">
        <v>149</v>
      </c>
    </row>
    <row r="151" spans="1:15" s="422" customFormat="1" x14ac:dyDescent="0.25">
      <c r="A151" s="402">
        <v>150</v>
      </c>
      <c r="B151" s="403" t="s">
        <v>479</v>
      </c>
      <c r="C151" s="460">
        <v>0.61180555555555105</v>
      </c>
      <c r="D151" s="403" t="s">
        <v>335</v>
      </c>
      <c r="E151" s="403" t="s">
        <v>12</v>
      </c>
      <c r="F151" s="404" t="s">
        <v>181</v>
      </c>
      <c r="G151" s="404" t="s">
        <v>191</v>
      </c>
      <c r="H151" s="404" t="s">
        <v>99</v>
      </c>
      <c r="I151" s="404" t="s">
        <v>192</v>
      </c>
      <c r="J151" s="404" t="s">
        <v>193</v>
      </c>
      <c r="K151" s="449"/>
      <c r="L151" s="572">
        <v>66.55</v>
      </c>
      <c r="M151" s="408">
        <v>66</v>
      </c>
      <c r="N151" s="408"/>
      <c r="O151" s="402">
        <v>150</v>
      </c>
    </row>
    <row r="152" spans="1:15" s="422" customFormat="1" x14ac:dyDescent="0.25">
      <c r="A152" s="634">
        <v>151</v>
      </c>
      <c r="B152" s="635" t="s">
        <v>479</v>
      </c>
      <c r="C152" s="636">
        <v>0.61666666666666203</v>
      </c>
      <c r="D152" s="635" t="s">
        <v>335</v>
      </c>
      <c r="E152" s="635" t="s">
        <v>12</v>
      </c>
      <c r="F152" s="637" t="s">
        <v>13</v>
      </c>
      <c r="G152" s="638" t="s">
        <v>191</v>
      </c>
      <c r="H152" s="637" t="s">
        <v>73</v>
      </c>
      <c r="I152" s="637" t="s">
        <v>123</v>
      </c>
      <c r="J152" s="637" t="s">
        <v>568</v>
      </c>
      <c r="K152" s="639"/>
      <c r="L152" s="640">
        <v>70.69</v>
      </c>
      <c r="M152" s="638">
        <v>70</v>
      </c>
      <c r="N152" s="638"/>
      <c r="O152" s="634">
        <v>151</v>
      </c>
    </row>
    <row r="153" spans="1:15" s="422" customFormat="1" x14ac:dyDescent="0.25">
      <c r="A153" s="402">
        <v>152</v>
      </c>
      <c r="B153" s="403" t="s">
        <v>479</v>
      </c>
      <c r="C153" s="460">
        <v>0.62152777777777302</v>
      </c>
      <c r="D153" s="403" t="s">
        <v>335</v>
      </c>
      <c r="E153" s="403" t="s">
        <v>12</v>
      </c>
      <c r="F153" s="404" t="s">
        <v>210</v>
      </c>
      <c r="G153" s="404" t="s">
        <v>211</v>
      </c>
      <c r="H153" s="404" t="s">
        <v>212</v>
      </c>
      <c r="I153" s="404" t="s">
        <v>213</v>
      </c>
      <c r="J153" s="404" t="s">
        <v>214</v>
      </c>
      <c r="K153" s="449"/>
      <c r="L153" s="572">
        <v>64.31</v>
      </c>
      <c r="M153" s="408">
        <v>65</v>
      </c>
      <c r="N153" s="408"/>
      <c r="O153" s="402">
        <v>152</v>
      </c>
    </row>
    <row r="154" spans="1:15" s="422" customFormat="1" x14ac:dyDescent="0.25">
      <c r="A154" s="402">
        <v>153</v>
      </c>
      <c r="B154" s="403" t="s">
        <v>479</v>
      </c>
      <c r="C154" s="460">
        <v>0.626388888888884</v>
      </c>
      <c r="D154" s="403" t="s">
        <v>335</v>
      </c>
      <c r="E154" s="413" t="s">
        <v>18</v>
      </c>
      <c r="F154" s="404" t="s">
        <v>336</v>
      </c>
      <c r="G154" s="404" t="s">
        <v>337</v>
      </c>
      <c r="H154" s="404" t="s">
        <v>259</v>
      </c>
      <c r="I154" s="404" t="s">
        <v>338</v>
      </c>
      <c r="J154" s="404" t="s">
        <v>339</v>
      </c>
      <c r="K154" s="449"/>
      <c r="L154" s="572">
        <v>64.83</v>
      </c>
      <c r="M154" s="408">
        <v>65</v>
      </c>
      <c r="N154" s="408"/>
      <c r="O154" s="402">
        <v>153</v>
      </c>
    </row>
    <row r="155" spans="1:15" s="422" customFormat="1" x14ac:dyDescent="0.25">
      <c r="A155" s="402">
        <v>154</v>
      </c>
      <c r="B155" s="403" t="s">
        <v>479</v>
      </c>
      <c r="C155" s="460">
        <v>0.63124999999999498</v>
      </c>
      <c r="D155" s="403" t="s">
        <v>335</v>
      </c>
      <c r="E155" s="403" t="s">
        <v>12</v>
      </c>
      <c r="F155" s="411" t="s">
        <v>46</v>
      </c>
      <c r="G155" s="411" t="s">
        <v>69</v>
      </c>
      <c r="H155" s="411" t="s">
        <v>70</v>
      </c>
      <c r="I155" s="411" t="s">
        <v>71</v>
      </c>
      <c r="J155" s="411" t="s">
        <v>72</v>
      </c>
      <c r="K155" s="449"/>
      <c r="L155" s="572">
        <v>63.97</v>
      </c>
      <c r="M155" s="408">
        <v>66</v>
      </c>
      <c r="N155" s="408"/>
      <c r="O155" s="402">
        <v>154</v>
      </c>
    </row>
    <row r="156" spans="1:15" s="422" customFormat="1" x14ac:dyDescent="0.25">
      <c r="A156" s="402">
        <v>155</v>
      </c>
      <c r="B156" s="403" t="s">
        <v>479</v>
      </c>
      <c r="C156" s="460">
        <v>0.63611111111110596</v>
      </c>
      <c r="D156" s="403" t="s">
        <v>335</v>
      </c>
      <c r="E156" s="403" t="s">
        <v>18</v>
      </c>
      <c r="F156" s="404" t="s">
        <v>336</v>
      </c>
      <c r="G156" s="404" t="s">
        <v>350</v>
      </c>
      <c r="H156" s="404" t="s">
        <v>351</v>
      </c>
      <c r="I156" s="404" t="s">
        <v>352</v>
      </c>
      <c r="J156" s="404" t="s">
        <v>353</v>
      </c>
      <c r="K156" s="449"/>
      <c r="L156" s="572">
        <v>63.45</v>
      </c>
      <c r="M156" s="408">
        <v>64</v>
      </c>
      <c r="N156" s="408"/>
      <c r="O156" s="402">
        <v>155</v>
      </c>
    </row>
    <row r="157" spans="1:15" s="422" customFormat="1" ht="15.75" thickBot="1" x14ac:dyDescent="0.3">
      <c r="A157" s="610">
        <v>156</v>
      </c>
      <c r="B157" s="611" t="s">
        <v>479</v>
      </c>
      <c r="C157" s="622">
        <v>0.64097222222221695</v>
      </c>
      <c r="D157" s="611" t="s">
        <v>335</v>
      </c>
      <c r="E157" s="611" t="s">
        <v>12</v>
      </c>
      <c r="F157" s="623" t="s">
        <v>181</v>
      </c>
      <c r="G157" s="623" t="s">
        <v>17</v>
      </c>
      <c r="H157" s="623" t="s">
        <v>182</v>
      </c>
      <c r="I157" s="623" t="s">
        <v>183</v>
      </c>
      <c r="J157" s="623" t="s">
        <v>184</v>
      </c>
      <c r="K157" s="629"/>
      <c r="L157" s="614">
        <v>67.239999999999995</v>
      </c>
      <c r="M157" s="615">
        <v>66</v>
      </c>
      <c r="N157" s="615"/>
      <c r="O157" s="610">
        <v>156</v>
      </c>
    </row>
    <row r="158" spans="1:15" s="422" customFormat="1" ht="15.75" thickTop="1" x14ac:dyDescent="0.25">
      <c r="A158" s="616">
        <v>157</v>
      </c>
      <c r="B158" s="617" t="s">
        <v>480</v>
      </c>
      <c r="C158" s="618">
        <v>0.35416666666666669</v>
      </c>
      <c r="D158" s="617" t="s">
        <v>36</v>
      </c>
      <c r="E158" s="617" t="s">
        <v>12</v>
      </c>
      <c r="F158" s="626" t="s">
        <v>129</v>
      </c>
      <c r="G158" s="626" t="s">
        <v>143</v>
      </c>
      <c r="H158" s="626" t="s">
        <v>140</v>
      </c>
      <c r="I158" s="626" t="s">
        <v>141</v>
      </c>
      <c r="J158" s="626" t="s">
        <v>150</v>
      </c>
      <c r="K158" s="621"/>
      <c r="L158" s="630">
        <v>64.83</v>
      </c>
      <c r="M158" s="621">
        <v>52</v>
      </c>
      <c r="N158" s="621"/>
      <c r="O158" s="616">
        <v>157</v>
      </c>
    </row>
    <row r="159" spans="1:15" s="422" customFormat="1" x14ac:dyDescent="0.25">
      <c r="A159" s="402">
        <v>158</v>
      </c>
      <c r="B159" s="403" t="s">
        <v>480</v>
      </c>
      <c r="C159" s="460">
        <v>0.35902777777777778</v>
      </c>
      <c r="D159" s="403" t="s">
        <v>36</v>
      </c>
      <c r="E159" s="403" t="s">
        <v>12</v>
      </c>
      <c r="F159" s="404" t="s">
        <v>257</v>
      </c>
      <c r="G159" s="404" t="s">
        <v>270</v>
      </c>
      <c r="H159" s="404" t="s">
        <v>86</v>
      </c>
      <c r="I159" s="404" t="s">
        <v>274</v>
      </c>
      <c r="J159" s="404" t="s">
        <v>275</v>
      </c>
      <c r="K159" s="408"/>
      <c r="L159" s="572">
        <v>68.28</v>
      </c>
      <c r="M159" s="408">
        <v>55</v>
      </c>
      <c r="N159" s="408"/>
      <c r="O159" s="402">
        <v>158</v>
      </c>
    </row>
    <row r="160" spans="1:15" s="422" customFormat="1" x14ac:dyDescent="0.25">
      <c r="A160" s="402">
        <v>159</v>
      </c>
      <c r="B160" s="403" t="s">
        <v>480</v>
      </c>
      <c r="C160" s="460">
        <v>0.36388888888888887</v>
      </c>
      <c r="D160" s="403" t="s">
        <v>36</v>
      </c>
      <c r="E160" s="403" t="s">
        <v>12</v>
      </c>
      <c r="F160" s="404" t="s">
        <v>336</v>
      </c>
      <c r="G160" s="404" t="s">
        <v>346</v>
      </c>
      <c r="H160" s="404" t="s">
        <v>378</v>
      </c>
      <c r="I160" s="404" t="s">
        <v>379</v>
      </c>
      <c r="J160" s="404" t="s">
        <v>380</v>
      </c>
      <c r="K160" s="408"/>
      <c r="L160" s="572">
        <v>64.69</v>
      </c>
      <c r="M160" s="408">
        <v>50</v>
      </c>
      <c r="N160" s="408"/>
      <c r="O160" s="402">
        <v>159</v>
      </c>
    </row>
    <row r="161" spans="1:15" s="422" customFormat="1" x14ac:dyDescent="0.25">
      <c r="A161" s="402">
        <v>160</v>
      </c>
      <c r="B161" s="403" t="s">
        <v>480</v>
      </c>
      <c r="C161" s="460">
        <v>0.36875000000000002</v>
      </c>
      <c r="D161" s="403" t="s">
        <v>36</v>
      </c>
      <c r="E161" s="403" t="s">
        <v>12</v>
      </c>
      <c r="F161" s="404" t="s">
        <v>284</v>
      </c>
      <c r="G161" s="404" t="s">
        <v>191</v>
      </c>
      <c r="H161" s="404" t="s">
        <v>303</v>
      </c>
      <c r="I161" s="404" t="s">
        <v>304</v>
      </c>
      <c r="J161" s="404" t="s">
        <v>305</v>
      </c>
      <c r="K161" s="408"/>
      <c r="L161" s="572">
        <v>59.38</v>
      </c>
      <c r="M161" s="408">
        <v>46</v>
      </c>
      <c r="N161" s="408"/>
      <c r="O161" s="402">
        <v>160</v>
      </c>
    </row>
    <row r="162" spans="1:15" s="422" customFormat="1" x14ac:dyDescent="0.25">
      <c r="A162" s="402">
        <v>161</v>
      </c>
      <c r="B162" s="403" t="s">
        <v>480</v>
      </c>
      <c r="C162" s="460">
        <v>0.37361111111111101</v>
      </c>
      <c r="D162" s="403" t="s">
        <v>36</v>
      </c>
      <c r="E162" s="403" t="s">
        <v>12</v>
      </c>
      <c r="F162" s="411" t="s">
        <v>46</v>
      </c>
      <c r="G162" s="411" t="s">
        <v>20</v>
      </c>
      <c r="H162" s="411" t="s">
        <v>419</v>
      </c>
      <c r="I162" s="411" t="s">
        <v>54</v>
      </c>
      <c r="J162" s="411" t="s">
        <v>55</v>
      </c>
      <c r="K162" s="408"/>
      <c r="L162" s="572">
        <v>65</v>
      </c>
      <c r="M162" s="408">
        <v>52</v>
      </c>
      <c r="N162" s="408"/>
      <c r="O162" s="402">
        <v>161</v>
      </c>
    </row>
    <row r="163" spans="1:15" s="422" customFormat="1" x14ac:dyDescent="0.25">
      <c r="A163" s="402">
        <v>162</v>
      </c>
      <c r="B163" s="403" t="s">
        <v>480</v>
      </c>
      <c r="C163" s="460">
        <v>0.37847222222222199</v>
      </c>
      <c r="D163" s="403" t="s">
        <v>36</v>
      </c>
      <c r="E163" s="403" t="s">
        <v>12</v>
      </c>
      <c r="F163" s="404" t="s">
        <v>386</v>
      </c>
      <c r="G163" s="404" t="s">
        <v>529</v>
      </c>
      <c r="H163" s="404" t="s">
        <v>293</v>
      </c>
      <c r="I163" s="404" t="s">
        <v>397</v>
      </c>
      <c r="J163" s="404" t="s">
        <v>398</v>
      </c>
      <c r="K163" s="408"/>
      <c r="L163" s="572">
        <v>56.72</v>
      </c>
      <c r="M163" s="408">
        <v>44</v>
      </c>
      <c r="N163" s="408"/>
      <c r="O163" s="402">
        <v>162</v>
      </c>
    </row>
    <row r="164" spans="1:15" s="422" customFormat="1" x14ac:dyDescent="0.25">
      <c r="A164" s="402">
        <v>163</v>
      </c>
      <c r="B164" s="403" t="s">
        <v>480</v>
      </c>
      <c r="C164" s="460">
        <v>0.38333333333333303</v>
      </c>
      <c r="D164" s="413" t="s">
        <v>36</v>
      </c>
      <c r="E164" s="413" t="s">
        <v>12</v>
      </c>
      <c r="F164" s="408" t="s">
        <v>249</v>
      </c>
      <c r="G164" s="408" t="s">
        <v>17</v>
      </c>
      <c r="H164" s="408" t="s">
        <v>254</v>
      </c>
      <c r="I164" s="408" t="s">
        <v>255</v>
      </c>
      <c r="J164" s="408" t="s">
        <v>256</v>
      </c>
      <c r="K164" s="408"/>
      <c r="L164" s="572">
        <v>64.84</v>
      </c>
      <c r="M164" s="408">
        <v>52</v>
      </c>
      <c r="N164" s="408"/>
      <c r="O164" s="402">
        <v>163</v>
      </c>
    </row>
    <row r="165" spans="1:15" s="422" customFormat="1" x14ac:dyDescent="0.25">
      <c r="A165" s="593">
        <v>164</v>
      </c>
      <c r="B165" s="594" t="s">
        <v>480</v>
      </c>
      <c r="C165" s="609">
        <v>0.38819444444444401</v>
      </c>
      <c r="D165" s="594" t="s">
        <v>36</v>
      </c>
      <c r="E165" s="594" t="s">
        <v>12</v>
      </c>
      <c r="F165" s="596" t="s">
        <v>181</v>
      </c>
      <c r="G165" s="596" t="s">
        <v>143</v>
      </c>
      <c r="H165" s="596" t="s">
        <v>202</v>
      </c>
      <c r="I165" s="596" t="s">
        <v>203</v>
      </c>
      <c r="J165" s="596" t="s">
        <v>204</v>
      </c>
      <c r="K165" s="597"/>
      <c r="L165" s="598" t="s">
        <v>567</v>
      </c>
      <c r="M165" s="597"/>
      <c r="N165" s="597"/>
      <c r="O165" s="593">
        <v>164</v>
      </c>
    </row>
    <row r="166" spans="1:15" s="422" customFormat="1" x14ac:dyDescent="0.25">
      <c r="A166" s="402">
        <v>165</v>
      </c>
      <c r="B166" s="403" t="s">
        <v>480</v>
      </c>
      <c r="C166" s="460">
        <v>0.39305555555555499</v>
      </c>
      <c r="D166" s="403" t="s">
        <v>36</v>
      </c>
      <c r="E166" s="403" t="s">
        <v>12</v>
      </c>
      <c r="F166" s="404" t="s">
        <v>336</v>
      </c>
      <c r="G166" s="404" t="s">
        <v>381</v>
      </c>
      <c r="H166" s="404" t="s">
        <v>383</v>
      </c>
      <c r="I166" s="404" t="s">
        <v>384</v>
      </c>
      <c r="J166" s="404" t="s">
        <v>385</v>
      </c>
      <c r="K166" s="408"/>
      <c r="L166" s="572">
        <v>64.53</v>
      </c>
      <c r="M166" s="408">
        <v>52</v>
      </c>
      <c r="N166" s="408"/>
      <c r="O166" s="402">
        <v>165</v>
      </c>
    </row>
    <row r="167" spans="1:15" s="422" customFormat="1" x14ac:dyDescent="0.25">
      <c r="A167" s="402">
        <v>166</v>
      </c>
      <c r="B167" s="403" t="s">
        <v>480</v>
      </c>
      <c r="C167" s="460">
        <v>0.39791666666666597</v>
      </c>
      <c r="D167" s="403" t="s">
        <v>36</v>
      </c>
      <c r="E167" s="403" t="s">
        <v>18</v>
      </c>
      <c r="F167" s="408" t="s">
        <v>249</v>
      </c>
      <c r="G167" s="408" t="s">
        <v>247</v>
      </c>
      <c r="H167" s="408" t="s">
        <v>250</v>
      </c>
      <c r="I167" s="408" t="s">
        <v>251</v>
      </c>
      <c r="J167" s="408" t="s">
        <v>252</v>
      </c>
      <c r="K167" s="408"/>
      <c r="L167" s="572">
        <v>61.72</v>
      </c>
      <c r="M167" s="408">
        <v>50</v>
      </c>
      <c r="N167" s="408"/>
      <c r="O167" s="402">
        <v>166</v>
      </c>
    </row>
    <row r="168" spans="1:15" s="422" customFormat="1" x14ac:dyDescent="0.25">
      <c r="A168" s="402">
        <v>167</v>
      </c>
      <c r="B168" s="403" t="s">
        <v>480</v>
      </c>
      <c r="C168" s="460">
        <v>0.40277777777777801</v>
      </c>
      <c r="D168" s="403" t="s">
        <v>36</v>
      </c>
      <c r="E168" s="403" t="s">
        <v>12</v>
      </c>
      <c r="F168" s="416" t="s">
        <v>89</v>
      </c>
      <c r="G168" s="416" t="s">
        <v>17</v>
      </c>
      <c r="H168" s="416" t="s">
        <v>102</v>
      </c>
      <c r="I168" s="416" t="s">
        <v>103</v>
      </c>
      <c r="J168" s="416" t="s">
        <v>104</v>
      </c>
      <c r="K168" s="408"/>
      <c r="L168" s="572">
        <v>65.47</v>
      </c>
      <c r="M168" s="408">
        <v>53</v>
      </c>
      <c r="N168" s="408"/>
      <c r="O168" s="402">
        <v>167</v>
      </c>
    </row>
    <row r="169" spans="1:15" s="422" customFormat="1" x14ac:dyDescent="0.25">
      <c r="A169" s="599">
        <v>168</v>
      </c>
      <c r="B169" s="600" t="s">
        <v>480</v>
      </c>
      <c r="C169" s="631">
        <v>0.40763888888888899</v>
      </c>
      <c r="D169" s="600" t="s">
        <v>36</v>
      </c>
      <c r="E169" s="600" t="s">
        <v>12</v>
      </c>
      <c r="F169" s="601" t="s">
        <v>106</v>
      </c>
      <c r="G169" s="601" t="s">
        <v>107</v>
      </c>
      <c r="H169" s="601" t="s">
        <v>117</v>
      </c>
      <c r="I169" s="601" t="s">
        <v>118</v>
      </c>
      <c r="J169" s="601" t="s">
        <v>119</v>
      </c>
      <c r="K169" s="602"/>
      <c r="L169" s="633"/>
      <c r="M169" s="602"/>
      <c r="N169" s="602" t="s">
        <v>569</v>
      </c>
      <c r="O169" s="599">
        <v>168</v>
      </c>
    </row>
    <row r="170" spans="1:15" s="422" customFormat="1" x14ac:dyDescent="0.25">
      <c r="A170" s="402">
        <v>169</v>
      </c>
      <c r="B170" s="403" t="s">
        <v>480</v>
      </c>
      <c r="C170" s="460">
        <v>0.41249999999999998</v>
      </c>
      <c r="D170" s="403" t="s">
        <v>36</v>
      </c>
      <c r="E170" s="403" t="s">
        <v>12</v>
      </c>
      <c r="F170" s="404" t="s">
        <v>210</v>
      </c>
      <c r="G170" s="404" t="s">
        <v>223</v>
      </c>
      <c r="H170" s="404" t="s">
        <v>525</v>
      </c>
      <c r="I170" s="404" t="s">
        <v>234</v>
      </c>
      <c r="J170" s="404" t="s">
        <v>235</v>
      </c>
      <c r="K170" s="416"/>
      <c r="L170" s="572">
        <v>62.5</v>
      </c>
      <c r="M170" s="408">
        <v>50</v>
      </c>
      <c r="N170" s="408"/>
      <c r="O170" s="402">
        <v>169</v>
      </c>
    </row>
    <row r="171" spans="1:15" s="422" customFormat="1" x14ac:dyDescent="0.25">
      <c r="A171" s="402">
        <v>170</v>
      </c>
      <c r="B171" s="403" t="s">
        <v>480</v>
      </c>
      <c r="C171" s="460">
        <v>0.41736111111111102</v>
      </c>
      <c r="D171" s="415" t="s">
        <v>36</v>
      </c>
      <c r="E171" s="415" t="s">
        <v>18</v>
      </c>
      <c r="F171" s="404" t="s">
        <v>19</v>
      </c>
      <c r="G171" s="404" t="s">
        <v>20</v>
      </c>
      <c r="H171" s="404" t="s">
        <v>27</v>
      </c>
      <c r="I171" s="404" t="s">
        <v>28</v>
      </c>
      <c r="J171" s="404" t="s">
        <v>29</v>
      </c>
      <c r="K171" s="408"/>
      <c r="L171" s="572">
        <v>64.06</v>
      </c>
      <c r="M171" s="408">
        <v>51</v>
      </c>
      <c r="N171" s="408"/>
      <c r="O171" s="402">
        <v>170</v>
      </c>
    </row>
    <row r="172" spans="1:15" s="422" customFormat="1" x14ac:dyDescent="0.25">
      <c r="A172" s="402">
        <v>171</v>
      </c>
      <c r="B172" s="403" t="s">
        <v>480</v>
      </c>
      <c r="C172" s="460">
        <v>0.422222222222222</v>
      </c>
      <c r="D172" s="403" t="s">
        <v>36</v>
      </c>
      <c r="E172" s="403" t="s">
        <v>40</v>
      </c>
      <c r="F172" s="402" t="s">
        <v>447</v>
      </c>
      <c r="G172" s="402" t="s">
        <v>448</v>
      </c>
      <c r="H172" s="402" t="s">
        <v>259</v>
      </c>
      <c r="I172" s="402" t="s">
        <v>460</v>
      </c>
      <c r="J172" s="402" t="s">
        <v>473</v>
      </c>
      <c r="K172" s="408"/>
      <c r="L172" s="572">
        <v>65.78</v>
      </c>
      <c r="M172" s="408">
        <v>54</v>
      </c>
      <c r="N172" s="408"/>
      <c r="O172" s="402">
        <v>171</v>
      </c>
    </row>
    <row r="173" spans="1:15" s="422" customFormat="1" x14ac:dyDescent="0.25">
      <c r="A173" s="402">
        <v>172</v>
      </c>
      <c r="B173" s="403" t="s">
        <v>480</v>
      </c>
      <c r="C173" s="460">
        <v>0.42708333333333298</v>
      </c>
      <c r="D173" s="403" t="s">
        <v>36</v>
      </c>
      <c r="E173" s="403" t="s">
        <v>40</v>
      </c>
      <c r="F173" s="402" t="s">
        <v>528</v>
      </c>
      <c r="G173" s="402" t="s">
        <v>17</v>
      </c>
      <c r="H173" s="402" t="s">
        <v>41</v>
      </c>
      <c r="I173" s="402" t="s">
        <v>25</v>
      </c>
      <c r="J173" s="402" t="s">
        <v>42</v>
      </c>
      <c r="K173" s="408"/>
      <c r="L173" s="572">
        <v>65.94</v>
      </c>
      <c r="M173" s="408">
        <v>54</v>
      </c>
      <c r="N173" s="408"/>
      <c r="O173" s="402">
        <v>172</v>
      </c>
    </row>
    <row r="174" spans="1:15" s="422" customFormat="1" x14ac:dyDescent="0.25">
      <c r="A174" s="402">
        <v>173</v>
      </c>
      <c r="B174" s="403" t="s">
        <v>480</v>
      </c>
      <c r="C174" s="460">
        <v>0.44652777777777702</v>
      </c>
      <c r="D174" s="403" t="s">
        <v>44</v>
      </c>
      <c r="E174" s="403" t="s">
        <v>12</v>
      </c>
      <c r="F174" s="404" t="s">
        <v>336</v>
      </c>
      <c r="G174" s="404" t="s">
        <v>17</v>
      </c>
      <c r="H174" s="404" t="s">
        <v>383</v>
      </c>
      <c r="I174" s="404" t="s">
        <v>384</v>
      </c>
      <c r="J174" s="404" t="s">
        <v>385</v>
      </c>
      <c r="K174" s="408"/>
      <c r="L174" s="572">
        <v>60.81</v>
      </c>
      <c r="M174" s="408">
        <v>50</v>
      </c>
      <c r="N174" s="408"/>
      <c r="O174" s="402">
        <v>173</v>
      </c>
    </row>
    <row r="175" spans="1:15" s="422" customFormat="1" x14ac:dyDescent="0.25">
      <c r="A175" s="402">
        <v>174</v>
      </c>
      <c r="B175" s="403" t="s">
        <v>480</v>
      </c>
      <c r="C175" s="460">
        <v>0.45138888888888901</v>
      </c>
      <c r="D175" s="403" t="s">
        <v>44</v>
      </c>
      <c r="E175" s="403" t="s">
        <v>12</v>
      </c>
      <c r="F175" s="408" t="s">
        <v>249</v>
      </c>
      <c r="G175" s="408" t="s">
        <v>17</v>
      </c>
      <c r="H175" s="408" t="s">
        <v>250</v>
      </c>
      <c r="I175" s="408" t="s">
        <v>251</v>
      </c>
      <c r="J175" s="408" t="s">
        <v>252</v>
      </c>
      <c r="K175" s="408"/>
      <c r="L175" s="572">
        <v>63.06</v>
      </c>
      <c r="M175" s="408">
        <v>52</v>
      </c>
      <c r="N175" s="408"/>
      <c r="O175" s="402">
        <v>174</v>
      </c>
    </row>
    <row r="176" spans="1:15" s="422" customFormat="1" x14ac:dyDescent="0.25">
      <c r="A176" s="603">
        <v>175</v>
      </c>
      <c r="B176" s="604" t="s">
        <v>480</v>
      </c>
      <c r="C176" s="605">
        <v>0.45624999999999999</v>
      </c>
      <c r="D176" s="604" t="s">
        <v>44</v>
      </c>
      <c r="E176" s="604" t="s">
        <v>12</v>
      </c>
      <c r="F176" s="606" t="s">
        <v>19</v>
      </c>
      <c r="G176" s="606" t="s">
        <v>17</v>
      </c>
      <c r="H176" s="606" t="s">
        <v>37</v>
      </c>
      <c r="I176" s="606" t="s">
        <v>38</v>
      </c>
      <c r="J176" s="606" t="s">
        <v>45</v>
      </c>
      <c r="K176" s="607"/>
      <c r="L176" s="608"/>
      <c r="M176" s="607"/>
      <c r="N176" s="607" t="s">
        <v>566</v>
      </c>
      <c r="O176" s="603">
        <v>175</v>
      </c>
    </row>
    <row r="177" spans="1:15" s="422" customFormat="1" x14ac:dyDescent="0.25">
      <c r="A177" s="402">
        <v>176</v>
      </c>
      <c r="B177" s="403" t="s">
        <v>480</v>
      </c>
      <c r="C177" s="460">
        <v>0.46111111111111103</v>
      </c>
      <c r="D177" s="403" t="s">
        <v>44</v>
      </c>
      <c r="E177" s="403" t="s">
        <v>12</v>
      </c>
      <c r="F177" s="408" t="s">
        <v>249</v>
      </c>
      <c r="G177" s="408" t="s">
        <v>17</v>
      </c>
      <c r="H177" s="408" t="s">
        <v>254</v>
      </c>
      <c r="I177" s="408" t="s">
        <v>255</v>
      </c>
      <c r="J177" s="408" t="s">
        <v>256</v>
      </c>
      <c r="K177" s="408"/>
      <c r="L177" s="572">
        <v>64.03</v>
      </c>
      <c r="M177" s="408">
        <v>52</v>
      </c>
      <c r="N177" s="408"/>
      <c r="O177" s="402">
        <v>176</v>
      </c>
    </row>
    <row r="178" spans="1:15" s="422" customFormat="1" x14ac:dyDescent="0.25">
      <c r="A178" s="402">
        <v>177</v>
      </c>
      <c r="B178" s="403" t="s">
        <v>480</v>
      </c>
      <c r="C178" s="460">
        <v>0.46597222222222201</v>
      </c>
      <c r="D178" s="403" t="s">
        <v>44</v>
      </c>
      <c r="E178" s="403" t="s">
        <v>12</v>
      </c>
      <c r="F178" s="404" t="s">
        <v>447</v>
      </c>
      <c r="G178" s="404" t="s">
        <v>17</v>
      </c>
      <c r="H178" s="404" t="s">
        <v>464</v>
      </c>
      <c r="I178" s="404" t="s">
        <v>465</v>
      </c>
      <c r="J178" s="404" t="s">
        <v>476</v>
      </c>
      <c r="K178" s="408"/>
      <c r="L178" s="572">
        <v>66.77</v>
      </c>
      <c r="M178" s="408">
        <v>54</v>
      </c>
      <c r="N178" s="408"/>
      <c r="O178" s="402">
        <v>177</v>
      </c>
    </row>
    <row r="179" spans="1:15" s="422" customFormat="1" x14ac:dyDescent="0.25">
      <c r="A179" s="402">
        <v>178</v>
      </c>
      <c r="B179" s="403" t="s">
        <v>480</v>
      </c>
      <c r="C179" s="460">
        <v>0.47083333333333299</v>
      </c>
      <c r="D179" s="413" t="s">
        <v>44</v>
      </c>
      <c r="E179" s="413" t="s">
        <v>12</v>
      </c>
      <c r="F179" s="404" t="s">
        <v>257</v>
      </c>
      <c r="G179" s="404" t="s">
        <v>17</v>
      </c>
      <c r="H179" s="404" t="s">
        <v>277</v>
      </c>
      <c r="I179" s="404" t="s">
        <v>278</v>
      </c>
      <c r="J179" s="404" t="s">
        <v>279</v>
      </c>
      <c r="K179" s="408"/>
      <c r="L179" s="572">
        <v>64.19</v>
      </c>
      <c r="M179" s="408">
        <v>53</v>
      </c>
      <c r="N179" s="408"/>
      <c r="O179" s="402">
        <v>178</v>
      </c>
    </row>
    <row r="180" spans="1:15" s="422" customFormat="1" x14ac:dyDescent="0.25">
      <c r="A180" s="402">
        <v>179</v>
      </c>
      <c r="B180" s="403" t="s">
        <v>480</v>
      </c>
      <c r="C180" s="460">
        <v>0.47569444444444398</v>
      </c>
      <c r="D180" s="403" t="s">
        <v>44</v>
      </c>
      <c r="E180" s="403" t="s">
        <v>12</v>
      </c>
      <c r="F180" s="411" t="s">
        <v>46</v>
      </c>
      <c r="G180" s="411" t="s">
        <v>17</v>
      </c>
      <c r="H180" s="411" t="s">
        <v>86</v>
      </c>
      <c r="I180" s="411" t="s">
        <v>87</v>
      </c>
      <c r="J180" s="411" t="s">
        <v>88</v>
      </c>
      <c r="K180" s="408"/>
      <c r="L180" s="572">
        <v>67.58</v>
      </c>
      <c r="M180" s="408">
        <v>55</v>
      </c>
      <c r="N180" s="408"/>
      <c r="O180" s="402">
        <v>179</v>
      </c>
    </row>
    <row r="181" spans="1:15" s="422" customFormat="1" x14ac:dyDescent="0.25">
      <c r="A181" s="402">
        <v>180</v>
      </c>
      <c r="B181" s="403" t="s">
        <v>480</v>
      </c>
      <c r="C181" s="460">
        <v>0.51458333333333195</v>
      </c>
      <c r="D181" s="403" t="s">
        <v>16</v>
      </c>
      <c r="E181" s="403" t="s">
        <v>40</v>
      </c>
      <c r="F181" s="402" t="s">
        <v>447</v>
      </c>
      <c r="G181" s="402" t="s">
        <v>448</v>
      </c>
      <c r="H181" s="402" t="s">
        <v>461</v>
      </c>
      <c r="I181" s="402" t="s">
        <v>462</v>
      </c>
      <c r="J181" s="402" t="s">
        <v>470</v>
      </c>
      <c r="K181" s="408"/>
      <c r="L181" s="572">
        <v>66.069999999999993</v>
      </c>
      <c r="M181" s="408">
        <v>53</v>
      </c>
      <c r="N181" s="408"/>
      <c r="O181" s="402">
        <v>180</v>
      </c>
    </row>
    <row r="182" spans="1:15" s="422" customFormat="1" x14ac:dyDescent="0.25">
      <c r="A182" s="402">
        <v>181</v>
      </c>
      <c r="B182" s="403" t="s">
        <v>480</v>
      </c>
      <c r="C182" s="460">
        <v>0.51944444444444304</v>
      </c>
      <c r="D182" s="403" t="s">
        <v>16</v>
      </c>
      <c r="E182" s="403" t="s">
        <v>40</v>
      </c>
      <c r="F182" s="402" t="s">
        <v>386</v>
      </c>
      <c r="G182" s="402" t="s">
        <v>17</v>
      </c>
      <c r="H182" s="402" t="s">
        <v>411</v>
      </c>
      <c r="I182" s="402" t="s">
        <v>412</v>
      </c>
      <c r="J182" s="402" t="s">
        <v>413</v>
      </c>
      <c r="K182" s="408"/>
      <c r="L182" s="572">
        <v>69.11</v>
      </c>
      <c r="M182" s="408">
        <v>56</v>
      </c>
      <c r="N182" s="408"/>
      <c r="O182" s="402">
        <v>181</v>
      </c>
    </row>
    <row r="183" spans="1:15" s="422" customFormat="1" x14ac:dyDescent="0.25">
      <c r="A183" s="402">
        <v>182</v>
      </c>
      <c r="B183" s="403" t="s">
        <v>480</v>
      </c>
      <c r="C183" s="460">
        <v>0.52430555555555403</v>
      </c>
      <c r="D183" s="403" t="s">
        <v>16</v>
      </c>
      <c r="E183" s="403" t="s">
        <v>12</v>
      </c>
      <c r="F183" s="404" t="s">
        <v>257</v>
      </c>
      <c r="G183" s="404" t="s">
        <v>258</v>
      </c>
      <c r="H183" s="404" t="s">
        <v>267</v>
      </c>
      <c r="I183" s="404" t="s">
        <v>268</v>
      </c>
      <c r="J183" s="404" t="s">
        <v>269</v>
      </c>
      <c r="K183" s="402"/>
      <c r="L183" s="572">
        <v>68.39</v>
      </c>
      <c r="M183" s="408">
        <v>55</v>
      </c>
      <c r="N183" s="408"/>
      <c r="O183" s="402">
        <v>182</v>
      </c>
    </row>
    <row r="184" spans="1:15" s="422" customFormat="1" x14ac:dyDescent="0.25">
      <c r="A184" s="402">
        <v>183</v>
      </c>
      <c r="B184" s="403" t="s">
        <v>480</v>
      </c>
      <c r="C184" s="460">
        <v>0.52916666666666501</v>
      </c>
      <c r="D184" s="403" t="s">
        <v>16</v>
      </c>
      <c r="E184" s="403" t="s">
        <v>12</v>
      </c>
      <c r="F184" s="404" t="s">
        <v>19</v>
      </c>
      <c r="G184" s="404" t="s">
        <v>20</v>
      </c>
      <c r="H184" s="404" t="s">
        <v>27</v>
      </c>
      <c r="I184" s="404" t="s">
        <v>30</v>
      </c>
      <c r="J184" s="404" t="s">
        <v>31</v>
      </c>
      <c r="K184" s="402"/>
      <c r="L184" s="572">
        <v>64.180000000000007</v>
      </c>
      <c r="M184" s="408">
        <v>51</v>
      </c>
      <c r="N184" s="408"/>
      <c r="O184" s="402">
        <v>183</v>
      </c>
    </row>
    <row r="185" spans="1:15" s="422" customFormat="1" x14ac:dyDescent="0.25">
      <c r="A185" s="402">
        <v>184</v>
      </c>
      <c r="B185" s="403" t="s">
        <v>480</v>
      </c>
      <c r="C185" s="460">
        <v>0.53402777777777599</v>
      </c>
      <c r="D185" s="403" t="s">
        <v>16</v>
      </c>
      <c r="E185" s="403" t="s">
        <v>12</v>
      </c>
      <c r="F185" s="404" t="s">
        <v>336</v>
      </c>
      <c r="G185" s="404" t="s">
        <v>350</v>
      </c>
      <c r="H185" s="404" t="s">
        <v>157</v>
      </c>
      <c r="I185" s="404" t="s">
        <v>360</v>
      </c>
      <c r="J185" s="404" t="s">
        <v>361</v>
      </c>
      <c r="K185" s="402"/>
      <c r="L185" s="572">
        <v>65</v>
      </c>
      <c r="M185" s="408">
        <v>52</v>
      </c>
      <c r="N185" s="408"/>
      <c r="O185" s="402">
        <v>184</v>
      </c>
    </row>
    <row r="186" spans="1:15" s="422" customFormat="1" x14ac:dyDescent="0.25">
      <c r="A186" s="402">
        <v>185</v>
      </c>
      <c r="B186" s="403" t="s">
        <v>480</v>
      </c>
      <c r="C186" s="460">
        <v>0.53888888888888697</v>
      </c>
      <c r="D186" s="415" t="s">
        <v>16</v>
      </c>
      <c r="E186" s="415" t="s">
        <v>18</v>
      </c>
      <c r="F186" s="416" t="s">
        <v>89</v>
      </c>
      <c r="G186" s="416" t="s">
        <v>20</v>
      </c>
      <c r="H186" s="416" t="s">
        <v>102</v>
      </c>
      <c r="I186" s="416" t="s">
        <v>103</v>
      </c>
      <c r="J186" s="416" t="s">
        <v>104</v>
      </c>
      <c r="K186" s="414"/>
      <c r="L186" s="572">
        <v>65.36</v>
      </c>
      <c r="M186" s="408">
        <v>53</v>
      </c>
      <c r="N186" s="408"/>
      <c r="O186" s="402">
        <v>185</v>
      </c>
    </row>
    <row r="187" spans="1:15" s="422" customFormat="1" x14ac:dyDescent="0.25">
      <c r="A187" s="593">
        <v>186</v>
      </c>
      <c r="B187" s="594" t="s">
        <v>480</v>
      </c>
      <c r="C187" s="609">
        <v>0.54374999999999796</v>
      </c>
      <c r="D187" s="594" t="s">
        <v>16</v>
      </c>
      <c r="E187" s="594" t="s">
        <v>12</v>
      </c>
      <c r="F187" s="596" t="s">
        <v>106</v>
      </c>
      <c r="G187" s="596" t="s">
        <v>107</v>
      </c>
      <c r="H187" s="596" t="s">
        <v>117</v>
      </c>
      <c r="I187" s="596" t="s">
        <v>118</v>
      </c>
      <c r="J187" s="596" t="s">
        <v>119</v>
      </c>
      <c r="K187" s="593"/>
      <c r="L187" s="598" t="s">
        <v>569</v>
      </c>
      <c r="M187" s="597"/>
      <c r="N187" s="597"/>
      <c r="O187" s="593">
        <v>186</v>
      </c>
    </row>
    <row r="188" spans="1:15" s="422" customFormat="1" x14ac:dyDescent="0.25">
      <c r="A188" s="402">
        <v>187</v>
      </c>
      <c r="B188" s="403" t="s">
        <v>480</v>
      </c>
      <c r="C188" s="460">
        <v>0.54861111111110905</v>
      </c>
      <c r="D188" s="403" t="s">
        <v>16</v>
      </c>
      <c r="E188" s="403" t="s">
        <v>12</v>
      </c>
      <c r="F188" s="404" t="s">
        <v>129</v>
      </c>
      <c r="G188" s="404" t="s">
        <v>130</v>
      </c>
      <c r="H188" s="404" t="s">
        <v>140</v>
      </c>
      <c r="I188" s="404" t="s">
        <v>141</v>
      </c>
      <c r="J188" s="404" t="s">
        <v>142</v>
      </c>
      <c r="K188" s="402"/>
      <c r="L188" s="572">
        <v>63.75</v>
      </c>
      <c r="M188" s="408">
        <v>187</v>
      </c>
      <c r="N188" s="408"/>
      <c r="O188" s="402">
        <v>187</v>
      </c>
    </row>
    <row r="189" spans="1:15" s="422" customFormat="1" x14ac:dyDescent="0.25">
      <c r="A189" s="402">
        <v>188</v>
      </c>
      <c r="B189" s="403" t="s">
        <v>480</v>
      </c>
      <c r="C189" s="460">
        <v>0.55347222222222003</v>
      </c>
      <c r="D189" s="413" t="s">
        <v>16</v>
      </c>
      <c r="E189" s="413" t="s">
        <v>18</v>
      </c>
      <c r="F189" s="411" t="s">
        <v>46</v>
      </c>
      <c r="G189" s="411" t="s">
        <v>20</v>
      </c>
      <c r="H189" s="411" t="s">
        <v>65</v>
      </c>
      <c r="I189" s="411" t="s">
        <v>66</v>
      </c>
      <c r="J189" s="411" t="s">
        <v>67</v>
      </c>
      <c r="K189" s="402"/>
      <c r="L189" s="572">
        <v>64.290000000000006</v>
      </c>
      <c r="M189" s="408">
        <v>50</v>
      </c>
      <c r="N189" s="408"/>
      <c r="O189" s="402">
        <v>188</v>
      </c>
    </row>
    <row r="190" spans="1:15" s="422" customFormat="1" x14ac:dyDescent="0.25">
      <c r="A190" s="402">
        <v>189</v>
      </c>
      <c r="B190" s="403" t="s">
        <v>480</v>
      </c>
      <c r="C190" s="460">
        <v>0.55833333333333102</v>
      </c>
      <c r="D190" s="403" t="s">
        <v>16</v>
      </c>
      <c r="E190" s="403" t="s">
        <v>12</v>
      </c>
      <c r="F190" s="404" t="s">
        <v>336</v>
      </c>
      <c r="G190" s="404" t="s">
        <v>362</v>
      </c>
      <c r="H190" s="404" t="s">
        <v>371</v>
      </c>
      <c r="I190" s="404" t="s">
        <v>372</v>
      </c>
      <c r="J190" s="404" t="s">
        <v>373</v>
      </c>
      <c r="K190" s="402"/>
      <c r="L190" s="572">
        <v>70.709999999999994</v>
      </c>
      <c r="M190" s="408">
        <v>58</v>
      </c>
      <c r="N190" s="408"/>
      <c r="O190" s="402">
        <v>189</v>
      </c>
    </row>
    <row r="191" spans="1:15" s="422" customFormat="1" x14ac:dyDescent="0.25">
      <c r="A191" s="402">
        <v>190</v>
      </c>
      <c r="B191" s="403" t="s">
        <v>480</v>
      </c>
      <c r="C191" s="460">
        <v>0.563194444444442</v>
      </c>
      <c r="D191" s="403" t="s">
        <v>16</v>
      </c>
      <c r="E191" s="403" t="s">
        <v>12</v>
      </c>
      <c r="F191" s="404" t="s">
        <v>420</v>
      </c>
      <c r="G191" s="404" t="s">
        <v>17</v>
      </c>
      <c r="H191" s="404" t="s">
        <v>121</v>
      </c>
      <c r="I191" s="404" t="s">
        <v>338</v>
      </c>
      <c r="J191" s="404" t="s">
        <v>436</v>
      </c>
      <c r="K191" s="402">
        <v>18221080</v>
      </c>
      <c r="L191" s="572">
        <v>61.43</v>
      </c>
      <c r="M191" s="408">
        <v>50</v>
      </c>
      <c r="N191" s="408"/>
      <c r="O191" s="402">
        <v>190</v>
      </c>
    </row>
    <row r="192" spans="1:15" s="422" customFormat="1" x14ac:dyDescent="0.25">
      <c r="A192" s="402">
        <v>191</v>
      </c>
      <c r="B192" s="403" t="s">
        <v>480</v>
      </c>
      <c r="C192" s="460">
        <v>0.56805555555555298</v>
      </c>
      <c r="D192" s="403" t="s">
        <v>16</v>
      </c>
      <c r="E192" s="403" t="s">
        <v>12</v>
      </c>
      <c r="F192" s="404" t="s">
        <v>386</v>
      </c>
      <c r="G192" s="404" t="s">
        <v>387</v>
      </c>
      <c r="H192" s="404" t="s">
        <v>293</v>
      </c>
      <c r="I192" s="404" t="s">
        <v>397</v>
      </c>
      <c r="J192" s="404" t="s">
        <v>398</v>
      </c>
      <c r="K192" s="402"/>
      <c r="L192" s="572">
        <v>65.180000000000007</v>
      </c>
      <c r="M192" s="408">
        <v>50</v>
      </c>
      <c r="N192" s="408"/>
      <c r="O192" s="402">
        <v>191</v>
      </c>
    </row>
    <row r="193" spans="1:15" s="422" customFormat="1" x14ac:dyDescent="0.25">
      <c r="A193" s="402">
        <v>192</v>
      </c>
      <c r="B193" s="403" t="s">
        <v>480</v>
      </c>
      <c r="C193" s="460">
        <v>0.57291666666666397</v>
      </c>
      <c r="D193" s="413" t="s">
        <v>16</v>
      </c>
      <c r="E193" s="413" t="s">
        <v>18</v>
      </c>
      <c r="F193" s="411" t="s">
        <v>46</v>
      </c>
      <c r="G193" s="411" t="s">
        <v>58</v>
      </c>
      <c r="H193" s="411" t="s">
        <v>56</v>
      </c>
      <c r="I193" s="411" t="s">
        <v>57</v>
      </c>
      <c r="J193" s="411" t="s">
        <v>68</v>
      </c>
      <c r="K193" s="402"/>
      <c r="L193" s="572">
        <v>67.319999999999993</v>
      </c>
      <c r="M193" s="408">
        <v>54</v>
      </c>
      <c r="N193" s="408"/>
      <c r="O193" s="402">
        <v>192</v>
      </c>
    </row>
    <row r="194" spans="1:15" s="422" customFormat="1" x14ac:dyDescent="0.25">
      <c r="A194" s="402">
        <v>193</v>
      </c>
      <c r="B194" s="403" t="s">
        <v>480</v>
      </c>
      <c r="C194" s="460">
        <v>0.58749999999999702</v>
      </c>
      <c r="D194" s="403" t="s">
        <v>16</v>
      </c>
      <c r="E194" s="403" t="s">
        <v>12</v>
      </c>
      <c r="F194" s="404" t="s">
        <v>447</v>
      </c>
      <c r="G194" s="404" t="s">
        <v>191</v>
      </c>
      <c r="H194" s="404" t="s">
        <v>454</v>
      </c>
      <c r="I194" s="404" t="s">
        <v>423</v>
      </c>
      <c r="J194" s="404" t="s">
        <v>467</v>
      </c>
      <c r="K194" s="402"/>
      <c r="L194" s="572">
        <v>65</v>
      </c>
      <c r="M194" s="408">
        <v>52</v>
      </c>
      <c r="N194" s="408"/>
      <c r="O194" s="402">
        <v>193</v>
      </c>
    </row>
    <row r="195" spans="1:15" s="422" customFormat="1" x14ac:dyDescent="0.25">
      <c r="A195" s="402">
        <v>194</v>
      </c>
      <c r="B195" s="403" t="s">
        <v>480</v>
      </c>
      <c r="C195" s="460">
        <v>0.59236111111110801</v>
      </c>
      <c r="D195" s="403" t="s">
        <v>16</v>
      </c>
      <c r="E195" s="403" t="s">
        <v>12</v>
      </c>
      <c r="F195" s="408" t="s">
        <v>249</v>
      </c>
      <c r="G195" s="408" t="s">
        <v>236</v>
      </c>
      <c r="H195" s="408" t="s">
        <v>245</v>
      </c>
      <c r="I195" s="408" t="s">
        <v>160</v>
      </c>
      <c r="J195" s="408" t="s">
        <v>246</v>
      </c>
      <c r="K195" s="402"/>
      <c r="L195" s="572">
        <v>63.04</v>
      </c>
      <c r="M195" s="408">
        <v>51</v>
      </c>
      <c r="N195" s="408"/>
      <c r="O195" s="402">
        <v>194</v>
      </c>
    </row>
    <row r="196" spans="1:15" s="422" customFormat="1" x14ac:dyDescent="0.25">
      <c r="A196" s="402">
        <v>195</v>
      </c>
      <c r="B196" s="403" t="s">
        <v>480</v>
      </c>
      <c r="C196" s="460">
        <v>0.59722222222221899</v>
      </c>
      <c r="D196" s="403" t="s">
        <v>16</v>
      </c>
      <c r="E196" s="403" t="s">
        <v>12</v>
      </c>
      <c r="F196" s="404" t="s">
        <v>320</v>
      </c>
      <c r="G196" s="404" t="s">
        <v>315</v>
      </c>
      <c r="H196" s="404" t="s">
        <v>324</v>
      </c>
      <c r="I196" s="404" t="s">
        <v>325</v>
      </c>
      <c r="J196" s="404" t="s">
        <v>326</v>
      </c>
      <c r="K196" s="402"/>
      <c r="L196" s="572">
        <v>64.819999999999993</v>
      </c>
      <c r="M196" s="408">
        <v>52</v>
      </c>
      <c r="N196" s="408"/>
      <c r="O196" s="402">
        <v>195</v>
      </c>
    </row>
    <row r="197" spans="1:15" s="422" customFormat="1" x14ac:dyDescent="0.25">
      <c r="A197" s="402">
        <v>196</v>
      </c>
      <c r="B197" s="403" t="s">
        <v>480</v>
      </c>
      <c r="C197" s="460">
        <v>0.60208333333332997</v>
      </c>
      <c r="D197" s="403" t="s">
        <v>16</v>
      </c>
      <c r="E197" s="403" t="s">
        <v>12</v>
      </c>
      <c r="F197" s="404" t="s">
        <v>284</v>
      </c>
      <c r="G197" s="404" t="s">
        <v>171</v>
      </c>
      <c r="H197" s="404" t="s">
        <v>312</v>
      </c>
      <c r="I197" s="404" t="s">
        <v>91</v>
      </c>
      <c r="J197" s="404" t="s">
        <v>313</v>
      </c>
      <c r="K197" s="402"/>
      <c r="L197" s="572">
        <v>67.14</v>
      </c>
      <c r="M197" s="408">
        <v>53</v>
      </c>
      <c r="N197" s="408"/>
      <c r="O197" s="402">
        <v>196</v>
      </c>
    </row>
    <row r="198" spans="1:15" s="422" customFormat="1" x14ac:dyDescent="0.25">
      <c r="A198" s="402">
        <v>197</v>
      </c>
      <c r="B198" s="403" t="s">
        <v>480</v>
      </c>
      <c r="C198" s="460">
        <v>0.60694444444443996</v>
      </c>
      <c r="D198" s="403" t="s">
        <v>16</v>
      </c>
      <c r="E198" s="403" t="s">
        <v>12</v>
      </c>
      <c r="F198" s="404" t="s">
        <v>13</v>
      </c>
      <c r="G198" s="408" t="s">
        <v>191</v>
      </c>
      <c r="H198" s="404" t="s">
        <v>400</v>
      </c>
      <c r="I198" s="404" t="s">
        <v>442</v>
      </c>
      <c r="J198" s="404" t="s">
        <v>443</v>
      </c>
      <c r="K198" s="402"/>
      <c r="L198" s="572">
        <v>67.319999999999993</v>
      </c>
      <c r="M198" s="408">
        <v>53</v>
      </c>
      <c r="N198" s="408"/>
      <c r="O198" s="402">
        <v>197</v>
      </c>
    </row>
    <row r="199" spans="1:15" s="422" customFormat="1" x14ac:dyDescent="0.25">
      <c r="A199" s="402">
        <v>198</v>
      </c>
      <c r="B199" s="403" t="s">
        <v>480</v>
      </c>
      <c r="C199" s="460">
        <v>0.61180555555555105</v>
      </c>
      <c r="D199" s="403" t="s">
        <v>16</v>
      </c>
      <c r="E199" s="403" t="s">
        <v>12</v>
      </c>
      <c r="F199" s="404" t="s">
        <v>386</v>
      </c>
      <c r="G199" s="404" t="s">
        <v>399</v>
      </c>
      <c r="H199" s="404" t="s">
        <v>41</v>
      </c>
      <c r="I199" s="404" t="s">
        <v>409</v>
      </c>
      <c r="J199" s="404" t="s">
        <v>410</v>
      </c>
      <c r="K199" s="402"/>
      <c r="L199" s="572">
        <v>62.68</v>
      </c>
      <c r="M199" s="408">
        <v>50</v>
      </c>
      <c r="N199" s="408"/>
      <c r="O199" s="402">
        <v>198</v>
      </c>
    </row>
    <row r="200" spans="1:15" s="422" customFormat="1" x14ac:dyDescent="0.25">
      <c r="A200" s="402">
        <v>199</v>
      </c>
      <c r="B200" s="403" t="s">
        <v>480</v>
      </c>
      <c r="C200" s="460">
        <v>0.61666666666666203</v>
      </c>
      <c r="D200" s="403" t="s">
        <v>16</v>
      </c>
      <c r="E200" s="403" t="s">
        <v>12</v>
      </c>
      <c r="F200" s="404" t="s">
        <v>181</v>
      </c>
      <c r="G200" s="404" t="s">
        <v>191</v>
      </c>
      <c r="H200" s="404" t="s">
        <v>200</v>
      </c>
      <c r="I200" s="404" t="s">
        <v>63</v>
      </c>
      <c r="J200" s="404" t="s">
        <v>201</v>
      </c>
      <c r="K200" s="402"/>
      <c r="L200" s="572">
        <v>63.39</v>
      </c>
      <c r="M200" s="408">
        <v>51</v>
      </c>
      <c r="N200" s="408"/>
      <c r="O200" s="402">
        <v>199</v>
      </c>
    </row>
    <row r="201" spans="1:15" s="422" customFormat="1" x14ac:dyDescent="0.25">
      <c r="A201" s="402">
        <v>200</v>
      </c>
      <c r="B201" s="403" t="s">
        <v>480</v>
      </c>
      <c r="C201" s="460">
        <v>0.62152777777777302</v>
      </c>
      <c r="D201" s="403" t="s">
        <v>16</v>
      </c>
      <c r="E201" s="403" t="s">
        <v>12</v>
      </c>
      <c r="F201" s="404" t="s">
        <v>420</v>
      </c>
      <c r="G201" s="404" t="s">
        <v>421</v>
      </c>
      <c r="H201" s="404" t="s">
        <v>332</v>
      </c>
      <c r="I201" s="404" t="s">
        <v>430</v>
      </c>
      <c r="J201" s="404" t="s">
        <v>431</v>
      </c>
      <c r="K201" s="402">
        <v>18221113</v>
      </c>
      <c r="L201" s="572">
        <v>63.93</v>
      </c>
      <c r="M201" s="408">
        <v>50</v>
      </c>
      <c r="N201" s="408"/>
      <c r="O201" s="402">
        <v>200</v>
      </c>
    </row>
    <row r="202" spans="1:15" s="422" customFormat="1" x14ac:dyDescent="0.25">
      <c r="A202" s="402">
        <v>201</v>
      </c>
      <c r="B202" s="403" t="s">
        <v>480</v>
      </c>
      <c r="C202" s="460">
        <v>0.626388888888884</v>
      </c>
      <c r="D202" s="415" t="s">
        <v>16</v>
      </c>
      <c r="E202" s="403" t="s">
        <v>18</v>
      </c>
      <c r="F202" s="411" t="s">
        <v>46</v>
      </c>
      <c r="G202" s="411" t="s">
        <v>69</v>
      </c>
      <c r="H202" s="411" t="s">
        <v>78</v>
      </c>
      <c r="I202" s="411" t="s">
        <v>79</v>
      </c>
      <c r="J202" s="411" t="s">
        <v>80</v>
      </c>
      <c r="K202" s="402"/>
      <c r="L202" s="572">
        <v>66.069999999999993</v>
      </c>
      <c r="M202" s="408">
        <v>51</v>
      </c>
      <c r="N202" s="408"/>
      <c r="O202" s="402">
        <v>201</v>
      </c>
    </row>
    <row r="203" spans="1:15" s="422" customFormat="1" x14ac:dyDescent="0.25">
      <c r="A203" s="402">
        <v>202</v>
      </c>
      <c r="B203" s="403" t="s">
        <v>480</v>
      </c>
      <c r="C203" s="460">
        <v>0.63124999999999498</v>
      </c>
      <c r="D203" s="403" t="s">
        <v>16</v>
      </c>
      <c r="E203" s="403" t="s">
        <v>12</v>
      </c>
      <c r="F203" s="404" t="s">
        <v>336</v>
      </c>
      <c r="G203" s="404" t="s">
        <v>346</v>
      </c>
      <c r="H203" s="404" t="s">
        <v>347</v>
      </c>
      <c r="I203" s="404" t="s">
        <v>348</v>
      </c>
      <c r="J203" s="404" t="s">
        <v>349</v>
      </c>
      <c r="K203" s="402"/>
      <c r="L203" s="572">
        <v>67.319999999999993</v>
      </c>
      <c r="M203" s="408">
        <v>54</v>
      </c>
      <c r="N203" s="408"/>
      <c r="O203" s="402">
        <v>202</v>
      </c>
    </row>
    <row r="204" spans="1:15" s="422" customFormat="1" x14ac:dyDescent="0.25">
      <c r="A204" s="402">
        <v>203</v>
      </c>
      <c r="B204" s="403" t="s">
        <v>480</v>
      </c>
      <c r="C204" s="460">
        <v>0.63611111111110596</v>
      </c>
      <c r="D204" s="413" t="s">
        <v>16</v>
      </c>
      <c r="E204" s="413" t="s">
        <v>18</v>
      </c>
      <c r="F204" s="404" t="s">
        <v>210</v>
      </c>
      <c r="G204" s="404" t="s">
        <v>211</v>
      </c>
      <c r="H204" s="404" t="s">
        <v>220</v>
      </c>
      <c r="I204" s="404" t="s">
        <v>221</v>
      </c>
      <c r="J204" s="404" t="s">
        <v>524</v>
      </c>
      <c r="K204" s="402"/>
      <c r="L204" s="572">
        <v>62.14</v>
      </c>
      <c r="M204" s="408">
        <v>49</v>
      </c>
      <c r="N204" s="408"/>
      <c r="O204" s="402">
        <v>203</v>
      </c>
    </row>
    <row r="205" spans="1:15" s="422" customFormat="1" x14ac:dyDescent="0.25">
      <c r="A205" s="402">
        <v>204</v>
      </c>
      <c r="B205" s="403" t="s">
        <v>480</v>
      </c>
      <c r="C205" s="460">
        <v>0.64097222222221695</v>
      </c>
      <c r="D205" s="403" t="s">
        <v>16</v>
      </c>
      <c r="E205" s="403" t="s">
        <v>18</v>
      </c>
      <c r="F205" s="410" t="s">
        <v>163</v>
      </c>
      <c r="G205" s="410" t="s">
        <v>163</v>
      </c>
      <c r="H205" s="410" t="s">
        <v>41</v>
      </c>
      <c r="I205" s="410" t="s">
        <v>173</v>
      </c>
      <c r="J205" s="410" t="s">
        <v>174</v>
      </c>
      <c r="K205" s="402"/>
      <c r="L205" s="572">
        <v>69.11</v>
      </c>
      <c r="M205" s="408">
        <v>55</v>
      </c>
      <c r="N205" s="408"/>
      <c r="O205" s="402">
        <v>204</v>
      </c>
    </row>
  </sheetData>
  <sortState ref="A4:O205">
    <sortCondition ref="A4:A205"/>
  </sortState>
  <pageMargins left="0.7" right="0.7" top="0.75" bottom="0.75" header="0.3" footer="0.3"/>
  <pageSetup paperSize="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25"/>
  <sheetViews>
    <sheetView topLeftCell="B1" workbookViewId="0">
      <selection activeCell="O15" sqref="O15"/>
    </sheetView>
  </sheetViews>
  <sheetFormatPr defaultColWidth="8.85546875" defaultRowHeight="15" x14ac:dyDescent="0.25"/>
  <cols>
    <col min="1" max="1" width="17.28515625" style="391" hidden="1" customWidth="1"/>
    <col min="2" max="2" width="8.85546875" style="465"/>
    <col min="3" max="3" width="11.5703125" style="56" bestFit="1" customWidth="1"/>
    <col min="4" max="4" width="0" style="56" hidden="1" customWidth="1"/>
    <col min="5" max="5" width="11.140625" style="56" bestFit="1" customWidth="1"/>
    <col min="6" max="6" width="13.85546875" style="56" bestFit="1" customWidth="1"/>
    <col min="7" max="7" width="11" style="56" bestFit="1" customWidth="1"/>
    <col min="8" max="8" width="13.7109375" style="56" bestFit="1" customWidth="1"/>
    <col min="9" max="9" width="19.140625" style="56" bestFit="1" customWidth="1"/>
    <col min="10" max="10" width="0" style="56" hidden="1" customWidth="1"/>
    <col min="11" max="13" width="12.5703125" style="372" customWidth="1"/>
    <col min="14" max="16384" width="8.85546875" style="56"/>
  </cols>
  <sheetData>
    <row r="1" spans="1:13" ht="18.75" x14ac:dyDescent="0.3">
      <c r="A1" s="56"/>
      <c r="B1" s="464" t="s">
        <v>558</v>
      </c>
    </row>
    <row r="3" spans="1:13" ht="15.75" x14ac:dyDescent="0.25">
      <c r="A3" s="56"/>
      <c r="B3" s="466" t="s">
        <v>3</v>
      </c>
    </row>
    <row r="5" spans="1:13" x14ac:dyDescent="0.25">
      <c r="B5" s="468" t="s">
        <v>500</v>
      </c>
      <c r="C5" s="392" t="s">
        <v>2</v>
      </c>
      <c r="D5" s="392"/>
      <c r="E5" s="392" t="s">
        <v>5</v>
      </c>
      <c r="F5" s="392" t="s">
        <v>559</v>
      </c>
      <c r="G5" s="392" t="s">
        <v>7</v>
      </c>
      <c r="H5" s="392" t="s">
        <v>8</v>
      </c>
      <c r="I5" s="392" t="s">
        <v>9</v>
      </c>
      <c r="J5" s="374" t="s">
        <v>557</v>
      </c>
      <c r="K5" s="393" t="s">
        <v>560</v>
      </c>
      <c r="L5" s="393" t="s">
        <v>561</v>
      </c>
      <c r="M5" s="393" t="s">
        <v>556</v>
      </c>
    </row>
    <row r="6" spans="1:13" ht="15.75" x14ac:dyDescent="0.25">
      <c r="A6" s="467" t="s">
        <v>3</v>
      </c>
      <c r="B6" s="220" t="s">
        <v>477</v>
      </c>
      <c r="C6" s="199" t="s">
        <v>32</v>
      </c>
      <c r="D6" s="199" t="s">
        <v>40</v>
      </c>
      <c r="E6" s="199" t="s">
        <v>447</v>
      </c>
      <c r="F6" s="199" t="s">
        <v>448</v>
      </c>
      <c r="G6" s="199" t="s">
        <v>458</v>
      </c>
      <c r="H6" s="199" t="s">
        <v>459</v>
      </c>
      <c r="I6" s="199" t="s">
        <v>474</v>
      </c>
      <c r="J6" s="374"/>
      <c r="K6" s="393"/>
      <c r="L6" s="393"/>
      <c r="M6" s="393" t="s">
        <v>570</v>
      </c>
    </row>
    <row r="7" spans="1:13" ht="15.75" x14ac:dyDescent="0.25">
      <c r="A7" s="467" t="s">
        <v>3</v>
      </c>
      <c r="B7" s="220" t="s">
        <v>478</v>
      </c>
      <c r="C7" s="199" t="s">
        <v>34</v>
      </c>
      <c r="D7" s="199" t="s">
        <v>40</v>
      </c>
      <c r="E7" s="199" t="s">
        <v>447</v>
      </c>
      <c r="F7" s="199" t="s">
        <v>448</v>
      </c>
      <c r="G7" s="199" t="s">
        <v>461</v>
      </c>
      <c r="H7" s="199" t="s">
        <v>462</v>
      </c>
      <c r="I7" s="199" t="s">
        <v>470</v>
      </c>
      <c r="J7" s="374"/>
      <c r="K7" s="393"/>
      <c r="L7" s="393"/>
      <c r="M7" s="393"/>
    </row>
    <row r="8" spans="1:13" ht="15.75" x14ac:dyDescent="0.25">
      <c r="A8" s="467" t="s">
        <v>3</v>
      </c>
      <c r="B8" s="220" t="s">
        <v>479</v>
      </c>
      <c r="C8" s="199" t="s">
        <v>35</v>
      </c>
      <c r="D8" s="199" t="s">
        <v>40</v>
      </c>
      <c r="E8" s="199" t="s">
        <v>447</v>
      </c>
      <c r="F8" s="199" t="s">
        <v>448</v>
      </c>
      <c r="G8" s="199" t="s">
        <v>457</v>
      </c>
      <c r="H8" s="199" t="s">
        <v>243</v>
      </c>
      <c r="I8" s="199" t="s">
        <v>475</v>
      </c>
      <c r="J8" s="374"/>
      <c r="K8" s="393"/>
      <c r="L8" s="393"/>
      <c r="M8" s="393"/>
    </row>
    <row r="9" spans="1:13" ht="15.75" x14ac:dyDescent="0.25">
      <c r="A9" s="467" t="s">
        <v>3</v>
      </c>
      <c r="B9" s="220" t="s">
        <v>480</v>
      </c>
      <c r="C9" s="199" t="s">
        <v>36</v>
      </c>
      <c r="D9" s="199" t="s">
        <v>40</v>
      </c>
      <c r="E9" s="199" t="s">
        <v>447</v>
      </c>
      <c r="F9" s="199" t="s">
        <v>448</v>
      </c>
      <c r="G9" s="199" t="s">
        <v>259</v>
      </c>
      <c r="H9" s="199" t="s">
        <v>460</v>
      </c>
      <c r="I9" s="199" t="s">
        <v>473</v>
      </c>
      <c r="J9" s="374"/>
      <c r="K9" s="393"/>
      <c r="L9" s="393"/>
      <c r="M9" s="393"/>
    </row>
    <row r="13" spans="1:13" ht="15.75" x14ac:dyDescent="0.25">
      <c r="B13" s="466" t="s">
        <v>1</v>
      </c>
    </row>
    <row r="14" spans="1:13" ht="15.75" thickBot="1" x14ac:dyDescent="0.3"/>
    <row r="15" spans="1:13" ht="15.75" thickBot="1" x14ac:dyDescent="0.3">
      <c r="B15" s="478" t="s">
        <v>500</v>
      </c>
      <c r="C15" s="479" t="s">
        <v>2</v>
      </c>
      <c r="D15" s="479"/>
      <c r="E15" s="479" t="s">
        <v>5</v>
      </c>
      <c r="F15" s="479" t="s">
        <v>559</v>
      </c>
      <c r="G15" s="479" t="s">
        <v>7</v>
      </c>
      <c r="H15" s="479" t="s">
        <v>8</v>
      </c>
      <c r="I15" s="479" t="s">
        <v>9</v>
      </c>
      <c r="J15" s="480" t="s">
        <v>557</v>
      </c>
      <c r="K15" s="481" t="s">
        <v>560</v>
      </c>
      <c r="L15" s="481" t="s">
        <v>561</v>
      </c>
      <c r="M15" s="482" t="s">
        <v>556</v>
      </c>
    </row>
    <row r="16" spans="1:13" ht="15.75" x14ac:dyDescent="0.25">
      <c r="B16" s="490" t="s">
        <v>477</v>
      </c>
      <c r="C16" s="491" t="s">
        <v>15</v>
      </c>
      <c r="D16" s="492" t="s">
        <v>40</v>
      </c>
      <c r="E16" s="493" t="s">
        <v>447</v>
      </c>
      <c r="F16" s="493" t="s">
        <v>448</v>
      </c>
      <c r="G16" s="493" t="s">
        <v>259</v>
      </c>
      <c r="H16" s="493" t="s">
        <v>460</v>
      </c>
      <c r="I16" s="493" t="s">
        <v>473</v>
      </c>
      <c r="J16" s="469"/>
      <c r="K16" s="470">
        <v>1</v>
      </c>
      <c r="L16" s="470"/>
      <c r="M16" s="494"/>
    </row>
    <row r="17" spans="2:13" ht="15.75" x14ac:dyDescent="0.25">
      <c r="B17" s="473" t="s">
        <v>478</v>
      </c>
      <c r="C17" s="199" t="s">
        <v>14</v>
      </c>
      <c r="D17" s="211" t="s">
        <v>40</v>
      </c>
      <c r="E17" s="220" t="s">
        <v>447</v>
      </c>
      <c r="F17" s="220" t="s">
        <v>448</v>
      </c>
      <c r="G17" s="220" t="s">
        <v>458</v>
      </c>
      <c r="H17" s="220" t="s">
        <v>459</v>
      </c>
      <c r="I17" s="220" t="s">
        <v>474</v>
      </c>
      <c r="J17" s="374"/>
      <c r="K17" s="393">
        <v>2</v>
      </c>
      <c r="L17" s="393"/>
      <c r="M17" s="472"/>
    </row>
    <row r="18" spans="2:13" ht="15.75" x14ac:dyDescent="0.25">
      <c r="B18" s="471" t="s">
        <v>479</v>
      </c>
      <c r="C18" s="199" t="s">
        <v>11</v>
      </c>
      <c r="D18" s="211" t="s">
        <v>40</v>
      </c>
      <c r="E18" s="220" t="s">
        <v>447</v>
      </c>
      <c r="F18" s="220" t="s">
        <v>448</v>
      </c>
      <c r="G18" s="220" t="s">
        <v>457</v>
      </c>
      <c r="H18" s="220" t="s">
        <v>243</v>
      </c>
      <c r="I18" s="220" t="s">
        <v>475</v>
      </c>
      <c r="J18" s="374"/>
      <c r="K18" s="393">
        <v>1</v>
      </c>
      <c r="L18" s="429"/>
      <c r="M18" s="472" t="s">
        <v>570</v>
      </c>
    </row>
    <row r="19" spans="2:13" ht="16.5" thickBot="1" x14ac:dyDescent="0.3">
      <c r="B19" s="495" t="s">
        <v>480</v>
      </c>
      <c r="C19" s="496" t="s">
        <v>16</v>
      </c>
      <c r="D19" s="497" t="s">
        <v>40</v>
      </c>
      <c r="E19" s="498" t="s">
        <v>447</v>
      </c>
      <c r="F19" s="498" t="s">
        <v>448</v>
      </c>
      <c r="G19" s="498" t="s">
        <v>461</v>
      </c>
      <c r="H19" s="498" t="s">
        <v>462</v>
      </c>
      <c r="I19" s="498" t="s">
        <v>470</v>
      </c>
      <c r="J19" s="475"/>
      <c r="K19" s="476">
        <v>1</v>
      </c>
      <c r="L19" s="476">
        <v>4</v>
      </c>
      <c r="M19" s="499"/>
    </row>
    <row r="20" spans="2:13" ht="15.75" x14ac:dyDescent="0.25">
      <c r="B20" s="483"/>
      <c r="C20" s="484"/>
      <c r="D20" s="485"/>
      <c r="E20" s="486"/>
      <c r="F20" s="486"/>
      <c r="G20" s="486"/>
      <c r="H20" s="486"/>
      <c r="I20" s="486"/>
      <c r="J20" s="487"/>
      <c r="K20" s="488"/>
      <c r="L20" s="488"/>
      <c r="M20" s="489"/>
    </row>
    <row r="21" spans="2:13" ht="16.5" thickBot="1" x14ac:dyDescent="0.3">
      <c r="B21" s="500"/>
      <c r="C21" s="501"/>
      <c r="D21" s="502"/>
      <c r="E21" s="503"/>
      <c r="F21" s="503"/>
      <c r="G21" s="503"/>
      <c r="H21" s="503"/>
      <c r="I21" s="503"/>
      <c r="J21" s="504"/>
      <c r="K21" s="505"/>
      <c r="L21" s="505"/>
      <c r="M21" s="506"/>
    </row>
    <row r="22" spans="2:13" ht="15.75" x14ac:dyDescent="0.25">
      <c r="B22" s="490" t="s">
        <v>477</v>
      </c>
      <c r="C22" s="491" t="s">
        <v>15</v>
      </c>
      <c r="D22" s="492" t="s">
        <v>40</v>
      </c>
      <c r="E22" s="493" t="s">
        <v>129</v>
      </c>
      <c r="F22" s="493" t="s">
        <v>153</v>
      </c>
      <c r="G22" s="493" t="s">
        <v>159</v>
      </c>
      <c r="H22" s="493" t="s">
        <v>160</v>
      </c>
      <c r="I22" s="493" t="s">
        <v>161</v>
      </c>
      <c r="J22" s="469"/>
      <c r="K22" s="470">
        <v>2</v>
      </c>
      <c r="L22" s="470"/>
      <c r="M22" s="494"/>
    </row>
    <row r="23" spans="2:13" ht="15.75" x14ac:dyDescent="0.25">
      <c r="B23" s="473" t="s">
        <v>478</v>
      </c>
      <c r="C23" s="199" t="s">
        <v>14</v>
      </c>
      <c r="D23" s="211" t="s">
        <v>40</v>
      </c>
      <c r="E23" s="220" t="s">
        <v>129</v>
      </c>
      <c r="F23" s="220" t="s">
        <v>153</v>
      </c>
      <c r="G23" s="220" t="s">
        <v>157</v>
      </c>
      <c r="H23" s="220" t="s">
        <v>145</v>
      </c>
      <c r="I23" s="220" t="s">
        <v>158</v>
      </c>
      <c r="J23" s="374"/>
      <c r="K23" s="393">
        <v>1</v>
      </c>
      <c r="L23" s="393"/>
      <c r="M23" s="472"/>
    </row>
    <row r="24" spans="2:13" ht="15.75" x14ac:dyDescent="0.25">
      <c r="B24" s="471" t="s">
        <v>479</v>
      </c>
      <c r="C24" s="199" t="s">
        <v>11</v>
      </c>
      <c r="D24" s="211" t="s">
        <v>40</v>
      </c>
      <c r="E24" s="220" t="s">
        <v>129</v>
      </c>
      <c r="F24" s="220" t="s">
        <v>153</v>
      </c>
      <c r="G24" s="220" t="s">
        <v>154</v>
      </c>
      <c r="H24" s="220" t="s">
        <v>155</v>
      </c>
      <c r="I24" s="220" t="s">
        <v>156</v>
      </c>
      <c r="J24" s="374"/>
      <c r="K24" s="393">
        <v>2</v>
      </c>
      <c r="L24" s="393">
        <v>5</v>
      </c>
      <c r="M24" s="472" t="s">
        <v>571</v>
      </c>
    </row>
    <row r="25" spans="2:13" ht="15.75" thickBot="1" x14ac:dyDescent="0.3">
      <c r="B25" s="474" t="s">
        <v>480</v>
      </c>
      <c r="C25" s="475"/>
      <c r="D25" s="475"/>
      <c r="E25" s="475"/>
      <c r="F25" s="475"/>
      <c r="G25" s="475"/>
      <c r="H25" s="475"/>
      <c r="I25" s="475"/>
      <c r="J25" s="475"/>
      <c r="K25" s="476"/>
      <c r="L25" s="476"/>
      <c r="M25" s="477"/>
    </row>
  </sheetData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M91"/>
  <sheetViews>
    <sheetView topLeftCell="B1" workbookViewId="0">
      <selection activeCell="O38" sqref="O38"/>
    </sheetView>
  </sheetViews>
  <sheetFormatPr defaultColWidth="8.85546875" defaultRowHeight="15" x14ac:dyDescent="0.25"/>
  <cols>
    <col min="1" max="1" width="0" style="453" hidden="1" customWidth="1"/>
    <col min="2" max="2" width="8.85546875" style="453"/>
    <col min="3" max="3" width="11" style="453" bestFit="1" customWidth="1"/>
    <col min="4" max="4" width="0" style="453" hidden="1" customWidth="1"/>
    <col min="5" max="5" width="34.140625" style="453" bestFit="1" customWidth="1"/>
    <col min="6" max="6" width="26.7109375" style="453" bestFit="1" customWidth="1"/>
    <col min="7" max="7" width="12.28515625" style="453" bestFit="1" customWidth="1"/>
    <col min="8" max="8" width="14.42578125" style="453" bestFit="1" customWidth="1"/>
    <col min="9" max="9" width="34" style="453" bestFit="1" customWidth="1"/>
    <col min="10" max="10" width="0" style="453" hidden="1" customWidth="1"/>
    <col min="11" max="11" width="10.28515625" style="453" bestFit="1" customWidth="1"/>
    <col min="12" max="12" width="11.85546875" style="453" bestFit="1" customWidth="1"/>
    <col min="13" max="13" width="9.85546875" style="453" bestFit="1" customWidth="1"/>
    <col min="14" max="16384" width="8.85546875" style="453"/>
  </cols>
  <sheetData>
    <row r="1" spans="1:13" ht="18.75" x14ac:dyDescent="0.3">
      <c r="B1" s="457" t="s">
        <v>562</v>
      </c>
    </row>
    <row r="2" spans="1:13" ht="15.75" thickBot="1" x14ac:dyDescent="0.3">
      <c r="B2" s="462"/>
    </row>
    <row r="3" spans="1:13" s="462" customFormat="1" ht="15.75" thickBot="1" x14ac:dyDescent="0.3">
      <c r="B3" s="557" t="s">
        <v>500</v>
      </c>
      <c r="C3" s="553" t="s">
        <v>2</v>
      </c>
      <c r="D3" s="553"/>
      <c r="E3" s="553" t="s">
        <v>5</v>
      </c>
      <c r="F3" s="553" t="s">
        <v>559</v>
      </c>
      <c r="G3" s="553" t="s">
        <v>7</v>
      </c>
      <c r="H3" s="553" t="s">
        <v>8</v>
      </c>
      <c r="I3" s="553" t="s">
        <v>9</v>
      </c>
      <c r="J3" s="554" t="s">
        <v>557</v>
      </c>
      <c r="K3" s="555" t="s">
        <v>560</v>
      </c>
      <c r="L3" s="555" t="s">
        <v>561</v>
      </c>
      <c r="M3" s="556" t="s">
        <v>556</v>
      </c>
    </row>
    <row r="4" spans="1:13" x14ac:dyDescent="0.25">
      <c r="A4" s="507" t="s">
        <v>1</v>
      </c>
      <c r="B4" s="530" t="s">
        <v>477</v>
      </c>
      <c r="C4" s="510" t="s">
        <v>15</v>
      </c>
      <c r="D4" s="512" t="s">
        <v>12</v>
      </c>
      <c r="E4" s="531" t="s">
        <v>386</v>
      </c>
      <c r="F4" s="531" t="s">
        <v>387</v>
      </c>
      <c r="G4" s="531" t="s">
        <v>394</v>
      </c>
      <c r="H4" s="531" t="s">
        <v>395</v>
      </c>
      <c r="I4" s="531" t="s">
        <v>396</v>
      </c>
      <c r="J4" s="532"/>
      <c r="K4" s="533" t="s">
        <v>566</v>
      </c>
      <c r="L4" s="533"/>
      <c r="M4" s="534"/>
    </row>
    <row r="5" spans="1:13" x14ac:dyDescent="0.25">
      <c r="A5" s="507" t="s">
        <v>1</v>
      </c>
      <c r="B5" s="516" t="s">
        <v>478</v>
      </c>
      <c r="C5" s="402" t="s">
        <v>14</v>
      </c>
      <c r="D5" s="403" t="s">
        <v>12</v>
      </c>
      <c r="E5" s="404" t="s">
        <v>386</v>
      </c>
      <c r="F5" s="404" t="s">
        <v>387</v>
      </c>
      <c r="G5" s="404" t="s">
        <v>537</v>
      </c>
      <c r="H5" s="404" t="s">
        <v>392</v>
      </c>
      <c r="I5" s="404" t="s">
        <v>393</v>
      </c>
      <c r="J5" s="514"/>
      <c r="K5" s="397">
        <v>17</v>
      </c>
      <c r="L5" s="397"/>
      <c r="M5" s="515"/>
    </row>
    <row r="6" spans="1:13" x14ac:dyDescent="0.25">
      <c r="A6" s="507" t="s">
        <v>1</v>
      </c>
      <c r="B6" s="513" t="s">
        <v>479</v>
      </c>
      <c r="C6" s="402" t="s">
        <v>11</v>
      </c>
      <c r="D6" s="403" t="s">
        <v>12</v>
      </c>
      <c r="E6" s="404" t="s">
        <v>386</v>
      </c>
      <c r="F6" s="404" t="s">
        <v>387</v>
      </c>
      <c r="G6" s="404" t="s">
        <v>388</v>
      </c>
      <c r="H6" s="404" t="s">
        <v>389</v>
      </c>
      <c r="I6" s="404" t="s">
        <v>390</v>
      </c>
      <c r="J6" s="514"/>
      <c r="K6" s="397">
        <v>14</v>
      </c>
      <c r="L6" s="397"/>
      <c r="M6" s="515"/>
    </row>
    <row r="7" spans="1:13" ht="15.75" thickBot="1" x14ac:dyDescent="0.3">
      <c r="A7" s="507" t="s">
        <v>1</v>
      </c>
      <c r="B7" s="517" t="s">
        <v>480</v>
      </c>
      <c r="C7" s="518" t="s">
        <v>16</v>
      </c>
      <c r="D7" s="519" t="s">
        <v>12</v>
      </c>
      <c r="E7" s="520" t="s">
        <v>386</v>
      </c>
      <c r="F7" s="520" t="s">
        <v>387</v>
      </c>
      <c r="G7" s="520" t="s">
        <v>293</v>
      </c>
      <c r="H7" s="520" t="s">
        <v>397</v>
      </c>
      <c r="I7" s="520" t="s">
        <v>398</v>
      </c>
      <c r="J7" s="521"/>
      <c r="K7" s="522">
        <v>10</v>
      </c>
      <c r="L7" s="522">
        <v>41</v>
      </c>
      <c r="M7" s="523"/>
    </row>
    <row r="8" spans="1:13" x14ac:dyDescent="0.25">
      <c r="A8" s="507" t="s">
        <v>1</v>
      </c>
      <c r="B8" s="530" t="s">
        <v>477</v>
      </c>
      <c r="C8" s="510" t="s">
        <v>15</v>
      </c>
      <c r="D8" s="512" t="s">
        <v>12</v>
      </c>
      <c r="E8" s="531" t="s">
        <v>386</v>
      </c>
      <c r="F8" s="531" t="s">
        <v>399</v>
      </c>
      <c r="G8" s="531" t="s">
        <v>406</v>
      </c>
      <c r="H8" s="531" t="s">
        <v>407</v>
      </c>
      <c r="I8" s="531" t="s">
        <v>408</v>
      </c>
      <c r="J8" s="532"/>
      <c r="K8" s="533">
        <v>10</v>
      </c>
      <c r="L8" s="533"/>
      <c r="M8" s="534"/>
    </row>
    <row r="9" spans="1:13" x14ac:dyDescent="0.25">
      <c r="A9" s="507" t="s">
        <v>1</v>
      </c>
      <c r="B9" s="516" t="s">
        <v>478</v>
      </c>
      <c r="C9" s="402" t="s">
        <v>14</v>
      </c>
      <c r="D9" s="403" t="s">
        <v>12</v>
      </c>
      <c r="E9" s="404" t="s">
        <v>386</v>
      </c>
      <c r="F9" s="404" t="s">
        <v>399</v>
      </c>
      <c r="G9" s="404" t="s">
        <v>403</v>
      </c>
      <c r="H9" s="404" t="s">
        <v>404</v>
      </c>
      <c r="I9" s="404" t="s">
        <v>405</v>
      </c>
      <c r="J9" s="514"/>
      <c r="K9" s="397">
        <v>2</v>
      </c>
      <c r="L9" s="397"/>
      <c r="M9" s="515"/>
    </row>
    <row r="10" spans="1:13" x14ac:dyDescent="0.25">
      <c r="A10" s="507" t="s">
        <v>1</v>
      </c>
      <c r="B10" s="513" t="s">
        <v>479</v>
      </c>
      <c r="C10" s="402" t="s">
        <v>335</v>
      </c>
      <c r="D10" s="403" t="s">
        <v>12</v>
      </c>
      <c r="E10" s="404" t="s">
        <v>386</v>
      </c>
      <c r="F10" s="404" t="s">
        <v>399</v>
      </c>
      <c r="G10" s="404" t="s">
        <v>400</v>
      </c>
      <c r="H10" s="404" t="s">
        <v>401</v>
      </c>
      <c r="I10" s="404" t="s">
        <v>402</v>
      </c>
      <c r="J10" s="514"/>
      <c r="K10" s="397">
        <v>2</v>
      </c>
      <c r="L10" s="397"/>
      <c r="M10" s="515" t="s">
        <v>579</v>
      </c>
    </row>
    <row r="11" spans="1:13" ht="15.75" thickBot="1" x14ac:dyDescent="0.3">
      <c r="A11" s="507" t="s">
        <v>1</v>
      </c>
      <c r="B11" s="517" t="s">
        <v>480</v>
      </c>
      <c r="C11" s="518" t="s">
        <v>16</v>
      </c>
      <c r="D11" s="519" t="s">
        <v>12</v>
      </c>
      <c r="E11" s="520" t="s">
        <v>386</v>
      </c>
      <c r="F11" s="520" t="s">
        <v>399</v>
      </c>
      <c r="G11" s="520" t="s">
        <v>41</v>
      </c>
      <c r="H11" s="520" t="s">
        <v>409</v>
      </c>
      <c r="I11" s="520" t="s">
        <v>410</v>
      </c>
      <c r="J11" s="521"/>
      <c r="K11" s="522">
        <v>20</v>
      </c>
      <c r="L11" s="522">
        <v>14</v>
      </c>
      <c r="M11" s="523"/>
    </row>
    <row r="12" spans="1:13" x14ac:dyDescent="0.25">
      <c r="A12" s="507" t="s">
        <v>1</v>
      </c>
      <c r="B12" s="530" t="s">
        <v>477</v>
      </c>
      <c r="C12" s="510" t="s">
        <v>15</v>
      </c>
      <c r="D12" s="512" t="s">
        <v>12</v>
      </c>
      <c r="E12" s="531" t="s">
        <v>284</v>
      </c>
      <c r="F12" s="531" t="s">
        <v>171</v>
      </c>
      <c r="G12" s="531" t="s">
        <v>297</v>
      </c>
      <c r="H12" s="531" t="s">
        <v>298</v>
      </c>
      <c r="I12" s="531" t="s">
        <v>299</v>
      </c>
      <c r="J12" s="532"/>
      <c r="K12" s="533">
        <v>21</v>
      </c>
      <c r="L12" s="533"/>
      <c r="M12" s="534"/>
    </row>
    <row r="13" spans="1:13" x14ac:dyDescent="0.25">
      <c r="A13" s="507" t="s">
        <v>1</v>
      </c>
      <c r="B13" s="516" t="s">
        <v>478</v>
      </c>
      <c r="C13" s="402" t="s">
        <v>14</v>
      </c>
      <c r="D13" s="403" t="s">
        <v>12</v>
      </c>
      <c r="E13" s="404" t="s">
        <v>284</v>
      </c>
      <c r="F13" s="404" t="s">
        <v>171</v>
      </c>
      <c r="G13" s="404" t="s">
        <v>309</v>
      </c>
      <c r="H13" s="404" t="s">
        <v>310</v>
      </c>
      <c r="I13" s="404" t="s">
        <v>311</v>
      </c>
      <c r="J13" s="514"/>
      <c r="K13" s="397" t="s">
        <v>578</v>
      </c>
      <c r="L13" s="397"/>
      <c r="M13" s="515"/>
    </row>
    <row r="14" spans="1:13" x14ac:dyDescent="0.25">
      <c r="A14" s="507" t="s">
        <v>1</v>
      </c>
      <c r="B14" s="513" t="s">
        <v>479</v>
      </c>
      <c r="C14" s="402" t="s">
        <v>11</v>
      </c>
      <c r="D14" s="403" t="s">
        <v>12</v>
      </c>
      <c r="E14" s="404" t="s">
        <v>284</v>
      </c>
      <c r="F14" s="404" t="s">
        <v>171</v>
      </c>
      <c r="G14" s="404" t="s">
        <v>306</v>
      </c>
      <c r="H14" s="404" t="s">
        <v>307</v>
      </c>
      <c r="I14" s="404" t="s">
        <v>308</v>
      </c>
      <c r="J14" s="514"/>
      <c r="K14" s="397">
        <v>21</v>
      </c>
      <c r="L14" s="397"/>
      <c r="M14" s="515"/>
    </row>
    <row r="15" spans="1:13" ht="15.75" thickBot="1" x14ac:dyDescent="0.3">
      <c r="A15" s="507" t="s">
        <v>1</v>
      </c>
      <c r="B15" s="517" t="s">
        <v>480</v>
      </c>
      <c r="C15" s="518" t="s">
        <v>16</v>
      </c>
      <c r="D15" s="519" t="s">
        <v>12</v>
      </c>
      <c r="E15" s="520" t="s">
        <v>284</v>
      </c>
      <c r="F15" s="520" t="s">
        <v>171</v>
      </c>
      <c r="G15" s="520" t="s">
        <v>312</v>
      </c>
      <c r="H15" s="520" t="s">
        <v>91</v>
      </c>
      <c r="I15" s="520" t="s">
        <v>313</v>
      </c>
      <c r="J15" s="521"/>
      <c r="K15" s="522">
        <v>7</v>
      </c>
      <c r="L15" s="522">
        <v>49</v>
      </c>
      <c r="M15" s="523"/>
    </row>
    <row r="16" spans="1:13" x14ac:dyDescent="0.25">
      <c r="A16" s="507" t="s">
        <v>1</v>
      </c>
      <c r="B16" s="530" t="s">
        <v>477</v>
      </c>
      <c r="C16" s="510" t="s">
        <v>15</v>
      </c>
      <c r="D16" s="512" t="s">
        <v>12</v>
      </c>
      <c r="E16" s="511" t="s">
        <v>249</v>
      </c>
      <c r="F16" s="511" t="s">
        <v>236</v>
      </c>
      <c r="G16" s="511" t="s">
        <v>144</v>
      </c>
      <c r="H16" s="511" t="s">
        <v>243</v>
      </c>
      <c r="I16" s="511" t="s">
        <v>244</v>
      </c>
      <c r="J16" s="532"/>
      <c r="K16" s="533">
        <v>6</v>
      </c>
      <c r="L16" s="533"/>
      <c r="M16" s="534"/>
    </row>
    <row r="17" spans="1:13" x14ac:dyDescent="0.25">
      <c r="A17" s="507" t="s">
        <v>1</v>
      </c>
      <c r="B17" s="516" t="s">
        <v>478</v>
      </c>
      <c r="C17" s="402" t="s">
        <v>14</v>
      </c>
      <c r="D17" s="403" t="s">
        <v>12</v>
      </c>
      <c r="E17" s="408" t="s">
        <v>249</v>
      </c>
      <c r="F17" s="408" t="s">
        <v>236</v>
      </c>
      <c r="G17" s="408" t="s">
        <v>240</v>
      </c>
      <c r="H17" s="408" t="s">
        <v>241</v>
      </c>
      <c r="I17" s="408" t="s">
        <v>242</v>
      </c>
      <c r="J17" s="514"/>
      <c r="K17" s="397">
        <v>6</v>
      </c>
      <c r="L17" s="397"/>
      <c r="M17" s="515"/>
    </row>
    <row r="18" spans="1:13" x14ac:dyDescent="0.25">
      <c r="A18" s="507" t="s">
        <v>1</v>
      </c>
      <c r="B18" s="513" t="s">
        <v>479</v>
      </c>
      <c r="C18" s="402" t="s">
        <v>11</v>
      </c>
      <c r="D18" s="403" t="s">
        <v>12</v>
      </c>
      <c r="E18" s="408" t="s">
        <v>249</v>
      </c>
      <c r="F18" s="408" t="s">
        <v>236</v>
      </c>
      <c r="G18" s="408" t="s">
        <v>237</v>
      </c>
      <c r="H18" s="408" t="s">
        <v>238</v>
      </c>
      <c r="I18" s="408" t="s">
        <v>239</v>
      </c>
      <c r="J18" s="514"/>
      <c r="K18" s="397">
        <v>6</v>
      </c>
      <c r="L18" s="397"/>
      <c r="M18" s="515" t="s">
        <v>580</v>
      </c>
    </row>
    <row r="19" spans="1:13" ht="15.75" thickBot="1" x14ac:dyDescent="0.3">
      <c r="A19" s="507" t="s">
        <v>1</v>
      </c>
      <c r="B19" s="517" t="s">
        <v>480</v>
      </c>
      <c r="C19" s="518" t="s">
        <v>16</v>
      </c>
      <c r="D19" s="519" t="s">
        <v>12</v>
      </c>
      <c r="E19" s="535" t="s">
        <v>249</v>
      </c>
      <c r="F19" s="535" t="s">
        <v>236</v>
      </c>
      <c r="G19" s="535" t="s">
        <v>245</v>
      </c>
      <c r="H19" s="535" t="s">
        <v>160</v>
      </c>
      <c r="I19" s="535" t="s">
        <v>246</v>
      </c>
      <c r="J19" s="521"/>
      <c r="K19" s="522">
        <v>19</v>
      </c>
      <c r="L19" s="522">
        <v>18</v>
      </c>
      <c r="M19" s="523"/>
    </row>
    <row r="20" spans="1:13" x14ac:dyDescent="0.25">
      <c r="A20" s="507" t="s">
        <v>1</v>
      </c>
      <c r="B20" s="530" t="s">
        <v>477</v>
      </c>
      <c r="C20" s="510" t="s">
        <v>15</v>
      </c>
      <c r="D20" s="512" t="s">
        <v>12</v>
      </c>
      <c r="E20" s="531" t="s">
        <v>320</v>
      </c>
      <c r="F20" s="531" t="s">
        <v>315</v>
      </c>
      <c r="G20" s="531" t="s">
        <v>321</v>
      </c>
      <c r="H20" s="531" t="s">
        <v>322</v>
      </c>
      <c r="I20" s="531" t="s">
        <v>323</v>
      </c>
      <c r="J20" s="532"/>
      <c r="K20" s="533">
        <v>20</v>
      </c>
      <c r="L20" s="533"/>
      <c r="M20" s="534"/>
    </row>
    <row r="21" spans="1:13" x14ac:dyDescent="0.25">
      <c r="A21" s="507" t="s">
        <v>1</v>
      </c>
      <c r="B21" s="513" t="s">
        <v>480</v>
      </c>
      <c r="C21" s="402" t="s">
        <v>16</v>
      </c>
      <c r="D21" s="403" t="s">
        <v>12</v>
      </c>
      <c r="E21" s="404" t="s">
        <v>320</v>
      </c>
      <c r="F21" s="404" t="s">
        <v>315</v>
      </c>
      <c r="G21" s="404" t="s">
        <v>324</v>
      </c>
      <c r="H21" s="404" t="s">
        <v>325</v>
      </c>
      <c r="I21" s="404" t="s">
        <v>326</v>
      </c>
      <c r="J21" s="514"/>
      <c r="K21" s="397">
        <v>13</v>
      </c>
      <c r="L21" s="397"/>
      <c r="M21" s="515"/>
    </row>
    <row r="22" spans="1:13" x14ac:dyDescent="0.25">
      <c r="A22" s="507" t="s">
        <v>1</v>
      </c>
      <c r="B22" s="513" t="s">
        <v>479</v>
      </c>
      <c r="C22" s="402" t="s">
        <v>11</v>
      </c>
      <c r="D22" s="403" t="s">
        <v>162</v>
      </c>
      <c r="E22" s="404" t="s">
        <v>314</v>
      </c>
      <c r="F22" s="404" t="s">
        <v>315</v>
      </c>
      <c r="G22" s="404" t="s">
        <v>316</v>
      </c>
      <c r="H22" s="404" t="s">
        <v>317</v>
      </c>
      <c r="I22" s="404" t="s">
        <v>120</v>
      </c>
      <c r="J22" s="514"/>
      <c r="K22" s="397">
        <v>11</v>
      </c>
      <c r="L22" s="397"/>
      <c r="M22" s="515"/>
    </row>
    <row r="23" spans="1:13" ht="15.75" thickBot="1" x14ac:dyDescent="0.3">
      <c r="A23" s="507" t="s">
        <v>1</v>
      </c>
      <c r="B23" s="536" t="s">
        <v>478</v>
      </c>
      <c r="C23" s="518" t="s">
        <v>14</v>
      </c>
      <c r="D23" s="519" t="s">
        <v>12</v>
      </c>
      <c r="E23" s="520" t="s">
        <v>314</v>
      </c>
      <c r="F23" s="520" t="s">
        <v>315</v>
      </c>
      <c r="G23" s="520" t="s">
        <v>316</v>
      </c>
      <c r="H23" s="520" t="s">
        <v>318</v>
      </c>
      <c r="I23" s="520" t="s">
        <v>319</v>
      </c>
      <c r="J23" s="521"/>
      <c r="K23" s="522">
        <v>15</v>
      </c>
      <c r="L23" s="522">
        <v>39</v>
      </c>
      <c r="M23" s="523"/>
    </row>
    <row r="24" spans="1:13" x14ac:dyDescent="0.25">
      <c r="A24" s="507" t="s">
        <v>1</v>
      </c>
      <c r="B24" s="530" t="s">
        <v>477</v>
      </c>
      <c r="C24" s="510" t="s">
        <v>15</v>
      </c>
      <c r="D24" s="512" t="s">
        <v>12</v>
      </c>
      <c r="E24" s="531" t="s">
        <v>19</v>
      </c>
      <c r="F24" s="531" t="s">
        <v>20</v>
      </c>
      <c r="G24" s="531" t="s">
        <v>573</v>
      </c>
      <c r="H24" s="531" t="s">
        <v>503</v>
      </c>
      <c r="I24" s="531" t="s">
        <v>504</v>
      </c>
      <c r="J24" s="532"/>
      <c r="K24" s="533">
        <v>4</v>
      </c>
      <c r="L24" s="533"/>
      <c r="M24" s="534"/>
    </row>
    <row r="25" spans="1:13" x14ac:dyDescent="0.25">
      <c r="A25" s="507" t="s">
        <v>1</v>
      </c>
      <c r="B25" s="516" t="s">
        <v>478</v>
      </c>
      <c r="C25" s="402" t="s">
        <v>14</v>
      </c>
      <c r="D25" s="403" t="s">
        <v>12</v>
      </c>
      <c r="E25" s="404" t="s">
        <v>19</v>
      </c>
      <c r="F25" s="404" t="s">
        <v>20</v>
      </c>
      <c r="G25" s="404" t="s">
        <v>24</v>
      </c>
      <c r="H25" s="404" t="s">
        <v>25</v>
      </c>
      <c r="I25" s="404" t="s">
        <v>26</v>
      </c>
      <c r="J25" s="514"/>
      <c r="K25" s="397">
        <v>13</v>
      </c>
      <c r="L25" s="397"/>
      <c r="M25" s="515"/>
    </row>
    <row r="26" spans="1:13" x14ac:dyDescent="0.25">
      <c r="A26" s="507" t="s">
        <v>1</v>
      </c>
      <c r="B26" s="513" t="s">
        <v>480</v>
      </c>
      <c r="C26" s="402" t="s">
        <v>16</v>
      </c>
      <c r="D26" s="403" t="s">
        <v>12</v>
      </c>
      <c r="E26" s="404" t="s">
        <v>19</v>
      </c>
      <c r="F26" s="404" t="s">
        <v>20</v>
      </c>
      <c r="G26" s="404" t="s">
        <v>27</v>
      </c>
      <c r="H26" s="404" t="s">
        <v>30</v>
      </c>
      <c r="I26" s="404" t="s">
        <v>31</v>
      </c>
      <c r="J26" s="514"/>
      <c r="K26" s="397">
        <v>15</v>
      </c>
      <c r="L26" s="397"/>
      <c r="M26" s="515" t="s">
        <v>582</v>
      </c>
    </row>
    <row r="27" spans="1:13" ht="15.75" thickBot="1" x14ac:dyDescent="0.3">
      <c r="A27" s="507" t="s">
        <v>1</v>
      </c>
      <c r="B27" s="517" t="s">
        <v>479</v>
      </c>
      <c r="C27" s="518" t="s">
        <v>11</v>
      </c>
      <c r="D27" s="519" t="s">
        <v>18</v>
      </c>
      <c r="E27" s="520" t="s">
        <v>19</v>
      </c>
      <c r="F27" s="520" t="s">
        <v>20</v>
      </c>
      <c r="G27" s="520" t="s">
        <v>21</v>
      </c>
      <c r="H27" s="520" t="s">
        <v>22</v>
      </c>
      <c r="I27" s="520" t="s">
        <v>23</v>
      </c>
      <c r="J27" s="521"/>
      <c r="K27" s="522">
        <v>3</v>
      </c>
      <c r="L27" s="522">
        <v>20</v>
      </c>
      <c r="M27" s="523"/>
    </row>
    <row r="28" spans="1:13" x14ac:dyDescent="0.25">
      <c r="A28" s="507" t="s">
        <v>1</v>
      </c>
      <c r="B28" s="530" t="s">
        <v>477</v>
      </c>
      <c r="C28" s="510" t="s">
        <v>15</v>
      </c>
      <c r="D28" s="512" t="s">
        <v>12</v>
      </c>
      <c r="E28" s="531" t="s">
        <v>447</v>
      </c>
      <c r="F28" s="531" t="s">
        <v>191</v>
      </c>
      <c r="G28" s="531" t="s">
        <v>41</v>
      </c>
      <c r="H28" s="531" t="s">
        <v>453</v>
      </c>
      <c r="I28" s="531" t="s">
        <v>466</v>
      </c>
      <c r="J28" s="532"/>
      <c r="K28" s="533">
        <v>2</v>
      </c>
      <c r="L28" s="533"/>
      <c r="M28" s="534"/>
    </row>
    <row r="29" spans="1:13" x14ac:dyDescent="0.25">
      <c r="A29" s="507" t="s">
        <v>1</v>
      </c>
      <c r="B29" s="516" t="s">
        <v>478</v>
      </c>
      <c r="C29" s="402" t="s">
        <v>14</v>
      </c>
      <c r="D29" s="403" t="s">
        <v>12</v>
      </c>
      <c r="E29" s="404" t="s">
        <v>447</v>
      </c>
      <c r="F29" s="404" t="s">
        <v>191</v>
      </c>
      <c r="G29" s="404" t="s">
        <v>451</v>
      </c>
      <c r="H29" s="404" t="s">
        <v>452</v>
      </c>
      <c r="I29" s="404" t="s">
        <v>472</v>
      </c>
      <c r="J29" s="514"/>
      <c r="K29" s="397">
        <v>10</v>
      </c>
      <c r="L29" s="397"/>
      <c r="M29" s="515"/>
    </row>
    <row r="30" spans="1:13" x14ac:dyDescent="0.25">
      <c r="A30" s="507" t="s">
        <v>1</v>
      </c>
      <c r="B30" s="513" t="s">
        <v>480</v>
      </c>
      <c r="C30" s="402" t="s">
        <v>16</v>
      </c>
      <c r="D30" s="403" t="s">
        <v>12</v>
      </c>
      <c r="E30" s="404" t="s">
        <v>447</v>
      </c>
      <c r="F30" s="404" t="s">
        <v>191</v>
      </c>
      <c r="G30" s="404" t="s">
        <v>454</v>
      </c>
      <c r="H30" s="404" t="s">
        <v>423</v>
      </c>
      <c r="I30" s="404" t="s">
        <v>467</v>
      </c>
      <c r="J30" s="514"/>
      <c r="K30" s="397">
        <v>11</v>
      </c>
      <c r="L30" s="397"/>
      <c r="M30" s="515"/>
    </row>
    <row r="31" spans="1:13" ht="15.75" thickBot="1" x14ac:dyDescent="0.3">
      <c r="A31" s="507" t="s">
        <v>1</v>
      </c>
      <c r="B31" s="517" t="s">
        <v>479</v>
      </c>
      <c r="C31" s="518" t="s">
        <v>11</v>
      </c>
      <c r="D31" s="519" t="s">
        <v>18</v>
      </c>
      <c r="E31" s="520" t="s">
        <v>447</v>
      </c>
      <c r="F31" s="520" t="s">
        <v>191</v>
      </c>
      <c r="G31" s="520" t="s">
        <v>449</v>
      </c>
      <c r="H31" s="520" t="s">
        <v>450</v>
      </c>
      <c r="I31" s="520" t="s">
        <v>471</v>
      </c>
      <c r="J31" s="521"/>
      <c r="K31" s="522">
        <v>10</v>
      </c>
      <c r="L31" s="522">
        <v>22</v>
      </c>
      <c r="M31" s="523"/>
    </row>
    <row r="32" spans="1:13" x14ac:dyDescent="0.25">
      <c r="A32" s="507" t="s">
        <v>1</v>
      </c>
      <c r="B32" s="530" t="s">
        <v>477</v>
      </c>
      <c r="C32" s="510" t="s">
        <v>15</v>
      </c>
      <c r="D32" s="512" t="s">
        <v>12</v>
      </c>
      <c r="E32" s="531" t="s">
        <v>257</v>
      </c>
      <c r="F32" s="531" t="s">
        <v>258</v>
      </c>
      <c r="G32" s="531" t="s">
        <v>264</v>
      </c>
      <c r="H32" s="531" t="s">
        <v>265</v>
      </c>
      <c r="I32" s="531" t="s">
        <v>266</v>
      </c>
      <c r="J32" s="532"/>
      <c r="K32" s="533">
        <v>3</v>
      </c>
      <c r="L32" s="533"/>
      <c r="M32" s="534"/>
    </row>
    <row r="33" spans="1:13" x14ac:dyDescent="0.25">
      <c r="A33" s="507" t="s">
        <v>1</v>
      </c>
      <c r="B33" s="516" t="s">
        <v>478</v>
      </c>
      <c r="C33" s="402" t="s">
        <v>14</v>
      </c>
      <c r="D33" s="403" t="s">
        <v>12</v>
      </c>
      <c r="E33" s="404" t="s">
        <v>257</v>
      </c>
      <c r="F33" s="404" t="s">
        <v>258</v>
      </c>
      <c r="G33" s="404" t="s">
        <v>144</v>
      </c>
      <c r="H33" s="404" t="s">
        <v>262</v>
      </c>
      <c r="I33" s="404" t="s">
        <v>263</v>
      </c>
      <c r="J33" s="514"/>
      <c r="K33" s="397">
        <v>3</v>
      </c>
      <c r="L33" s="397"/>
      <c r="M33" s="515"/>
    </row>
    <row r="34" spans="1:13" x14ac:dyDescent="0.25">
      <c r="A34" s="507" t="s">
        <v>1</v>
      </c>
      <c r="B34" s="513" t="s">
        <v>479</v>
      </c>
      <c r="C34" s="402" t="s">
        <v>11</v>
      </c>
      <c r="D34" s="403" t="s">
        <v>12</v>
      </c>
      <c r="E34" s="404" t="s">
        <v>257</v>
      </c>
      <c r="F34" s="404" t="s">
        <v>258</v>
      </c>
      <c r="G34" s="404" t="s">
        <v>259</v>
      </c>
      <c r="H34" s="404" t="s">
        <v>260</v>
      </c>
      <c r="I34" s="404" t="s">
        <v>261</v>
      </c>
      <c r="J34" s="514"/>
      <c r="K34" s="397">
        <v>19</v>
      </c>
      <c r="L34" s="397"/>
      <c r="M34" s="515" t="s">
        <v>570</v>
      </c>
    </row>
    <row r="35" spans="1:13" ht="15.75" thickBot="1" x14ac:dyDescent="0.3">
      <c r="A35" s="507" t="s">
        <v>1</v>
      </c>
      <c r="B35" s="517" t="s">
        <v>480</v>
      </c>
      <c r="C35" s="518" t="s">
        <v>16</v>
      </c>
      <c r="D35" s="519" t="s">
        <v>12</v>
      </c>
      <c r="E35" s="520" t="s">
        <v>257</v>
      </c>
      <c r="F35" s="520" t="s">
        <v>258</v>
      </c>
      <c r="G35" s="520" t="s">
        <v>267</v>
      </c>
      <c r="H35" s="520" t="s">
        <v>268</v>
      </c>
      <c r="I35" s="520" t="s">
        <v>269</v>
      </c>
      <c r="J35" s="521"/>
      <c r="K35" s="522">
        <v>3</v>
      </c>
      <c r="L35" s="522">
        <v>9</v>
      </c>
      <c r="M35" s="523"/>
    </row>
    <row r="36" spans="1:13" x14ac:dyDescent="0.25">
      <c r="A36" s="508" t="s">
        <v>1</v>
      </c>
      <c r="B36" s="530" t="s">
        <v>477</v>
      </c>
      <c r="C36" s="537" t="s">
        <v>15</v>
      </c>
      <c r="D36" s="538" t="s">
        <v>18</v>
      </c>
      <c r="E36" s="539" t="s">
        <v>46</v>
      </c>
      <c r="F36" s="539" t="s">
        <v>20</v>
      </c>
      <c r="G36" s="539" t="s">
        <v>53</v>
      </c>
      <c r="H36" s="539" t="s">
        <v>54</v>
      </c>
      <c r="I36" s="539" t="s">
        <v>55</v>
      </c>
      <c r="J36" s="532"/>
      <c r="K36" s="533">
        <v>1</v>
      </c>
      <c r="L36" s="533"/>
      <c r="M36" s="534"/>
    </row>
    <row r="37" spans="1:13" x14ac:dyDescent="0.25">
      <c r="A37" s="508" t="s">
        <v>1</v>
      </c>
      <c r="B37" s="516" t="s">
        <v>478</v>
      </c>
      <c r="C37" s="412" t="s">
        <v>14</v>
      </c>
      <c r="D37" s="413" t="s">
        <v>18</v>
      </c>
      <c r="E37" s="411" t="s">
        <v>46</v>
      </c>
      <c r="F37" s="411" t="s">
        <v>20</v>
      </c>
      <c r="G37" s="411" t="s">
        <v>76</v>
      </c>
      <c r="H37" s="411" t="s">
        <v>48</v>
      </c>
      <c r="I37" s="411" t="s">
        <v>85</v>
      </c>
      <c r="J37" s="514"/>
      <c r="K37" s="397" t="s">
        <v>578</v>
      </c>
      <c r="L37" s="397"/>
      <c r="M37" s="515" t="s">
        <v>583</v>
      </c>
    </row>
    <row r="38" spans="1:13" x14ac:dyDescent="0.25">
      <c r="A38" s="508" t="s">
        <v>1</v>
      </c>
      <c r="B38" s="513" t="s">
        <v>479</v>
      </c>
      <c r="C38" s="412" t="s">
        <v>11</v>
      </c>
      <c r="D38" s="413" t="s">
        <v>18</v>
      </c>
      <c r="E38" s="411" t="s">
        <v>46</v>
      </c>
      <c r="F38" s="411" t="s">
        <v>20</v>
      </c>
      <c r="G38" s="411" t="s">
        <v>47</v>
      </c>
      <c r="H38" s="411" t="s">
        <v>48</v>
      </c>
      <c r="I38" s="411" t="s">
        <v>49</v>
      </c>
      <c r="J38" s="514"/>
      <c r="K38" s="397">
        <v>5</v>
      </c>
      <c r="L38" s="397"/>
      <c r="M38" s="515"/>
    </row>
    <row r="39" spans="1:13" ht="15.75" thickBot="1" x14ac:dyDescent="0.3">
      <c r="A39" s="508" t="s">
        <v>1</v>
      </c>
      <c r="B39" s="517" t="s">
        <v>480</v>
      </c>
      <c r="C39" s="540" t="s">
        <v>16</v>
      </c>
      <c r="D39" s="541" t="s">
        <v>18</v>
      </c>
      <c r="E39" s="542" t="s">
        <v>46</v>
      </c>
      <c r="F39" s="542" t="s">
        <v>20</v>
      </c>
      <c r="G39" s="542" t="s">
        <v>65</v>
      </c>
      <c r="H39" s="542" t="s">
        <v>66</v>
      </c>
      <c r="I39" s="542" t="s">
        <v>67</v>
      </c>
      <c r="J39" s="521"/>
      <c r="K39" s="522">
        <v>14</v>
      </c>
      <c r="L39" s="522">
        <v>20</v>
      </c>
      <c r="M39" s="523"/>
    </row>
    <row r="40" spans="1:13" x14ac:dyDescent="0.25">
      <c r="A40" s="508" t="s">
        <v>1</v>
      </c>
      <c r="B40" s="530" t="s">
        <v>477</v>
      </c>
      <c r="C40" s="537" t="s">
        <v>15</v>
      </c>
      <c r="D40" s="538" t="s">
        <v>18</v>
      </c>
      <c r="E40" s="539" t="s">
        <v>46</v>
      </c>
      <c r="F40" s="539" t="s">
        <v>58</v>
      </c>
      <c r="G40" s="539" t="s">
        <v>50</v>
      </c>
      <c r="H40" s="539" t="s">
        <v>51</v>
      </c>
      <c r="I40" s="539" t="s">
        <v>52</v>
      </c>
      <c r="J40" s="532"/>
      <c r="K40" s="533">
        <v>8</v>
      </c>
      <c r="L40" s="533"/>
      <c r="M40" s="534"/>
    </row>
    <row r="41" spans="1:13" x14ac:dyDescent="0.25">
      <c r="A41" s="508" t="s">
        <v>1</v>
      </c>
      <c r="B41" s="516" t="s">
        <v>478</v>
      </c>
      <c r="C41" s="412" t="s">
        <v>14</v>
      </c>
      <c r="D41" s="413" t="s">
        <v>18</v>
      </c>
      <c r="E41" s="411" t="s">
        <v>46</v>
      </c>
      <c r="F41" s="411" t="s">
        <v>58</v>
      </c>
      <c r="G41" s="411" t="s">
        <v>62</v>
      </c>
      <c r="H41" s="411" t="s">
        <v>63</v>
      </c>
      <c r="I41" s="411" t="s">
        <v>64</v>
      </c>
      <c r="J41" s="514"/>
      <c r="K41" s="397">
        <v>12</v>
      </c>
      <c r="L41" s="397"/>
      <c r="M41" s="515"/>
    </row>
    <row r="42" spans="1:13" x14ac:dyDescent="0.25">
      <c r="A42" s="508" t="s">
        <v>1</v>
      </c>
      <c r="B42" s="513" t="s">
        <v>479</v>
      </c>
      <c r="C42" s="412" t="s">
        <v>11</v>
      </c>
      <c r="D42" s="413" t="s">
        <v>18</v>
      </c>
      <c r="E42" s="411" t="s">
        <v>46</v>
      </c>
      <c r="F42" s="411" t="s">
        <v>58</v>
      </c>
      <c r="G42" s="411" t="s">
        <v>59</v>
      </c>
      <c r="H42" s="411" t="s">
        <v>60</v>
      </c>
      <c r="I42" s="411" t="s">
        <v>61</v>
      </c>
      <c r="J42" s="514"/>
      <c r="K42" s="397">
        <v>12</v>
      </c>
      <c r="L42" s="397"/>
      <c r="M42" s="515"/>
    </row>
    <row r="43" spans="1:13" ht="15.75" thickBot="1" x14ac:dyDescent="0.3">
      <c r="A43" s="508" t="s">
        <v>1</v>
      </c>
      <c r="B43" s="517" t="s">
        <v>480</v>
      </c>
      <c r="C43" s="540" t="s">
        <v>16</v>
      </c>
      <c r="D43" s="541" t="s">
        <v>18</v>
      </c>
      <c r="E43" s="542" t="s">
        <v>46</v>
      </c>
      <c r="F43" s="542" t="s">
        <v>58</v>
      </c>
      <c r="G43" s="542" t="s">
        <v>56</v>
      </c>
      <c r="H43" s="542" t="s">
        <v>57</v>
      </c>
      <c r="I43" s="542" t="s">
        <v>68</v>
      </c>
      <c r="J43" s="521"/>
      <c r="K43" s="522">
        <v>4</v>
      </c>
      <c r="L43" s="522">
        <v>24</v>
      </c>
      <c r="M43" s="523"/>
    </row>
    <row r="44" spans="1:13" x14ac:dyDescent="0.25">
      <c r="A44" s="508" t="s">
        <v>1</v>
      </c>
      <c r="B44" s="530" t="s">
        <v>477</v>
      </c>
      <c r="C44" s="537" t="s">
        <v>15</v>
      </c>
      <c r="D44" s="538" t="s">
        <v>18</v>
      </c>
      <c r="E44" s="539" t="s">
        <v>46</v>
      </c>
      <c r="F44" s="539" t="s">
        <v>69</v>
      </c>
      <c r="G44" s="539" t="s">
        <v>573</v>
      </c>
      <c r="H44" s="539" t="s">
        <v>511</v>
      </c>
      <c r="I44" s="539" t="s">
        <v>574</v>
      </c>
      <c r="J44" s="532"/>
      <c r="K44" s="533">
        <v>11</v>
      </c>
      <c r="L44" s="533"/>
      <c r="M44" s="534"/>
    </row>
    <row r="45" spans="1:13" x14ac:dyDescent="0.25">
      <c r="A45" s="508" t="s">
        <v>1</v>
      </c>
      <c r="B45" s="516" t="s">
        <v>478</v>
      </c>
      <c r="C45" s="412" t="s">
        <v>14</v>
      </c>
      <c r="D45" s="413" t="s">
        <v>18</v>
      </c>
      <c r="E45" s="411" t="s">
        <v>46</v>
      </c>
      <c r="F45" s="411" t="s">
        <v>69</v>
      </c>
      <c r="G45" s="411" t="s">
        <v>73</v>
      </c>
      <c r="H45" s="411" t="s">
        <v>74</v>
      </c>
      <c r="I45" s="411" t="s">
        <v>75</v>
      </c>
      <c r="J45" s="514"/>
      <c r="K45" s="397">
        <v>9</v>
      </c>
      <c r="L45" s="397"/>
      <c r="M45" s="515"/>
    </row>
    <row r="46" spans="1:13" x14ac:dyDescent="0.25">
      <c r="A46" s="508" t="s">
        <v>1</v>
      </c>
      <c r="B46" s="513" t="s">
        <v>479</v>
      </c>
      <c r="C46" s="412" t="s">
        <v>11</v>
      </c>
      <c r="D46" s="413" t="s">
        <v>18</v>
      </c>
      <c r="E46" s="411" t="s">
        <v>46</v>
      </c>
      <c r="F46" s="411" t="s">
        <v>69</v>
      </c>
      <c r="G46" s="411" t="s">
        <v>70</v>
      </c>
      <c r="H46" s="411" t="s">
        <v>71</v>
      </c>
      <c r="I46" s="411" t="s">
        <v>72</v>
      </c>
      <c r="J46" s="514"/>
      <c r="K46" s="397">
        <v>17</v>
      </c>
      <c r="L46" s="397"/>
      <c r="M46" s="515"/>
    </row>
    <row r="47" spans="1:13" ht="15.75" thickBot="1" x14ac:dyDescent="0.3">
      <c r="A47" s="508" t="s">
        <v>1</v>
      </c>
      <c r="B47" s="517" t="s">
        <v>480</v>
      </c>
      <c r="C47" s="540" t="s">
        <v>16</v>
      </c>
      <c r="D47" s="541" t="s">
        <v>18</v>
      </c>
      <c r="E47" s="542" t="s">
        <v>46</v>
      </c>
      <c r="F47" s="542" t="s">
        <v>69</v>
      </c>
      <c r="G47" s="542" t="s">
        <v>78</v>
      </c>
      <c r="H47" s="542" t="s">
        <v>79</v>
      </c>
      <c r="I47" s="542" t="s">
        <v>80</v>
      </c>
      <c r="J47" s="521"/>
      <c r="K47" s="522">
        <v>8</v>
      </c>
      <c r="L47" s="522">
        <v>28</v>
      </c>
      <c r="M47" s="523"/>
    </row>
    <row r="48" spans="1:13" x14ac:dyDescent="0.25">
      <c r="A48" s="507" t="s">
        <v>1</v>
      </c>
      <c r="B48" s="530" t="s">
        <v>477</v>
      </c>
      <c r="C48" s="510" t="s">
        <v>15</v>
      </c>
      <c r="D48" s="512" t="s">
        <v>12</v>
      </c>
      <c r="E48" s="531" t="s">
        <v>420</v>
      </c>
      <c r="F48" s="531" t="s">
        <v>421</v>
      </c>
      <c r="G48" s="531" t="s">
        <v>114</v>
      </c>
      <c r="H48" s="531" t="s">
        <v>428</v>
      </c>
      <c r="I48" s="531" t="s">
        <v>429</v>
      </c>
      <c r="J48" s="532"/>
      <c r="K48" s="533">
        <v>9</v>
      </c>
      <c r="L48" s="533"/>
      <c r="M48" s="534"/>
    </row>
    <row r="49" spans="1:13" x14ac:dyDescent="0.25">
      <c r="A49" s="507" t="s">
        <v>1</v>
      </c>
      <c r="B49" s="516" t="s">
        <v>478</v>
      </c>
      <c r="C49" s="402" t="s">
        <v>14</v>
      </c>
      <c r="D49" s="403" t="s">
        <v>12</v>
      </c>
      <c r="E49" s="404" t="s">
        <v>420</v>
      </c>
      <c r="F49" s="404" t="s">
        <v>421</v>
      </c>
      <c r="G49" s="404" t="s">
        <v>425</v>
      </c>
      <c r="H49" s="404" t="s">
        <v>426</v>
      </c>
      <c r="I49" s="404" t="s">
        <v>427</v>
      </c>
      <c r="J49" s="514"/>
      <c r="K49" s="397">
        <v>16</v>
      </c>
      <c r="L49" s="397"/>
      <c r="M49" s="515"/>
    </row>
    <row r="50" spans="1:13" x14ac:dyDescent="0.25">
      <c r="A50" s="507" t="s">
        <v>1</v>
      </c>
      <c r="B50" s="513" t="s">
        <v>479</v>
      </c>
      <c r="C50" s="402" t="s">
        <v>11</v>
      </c>
      <c r="D50" s="403" t="s">
        <v>12</v>
      </c>
      <c r="E50" s="404" t="s">
        <v>420</v>
      </c>
      <c r="F50" s="404" t="s">
        <v>421</v>
      </c>
      <c r="G50" s="404" t="s">
        <v>422</v>
      </c>
      <c r="H50" s="404" t="s">
        <v>423</v>
      </c>
      <c r="I50" s="404" t="s">
        <v>424</v>
      </c>
      <c r="J50" s="514"/>
      <c r="K50" s="397">
        <v>8</v>
      </c>
      <c r="L50" s="397"/>
      <c r="M50" s="515"/>
    </row>
    <row r="51" spans="1:13" ht="15.75" thickBot="1" x14ac:dyDescent="0.3">
      <c r="A51" s="507" t="s">
        <v>1</v>
      </c>
      <c r="B51" s="517" t="s">
        <v>480</v>
      </c>
      <c r="C51" s="518" t="s">
        <v>16</v>
      </c>
      <c r="D51" s="519" t="s">
        <v>12</v>
      </c>
      <c r="E51" s="520" t="s">
        <v>420</v>
      </c>
      <c r="F51" s="520" t="s">
        <v>421</v>
      </c>
      <c r="G51" s="520" t="s">
        <v>332</v>
      </c>
      <c r="H51" s="520" t="s">
        <v>430</v>
      </c>
      <c r="I51" s="520" t="s">
        <v>431</v>
      </c>
      <c r="J51" s="521"/>
      <c r="K51" s="522">
        <v>16</v>
      </c>
      <c r="L51" s="522">
        <v>33</v>
      </c>
      <c r="M51" s="523"/>
    </row>
    <row r="52" spans="1:13" x14ac:dyDescent="0.25">
      <c r="A52" s="509" t="s">
        <v>1</v>
      </c>
      <c r="B52" s="543" t="s">
        <v>478</v>
      </c>
      <c r="C52" s="544" t="s">
        <v>14</v>
      </c>
      <c r="D52" s="545" t="s">
        <v>162</v>
      </c>
      <c r="E52" s="546" t="s">
        <v>163</v>
      </c>
      <c r="F52" s="546" t="s">
        <v>163</v>
      </c>
      <c r="G52" s="546" t="s">
        <v>167</v>
      </c>
      <c r="H52" s="546" t="s">
        <v>168</v>
      </c>
      <c r="I52" s="546" t="s">
        <v>169</v>
      </c>
      <c r="J52" s="532"/>
      <c r="K52" s="533">
        <v>4</v>
      </c>
      <c r="L52" s="533"/>
      <c r="M52" s="534"/>
    </row>
    <row r="53" spans="1:13" x14ac:dyDescent="0.25">
      <c r="A53" s="509" t="s">
        <v>1</v>
      </c>
      <c r="B53" s="513" t="s">
        <v>477</v>
      </c>
      <c r="C53" s="414" t="s">
        <v>15</v>
      </c>
      <c r="D53" s="403" t="s">
        <v>12</v>
      </c>
      <c r="E53" s="410" t="s">
        <v>163</v>
      </c>
      <c r="F53" s="410" t="s">
        <v>163</v>
      </c>
      <c r="G53" s="410" t="s">
        <v>131</v>
      </c>
      <c r="H53" s="410" t="s">
        <v>526</v>
      </c>
      <c r="I53" s="410" t="s">
        <v>527</v>
      </c>
      <c r="J53" s="514"/>
      <c r="K53" s="397">
        <v>19</v>
      </c>
      <c r="L53" s="397"/>
      <c r="M53" s="515"/>
    </row>
    <row r="54" spans="1:13" x14ac:dyDescent="0.25">
      <c r="A54" s="509" t="s">
        <v>1</v>
      </c>
      <c r="B54" s="513" t="s">
        <v>479</v>
      </c>
      <c r="C54" s="414" t="s">
        <v>11</v>
      </c>
      <c r="D54" s="415" t="s">
        <v>12</v>
      </c>
      <c r="E54" s="410" t="s">
        <v>163</v>
      </c>
      <c r="F54" s="410" t="s">
        <v>163</v>
      </c>
      <c r="G54" s="410" t="s">
        <v>164</v>
      </c>
      <c r="H54" s="410" t="s">
        <v>165</v>
      </c>
      <c r="I54" s="410" t="s">
        <v>166</v>
      </c>
      <c r="J54" s="514"/>
      <c r="K54" s="397" t="s">
        <v>578</v>
      </c>
      <c r="L54" s="397"/>
      <c r="M54" s="515"/>
    </row>
    <row r="55" spans="1:13" ht="15.75" thickBot="1" x14ac:dyDescent="0.3">
      <c r="A55" s="509" t="s">
        <v>1</v>
      </c>
      <c r="B55" s="517" t="s">
        <v>480</v>
      </c>
      <c r="C55" s="547" t="s">
        <v>16</v>
      </c>
      <c r="D55" s="519" t="s">
        <v>18</v>
      </c>
      <c r="E55" s="548" t="s">
        <v>163</v>
      </c>
      <c r="F55" s="548" t="s">
        <v>163</v>
      </c>
      <c r="G55" s="548" t="s">
        <v>41</v>
      </c>
      <c r="H55" s="548" t="s">
        <v>173</v>
      </c>
      <c r="I55" s="548" t="s">
        <v>174</v>
      </c>
      <c r="J55" s="521"/>
      <c r="K55" s="522">
        <v>2</v>
      </c>
      <c r="L55" s="522">
        <v>25</v>
      </c>
      <c r="M55" s="523"/>
    </row>
    <row r="56" spans="1:13" x14ac:dyDescent="0.25">
      <c r="A56" s="507" t="s">
        <v>1</v>
      </c>
      <c r="B56" s="530" t="s">
        <v>477</v>
      </c>
      <c r="C56" s="510" t="s">
        <v>15</v>
      </c>
      <c r="D56" s="512" t="s">
        <v>12</v>
      </c>
      <c r="E56" s="531" t="s">
        <v>106</v>
      </c>
      <c r="F56" s="531" t="s">
        <v>107</v>
      </c>
      <c r="G56" s="531" t="s">
        <v>114</v>
      </c>
      <c r="H56" s="531" t="s">
        <v>115</v>
      </c>
      <c r="I56" s="531" t="s">
        <v>116</v>
      </c>
      <c r="J56" s="532"/>
      <c r="K56" s="533">
        <v>5</v>
      </c>
      <c r="L56" s="533"/>
      <c r="M56" s="534"/>
    </row>
    <row r="57" spans="1:13" x14ac:dyDescent="0.25">
      <c r="A57" s="507" t="s">
        <v>1</v>
      </c>
      <c r="B57" s="516" t="s">
        <v>478</v>
      </c>
      <c r="C57" s="402" t="s">
        <v>14</v>
      </c>
      <c r="D57" s="403" t="s">
        <v>12</v>
      </c>
      <c r="E57" s="404" t="s">
        <v>106</v>
      </c>
      <c r="F57" s="404" t="s">
        <v>107</v>
      </c>
      <c r="G57" s="404" t="s">
        <v>111</v>
      </c>
      <c r="H57" s="404" t="s">
        <v>112</v>
      </c>
      <c r="I57" s="404" t="s">
        <v>113</v>
      </c>
      <c r="J57" s="514"/>
      <c r="K57" s="397">
        <v>8</v>
      </c>
      <c r="L57" s="397"/>
      <c r="M57" s="515"/>
    </row>
    <row r="58" spans="1:13" x14ac:dyDescent="0.25">
      <c r="A58" s="507" t="s">
        <v>1</v>
      </c>
      <c r="B58" s="513" t="s">
        <v>479</v>
      </c>
      <c r="C58" s="402" t="s">
        <v>11</v>
      </c>
      <c r="D58" s="403" t="s">
        <v>12</v>
      </c>
      <c r="E58" s="404" t="s">
        <v>106</v>
      </c>
      <c r="F58" s="404" t="s">
        <v>107</v>
      </c>
      <c r="G58" s="404" t="s">
        <v>108</v>
      </c>
      <c r="H58" s="404" t="s">
        <v>109</v>
      </c>
      <c r="I58" s="404" t="s">
        <v>110</v>
      </c>
      <c r="J58" s="514"/>
      <c r="K58" s="397">
        <v>20</v>
      </c>
      <c r="L58" s="397"/>
      <c r="M58" s="515"/>
    </row>
    <row r="59" spans="1:13" ht="15.75" thickBot="1" x14ac:dyDescent="0.3">
      <c r="A59" s="507" t="s">
        <v>1</v>
      </c>
      <c r="B59" s="517" t="s">
        <v>480</v>
      </c>
      <c r="C59" s="518" t="s">
        <v>16</v>
      </c>
      <c r="D59" s="519" t="s">
        <v>12</v>
      </c>
      <c r="E59" s="520" t="s">
        <v>106</v>
      </c>
      <c r="F59" s="520" t="s">
        <v>107</v>
      </c>
      <c r="G59" s="520" t="s">
        <v>117</v>
      </c>
      <c r="H59" s="520" t="s">
        <v>118</v>
      </c>
      <c r="I59" s="520" t="s">
        <v>119</v>
      </c>
      <c r="J59" s="521"/>
      <c r="K59" s="522" t="s">
        <v>578</v>
      </c>
      <c r="L59" s="522">
        <v>33</v>
      </c>
      <c r="M59" s="523"/>
    </row>
    <row r="60" spans="1:13" x14ac:dyDescent="0.25">
      <c r="A60" s="507" t="s">
        <v>1</v>
      </c>
      <c r="B60" s="530" t="s">
        <v>477</v>
      </c>
      <c r="C60" s="510" t="s">
        <v>15</v>
      </c>
      <c r="D60" s="512" t="s">
        <v>12</v>
      </c>
      <c r="E60" s="531" t="s">
        <v>336</v>
      </c>
      <c r="F60" s="531" t="s">
        <v>337</v>
      </c>
      <c r="G60" s="531" t="s">
        <v>343</v>
      </c>
      <c r="H60" s="531" t="s">
        <v>344</v>
      </c>
      <c r="I60" s="531" t="s">
        <v>345</v>
      </c>
      <c r="J60" s="532"/>
      <c r="K60" s="533">
        <v>13</v>
      </c>
      <c r="L60" s="533"/>
      <c r="M60" s="534"/>
    </row>
    <row r="61" spans="1:13" x14ac:dyDescent="0.25">
      <c r="A61" s="507" t="s">
        <v>1</v>
      </c>
      <c r="B61" s="516" t="s">
        <v>478</v>
      </c>
      <c r="C61" s="402" t="s">
        <v>14</v>
      </c>
      <c r="D61" s="403" t="s">
        <v>12</v>
      </c>
      <c r="E61" s="404" t="s">
        <v>336</v>
      </c>
      <c r="F61" s="404" t="s">
        <v>337</v>
      </c>
      <c r="G61" s="404" t="s">
        <v>340</v>
      </c>
      <c r="H61" s="404" t="s">
        <v>341</v>
      </c>
      <c r="I61" s="404" t="s">
        <v>342</v>
      </c>
      <c r="J61" s="514"/>
      <c r="K61" s="397">
        <v>14</v>
      </c>
      <c r="L61" s="397"/>
      <c r="M61" s="515"/>
    </row>
    <row r="62" spans="1:13" x14ac:dyDescent="0.25">
      <c r="A62" s="507" t="s">
        <v>1</v>
      </c>
      <c r="B62" s="513" t="s">
        <v>479</v>
      </c>
      <c r="C62" s="402" t="s">
        <v>335</v>
      </c>
      <c r="D62" s="403" t="s">
        <v>12</v>
      </c>
      <c r="E62" s="404" t="s">
        <v>336</v>
      </c>
      <c r="F62" s="404" t="s">
        <v>337</v>
      </c>
      <c r="G62" s="404" t="s">
        <v>259</v>
      </c>
      <c r="H62" s="404" t="s">
        <v>338</v>
      </c>
      <c r="I62" s="404" t="s">
        <v>339</v>
      </c>
      <c r="J62" s="514"/>
      <c r="K62" s="397">
        <v>13</v>
      </c>
      <c r="L62" s="397"/>
      <c r="M62" s="515"/>
    </row>
    <row r="63" spans="1:13" ht="15.75" thickBot="1" x14ac:dyDescent="0.3">
      <c r="A63" s="507" t="s">
        <v>1</v>
      </c>
      <c r="B63" s="517" t="s">
        <v>480</v>
      </c>
      <c r="C63" s="518" t="s">
        <v>16</v>
      </c>
      <c r="D63" s="519" t="s">
        <v>12</v>
      </c>
      <c r="E63" s="520" t="s">
        <v>336</v>
      </c>
      <c r="F63" s="520" t="s">
        <v>346</v>
      </c>
      <c r="G63" s="520" t="s">
        <v>347</v>
      </c>
      <c r="H63" s="520" t="s">
        <v>348</v>
      </c>
      <c r="I63" s="520" t="s">
        <v>349</v>
      </c>
      <c r="J63" s="521"/>
      <c r="K63" s="522">
        <v>4</v>
      </c>
      <c r="L63" s="522">
        <v>30</v>
      </c>
      <c r="M63" s="523"/>
    </row>
    <row r="64" spans="1:13" x14ac:dyDescent="0.25">
      <c r="A64" s="507" t="s">
        <v>1</v>
      </c>
      <c r="B64" s="530" t="s">
        <v>477</v>
      </c>
      <c r="C64" s="510" t="s">
        <v>15</v>
      </c>
      <c r="D64" s="512" t="s">
        <v>12</v>
      </c>
      <c r="E64" s="531" t="s">
        <v>336</v>
      </c>
      <c r="F64" s="531" t="s">
        <v>350</v>
      </c>
      <c r="G64" s="531" t="s">
        <v>357</v>
      </c>
      <c r="H64" s="531" t="s">
        <v>358</v>
      </c>
      <c r="I64" s="531" t="s">
        <v>359</v>
      </c>
      <c r="J64" s="532"/>
      <c r="K64" s="533">
        <v>16</v>
      </c>
      <c r="L64" s="533"/>
      <c r="M64" s="534"/>
    </row>
    <row r="65" spans="1:13" x14ac:dyDescent="0.25">
      <c r="A65" s="507" t="s">
        <v>1</v>
      </c>
      <c r="B65" s="516" t="s">
        <v>478</v>
      </c>
      <c r="C65" s="402" t="s">
        <v>14</v>
      </c>
      <c r="D65" s="403" t="s">
        <v>12</v>
      </c>
      <c r="E65" s="404" t="s">
        <v>336</v>
      </c>
      <c r="F65" s="404" t="s">
        <v>350</v>
      </c>
      <c r="G65" s="404" t="s">
        <v>354</v>
      </c>
      <c r="H65" s="404" t="s">
        <v>355</v>
      </c>
      <c r="I65" s="404" t="s">
        <v>356</v>
      </c>
      <c r="J65" s="514"/>
      <c r="K65" s="397">
        <v>5</v>
      </c>
      <c r="L65" s="397"/>
      <c r="M65" s="515"/>
    </row>
    <row r="66" spans="1:13" x14ac:dyDescent="0.25">
      <c r="A66" s="507" t="s">
        <v>1</v>
      </c>
      <c r="B66" s="513" t="s">
        <v>479</v>
      </c>
      <c r="C66" s="402" t="s">
        <v>335</v>
      </c>
      <c r="D66" s="403" t="s">
        <v>12</v>
      </c>
      <c r="E66" s="404" t="s">
        <v>336</v>
      </c>
      <c r="F66" s="404" t="s">
        <v>350</v>
      </c>
      <c r="G66" s="404" t="s">
        <v>351</v>
      </c>
      <c r="H66" s="404" t="s">
        <v>352</v>
      </c>
      <c r="I66" s="404" t="s">
        <v>353</v>
      </c>
      <c r="J66" s="514"/>
      <c r="K66" s="397">
        <v>18</v>
      </c>
      <c r="L66" s="397"/>
      <c r="M66" s="515"/>
    </row>
    <row r="67" spans="1:13" ht="15.75" thickBot="1" x14ac:dyDescent="0.3">
      <c r="A67" s="507" t="s">
        <v>1</v>
      </c>
      <c r="B67" s="517" t="s">
        <v>480</v>
      </c>
      <c r="C67" s="518" t="s">
        <v>16</v>
      </c>
      <c r="D67" s="519" t="s">
        <v>12</v>
      </c>
      <c r="E67" s="520" t="s">
        <v>336</v>
      </c>
      <c r="F67" s="520" t="s">
        <v>350</v>
      </c>
      <c r="G67" s="520" t="s">
        <v>157</v>
      </c>
      <c r="H67" s="520" t="s">
        <v>360</v>
      </c>
      <c r="I67" s="520" t="s">
        <v>361</v>
      </c>
      <c r="J67" s="521"/>
      <c r="K67" s="522">
        <v>11</v>
      </c>
      <c r="L67" s="522">
        <v>32</v>
      </c>
      <c r="M67" s="523"/>
    </row>
    <row r="68" spans="1:13" x14ac:dyDescent="0.25">
      <c r="A68" s="507" t="s">
        <v>1</v>
      </c>
      <c r="B68" s="530" t="s">
        <v>477</v>
      </c>
      <c r="C68" s="510" t="s">
        <v>15</v>
      </c>
      <c r="D68" s="512" t="s">
        <v>12</v>
      </c>
      <c r="E68" s="531" t="s">
        <v>336</v>
      </c>
      <c r="F68" s="531" t="s">
        <v>362</v>
      </c>
      <c r="G68" s="531" t="s">
        <v>264</v>
      </c>
      <c r="H68" s="531" t="s">
        <v>369</v>
      </c>
      <c r="I68" s="531" t="s">
        <v>370</v>
      </c>
      <c r="J68" s="532"/>
      <c r="K68" s="533">
        <v>10</v>
      </c>
      <c r="L68" s="533"/>
      <c r="M68" s="534"/>
    </row>
    <row r="69" spans="1:13" x14ac:dyDescent="0.25">
      <c r="A69" s="507" t="s">
        <v>1</v>
      </c>
      <c r="B69" s="516" t="s">
        <v>478</v>
      </c>
      <c r="C69" s="402" t="s">
        <v>14</v>
      </c>
      <c r="D69" s="403" t="s">
        <v>12</v>
      </c>
      <c r="E69" s="404" t="s">
        <v>336</v>
      </c>
      <c r="F69" s="404" t="s">
        <v>362</v>
      </c>
      <c r="G69" s="404" t="s">
        <v>366</v>
      </c>
      <c r="H69" s="404" t="s">
        <v>367</v>
      </c>
      <c r="I69" s="404" t="s">
        <v>368</v>
      </c>
      <c r="J69" s="514"/>
      <c r="K69" s="397" t="s">
        <v>578</v>
      </c>
      <c r="L69" s="397"/>
      <c r="M69" s="515"/>
    </row>
    <row r="70" spans="1:13" x14ac:dyDescent="0.25">
      <c r="A70" s="507" t="s">
        <v>1</v>
      </c>
      <c r="B70" s="513" t="s">
        <v>479</v>
      </c>
      <c r="C70" s="402" t="s">
        <v>335</v>
      </c>
      <c r="D70" s="403" t="s">
        <v>12</v>
      </c>
      <c r="E70" s="404" t="s">
        <v>336</v>
      </c>
      <c r="F70" s="404" t="s">
        <v>362</v>
      </c>
      <c r="G70" s="404" t="s">
        <v>363</v>
      </c>
      <c r="H70" s="404" t="s">
        <v>364</v>
      </c>
      <c r="I70" s="404" t="s">
        <v>365</v>
      </c>
      <c r="J70" s="514"/>
      <c r="K70" s="397">
        <v>7</v>
      </c>
      <c r="L70" s="397"/>
      <c r="M70" s="515" t="s">
        <v>581</v>
      </c>
    </row>
    <row r="71" spans="1:13" ht="15.75" thickBot="1" x14ac:dyDescent="0.3">
      <c r="A71" s="507" t="s">
        <v>1</v>
      </c>
      <c r="B71" s="517" t="s">
        <v>480</v>
      </c>
      <c r="C71" s="518" t="s">
        <v>16</v>
      </c>
      <c r="D71" s="519" t="s">
        <v>12</v>
      </c>
      <c r="E71" s="520" t="s">
        <v>336</v>
      </c>
      <c r="F71" s="520" t="s">
        <v>362</v>
      </c>
      <c r="G71" s="520" t="s">
        <v>371</v>
      </c>
      <c r="H71" s="520" t="s">
        <v>372</v>
      </c>
      <c r="I71" s="520" t="s">
        <v>373</v>
      </c>
      <c r="J71" s="521"/>
      <c r="K71" s="522">
        <v>1</v>
      </c>
      <c r="L71" s="522">
        <v>18</v>
      </c>
      <c r="M71" s="523"/>
    </row>
    <row r="72" spans="1:13" x14ac:dyDescent="0.25">
      <c r="A72" s="507" t="s">
        <v>1</v>
      </c>
      <c r="B72" s="530" t="s">
        <v>477</v>
      </c>
      <c r="C72" s="510" t="s">
        <v>15</v>
      </c>
      <c r="D72" s="512" t="s">
        <v>12</v>
      </c>
      <c r="E72" s="531" t="s">
        <v>129</v>
      </c>
      <c r="F72" s="531" t="s">
        <v>130</v>
      </c>
      <c r="G72" s="531" t="s">
        <v>137</v>
      </c>
      <c r="H72" s="531" t="s">
        <v>138</v>
      </c>
      <c r="I72" s="531" t="s">
        <v>139</v>
      </c>
      <c r="J72" s="532"/>
      <c r="K72" s="533">
        <v>15</v>
      </c>
      <c r="L72" s="533"/>
      <c r="M72" s="534"/>
    </row>
    <row r="73" spans="1:13" x14ac:dyDescent="0.25">
      <c r="A73" s="507" t="s">
        <v>1</v>
      </c>
      <c r="B73" s="516" t="s">
        <v>478</v>
      </c>
      <c r="C73" s="402" t="s">
        <v>14</v>
      </c>
      <c r="D73" s="403" t="s">
        <v>12</v>
      </c>
      <c r="E73" s="404" t="s">
        <v>129</v>
      </c>
      <c r="F73" s="404" t="s">
        <v>130</v>
      </c>
      <c r="G73" s="404" t="s">
        <v>134</v>
      </c>
      <c r="H73" s="404" t="s">
        <v>135</v>
      </c>
      <c r="I73" s="404" t="s">
        <v>136</v>
      </c>
      <c r="J73" s="514"/>
      <c r="K73" s="397" t="s">
        <v>578</v>
      </c>
      <c r="L73" s="397"/>
      <c r="M73" s="515"/>
    </row>
    <row r="74" spans="1:13" x14ac:dyDescent="0.25">
      <c r="A74" s="507" t="s">
        <v>1</v>
      </c>
      <c r="B74" s="513" t="s">
        <v>479</v>
      </c>
      <c r="C74" s="402" t="s">
        <v>11</v>
      </c>
      <c r="D74" s="403" t="s">
        <v>12</v>
      </c>
      <c r="E74" s="404" t="s">
        <v>129</v>
      </c>
      <c r="F74" s="404" t="s">
        <v>130</v>
      </c>
      <c r="G74" s="404" t="s">
        <v>131</v>
      </c>
      <c r="H74" s="404" t="s">
        <v>132</v>
      </c>
      <c r="I74" s="404" t="s">
        <v>133</v>
      </c>
      <c r="J74" s="514"/>
      <c r="K74" s="397">
        <v>15</v>
      </c>
      <c r="L74" s="397"/>
      <c r="M74" s="515"/>
    </row>
    <row r="75" spans="1:13" ht="15.75" thickBot="1" x14ac:dyDescent="0.3">
      <c r="A75" s="507" t="s">
        <v>1</v>
      </c>
      <c r="B75" s="517" t="s">
        <v>480</v>
      </c>
      <c r="C75" s="518" t="s">
        <v>16</v>
      </c>
      <c r="D75" s="519" t="s">
        <v>12</v>
      </c>
      <c r="E75" s="520" t="s">
        <v>129</v>
      </c>
      <c r="F75" s="520" t="s">
        <v>130</v>
      </c>
      <c r="G75" s="520" t="s">
        <v>140</v>
      </c>
      <c r="H75" s="520" t="s">
        <v>141</v>
      </c>
      <c r="I75" s="520" t="s">
        <v>142</v>
      </c>
      <c r="J75" s="521"/>
      <c r="K75" s="522">
        <v>17</v>
      </c>
      <c r="L75" s="522">
        <v>47</v>
      </c>
      <c r="M75" s="523"/>
    </row>
    <row r="76" spans="1:13" x14ac:dyDescent="0.25">
      <c r="A76" s="507" t="s">
        <v>1</v>
      </c>
      <c r="B76" s="530" t="s">
        <v>479</v>
      </c>
      <c r="C76" s="510" t="s">
        <v>11</v>
      </c>
      <c r="D76" s="512" t="s">
        <v>12</v>
      </c>
      <c r="E76" s="531" t="s">
        <v>181</v>
      </c>
      <c r="F76" s="531" t="s">
        <v>191</v>
      </c>
      <c r="G76" s="531" t="s">
        <v>99</v>
      </c>
      <c r="H76" s="531" t="s">
        <v>192</v>
      </c>
      <c r="I76" s="531" t="s">
        <v>193</v>
      </c>
      <c r="J76" s="532"/>
      <c r="K76" s="533">
        <v>9</v>
      </c>
      <c r="L76" s="533"/>
      <c r="M76" s="534"/>
    </row>
    <row r="77" spans="1:13" x14ac:dyDescent="0.25">
      <c r="A77" s="507" t="s">
        <v>1</v>
      </c>
      <c r="B77" s="513" t="s">
        <v>477</v>
      </c>
      <c r="C77" s="402" t="s">
        <v>15</v>
      </c>
      <c r="D77" s="403" t="s">
        <v>18</v>
      </c>
      <c r="E77" s="404" t="s">
        <v>181</v>
      </c>
      <c r="F77" s="404" t="s">
        <v>191</v>
      </c>
      <c r="G77" s="404" t="s">
        <v>205</v>
      </c>
      <c r="H77" s="404" t="s">
        <v>30</v>
      </c>
      <c r="I77" s="404"/>
      <c r="J77" s="514"/>
      <c r="K77" s="397">
        <v>13</v>
      </c>
      <c r="L77" s="397"/>
      <c r="M77" s="515"/>
    </row>
    <row r="78" spans="1:13" x14ac:dyDescent="0.25">
      <c r="A78" s="507" t="s">
        <v>1</v>
      </c>
      <c r="B78" s="516" t="s">
        <v>478</v>
      </c>
      <c r="C78" s="402" t="s">
        <v>14</v>
      </c>
      <c r="D78" s="403" t="s">
        <v>18</v>
      </c>
      <c r="E78" s="404" t="s">
        <v>181</v>
      </c>
      <c r="F78" s="404" t="s">
        <v>191</v>
      </c>
      <c r="G78" s="404" t="s">
        <v>194</v>
      </c>
      <c r="H78" s="404" t="s">
        <v>195</v>
      </c>
      <c r="I78" s="404" t="s">
        <v>196</v>
      </c>
      <c r="J78" s="514"/>
      <c r="K78" s="397" t="s">
        <v>578</v>
      </c>
      <c r="L78" s="397"/>
      <c r="M78" s="515"/>
    </row>
    <row r="79" spans="1:13" ht="15.75" thickBot="1" x14ac:dyDescent="0.3">
      <c r="A79" s="507" t="s">
        <v>1</v>
      </c>
      <c r="B79" s="517" t="s">
        <v>480</v>
      </c>
      <c r="C79" s="518" t="s">
        <v>16</v>
      </c>
      <c r="D79" s="519" t="s">
        <v>18</v>
      </c>
      <c r="E79" s="520" t="s">
        <v>181</v>
      </c>
      <c r="F79" s="520" t="s">
        <v>191</v>
      </c>
      <c r="G79" s="520" t="s">
        <v>200</v>
      </c>
      <c r="H79" s="520" t="s">
        <v>63</v>
      </c>
      <c r="I79" s="520" t="s">
        <v>201</v>
      </c>
      <c r="J79" s="521"/>
      <c r="K79" s="522">
        <v>18</v>
      </c>
      <c r="L79" s="522">
        <v>40</v>
      </c>
      <c r="M79" s="523"/>
    </row>
    <row r="80" spans="1:13" x14ac:dyDescent="0.25">
      <c r="A80" s="509" t="s">
        <v>1</v>
      </c>
      <c r="B80" s="530" t="s">
        <v>477</v>
      </c>
      <c r="C80" s="544" t="s">
        <v>15</v>
      </c>
      <c r="D80" s="545" t="s">
        <v>18</v>
      </c>
      <c r="E80" s="549" t="s">
        <v>89</v>
      </c>
      <c r="F80" s="549" t="s">
        <v>20</v>
      </c>
      <c r="G80" s="549" t="s">
        <v>99</v>
      </c>
      <c r="H80" s="549" t="s">
        <v>100</v>
      </c>
      <c r="I80" s="549" t="s">
        <v>101</v>
      </c>
      <c r="J80" s="532"/>
      <c r="K80" s="533">
        <v>17</v>
      </c>
      <c r="L80" s="533"/>
      <c r="M80" s="534"/>
    </row>
    <row r="81" spans="1:13" x14ac:dyDescent="0.25">
      <c r="A81" s="509" t="s">
        <v>1</v>
      </c>
      <c r="B81" s="516" t="s">
        <v>478</v>
      </c>
      <c r="C81" s="414" t="s">
        <v>14</v>
      </c>
      <c r="D81" s="415" t="s">
        <v>18</v>
      </c>
      <c r="E81" s="416" t="s">
        <v>89</v>
      </c>
      <c r="F81" s="416" t="s">
        <v>20</v>
      </c>
      <c r="G81" s="416" t="s">
        <v>96</v>
      </c>
      <c r="H81" s="416" t="s">
        <v>97</v>
      </c>
      <c r="I81" s="416" t="s">
        <v>98</v>
      </c>
      <c r="J81" s="514"/>
      <c r="K81" s="397">
        <v>11</v>
      </c>
      <c r="L81" s="397"/>
      <c r="M81" s="515"/>
    </row>
    <row r="82" spans="1:13" x14ac:dyDescent="0.25">
      <c r="A82" s="509" t="s">
        <v>1</v>
      </c>
      <c r="B82" s="513" t="s">
        <v>479</v>
      </c>
      <c r="C82" s="414" t="s">
        <v>11</v>
      </c>
      <c r="D82" s="415" t="s">
        <v>18</v>
      </c>
      <c r="E82" s="416" t="s">
        <v>89</v>
      </c>
      <c r="F82" s="416" t="s">
        <v>20</v>
      </c>
      <c r="G82" s="416" t="s">
        <v>59</v>
      </c>
      <c r="H82" s="416" t="s">
        <v>576</v>
      </c>
      <c r="I82" s="416"/>
      <c r="J82" s="514"/>
      <c r="K82" s="397">
        <v>4</v>
      </c>
      <c r="L82" s="397"/>
      <c r="M82" s="515"/>
    </row>
    <row r="83" spans="1:13" ht="15.75" thickBot="1" x14ac:dyDescent="0.3">
      <c r="A83" s="509" t="s">
        <v>1</v>
      </c>
      <c r="B83" s="536" t="s">
        <v>480</v>
      </c>
      <c r="C83" s="547" t="s">
        <v>16</v>
      </c>
      <c r="D83" s="550" t="s">
        <v>18</v>
      </c>
      <c r="E83" s="551" t="s">
        <v>89</v>
      </c>
      <c r="F83" s="551" t="s">
        <v>20</v>
      </c>
      <c r="G83" s="551" t="s">
        <v>102</v>
      </c>
      <c r="H83" s="551" t="s">
        <v>103</v>
      </c>
      <c r="I83" s="551" t="s">
        <v>104</v>
      </c>
      <c r="J83" s="521"/>
      <c r="K83" s="522">
        <v>9</v>
      </c>
      <c r="L83" s="522">
        <v>24</v>
      </c>
      <c r="M83" s="523"/>
    </row>
    <row r="84" spans="1:13" x14ac:dyDescent="0.25">
      <c r="A84" s="507" t="s">
        <v>1</v>
      </c>
      <c r="B84" s="530" t="s">
        <v>477</v>
      </c>
      <c r="C84" s="510" t="s">
        <v>15</v>
      </c>
      <c r="D84" s="512" t="s">
        <v>12</v>
      </c>
      <c r="E84" s="531" t="s">
        <v>13</v>
      </c>
      <c r="F84" s="511" t="s">
        <v>191</v>
      </c>
      <c r="G84" s="531" t="s">
        <v>440</v>
      </c>
      <c r="H84" s="531" t="s">
        <v>441</v>
      </c>
      <c r="I84" s="531" t="s">
        <v>446</v>
      </c>
      <c r="J84" s="532"/>
      <c r="K84" s="533">
        <v>7</v>
      </c>
      <c r="L84" s="533"/>
      <c r="M84" s="534"/>
    </row>
    <row r="85" spans="1:13" x14ac:dyDescent="0.25">
      <c r="A85" s="507" t="s">
        <v>1</v>
      </c>
      <c r="B85" s="516" t="s">
        <v>478</v>
      </c>
      <c r="C85" s="402" t="s">
        <v>14</v>
      </c>
      <c r="D85" s="403" t="s">
        <v>12</v>
      </c>
      <c r="E85" s="404" t="s">
        <v>13</v>
      </c>
      <c r="F85" s="408" t="s">
        <v>191</v>
      </c>
      <c r="G85" s="404" t="s">
        <v>108</v>
      </c>
      <c r="H85" s="404" t="s">
        <v>439</v>
      </c>
      <c r="I85" s="404" t="s">
        <v>444</v>
      </c>
      <c r="J85" s="514"/>
      <c r="K85" s="397">
        <v>7</v>
      </c>
      <c r="L85" s="397"/>
      <c r="M85" s="515"/>
    </row>
    <row r="86" spans="1:13" x14ac:dyDescent="0.25">
      <c r="A86" s="507" t="s">
        <v>1</v>
      </c>
      <c r="B86" s="513" t="s">
        <v>479</v>
      </c>
      <c r="C86" s="402" t="s">
        <v>11</v>
      </c>
      <c r="D86" s="403" t="s">
        <v>12</v>
      </c>
      <c r="E86" s="404" t="s">
        <v>13</v>
      </c>
      <c r="F86" s="408" t="s">
        <v>191</v>
      </c>
      <c r="G86" s="404" t="s">
        <v>73</v>
      </c>
      <c r="H86" s="404" t="s">
        <v>123</v>
      </c>
      <c r="I86" s="404" t="s">
        <v>568</v>
      </c>
      <c r="J86" s="514"/>
      <c r="K86" s="397">
        <v>1</v>
      </c>
      <c r="L86" s="397"/>
      <c r="M86" s="515" t="s">
        <v>571</v>
      </c>
    </row>
    <row r="87" spans="1:13" ht="15.75" thickBot="1" x14ac:dyDescent="0.3">
      <c r="A87" s="507" t="s">
        <v>1</v>
      </c>
      <c r="B87" s="517" t="s">
        <v>480</v>
      </c>
      <c r="C87" s="518" t="s">
        <v>16</v>
      </c>
      <c r="D87" s="519" t="s">
        <v>12</v>
      </c>
      <c r="E87" s="520" t="s">
        <v>13</v>
      </c>
      <c r="F87" s="535" t="s">
        <v>191</v>
      </c>
      <c r="G87" s="520" t="s">
        <v>400</v>
      </c>
      <c r="H87" s="520" t="s">
        <v>442</v>
      </c>
      <c r="I87" s="520" t="s">
        <v>443</v>
      </c>
      <c r="J87" s="521"/>
      <c r="K87" s="522">
        <v>6</v>
      </c>
      <c r="L87" s="522">
        <v>14</v>
      </c>
      <c r="M87" s="523"/>
    </row>
    <row r="88" spans="1:13" x14ac:dyDescent="0.25">
      <c r="A88" s="507" t="s">
        <v>1</v>
      </c>
      <c r="B88" s="524" t="s">
        <v>477</v>
      </c>
      <c r="C88" s="525" t="s">
        <v>15</v>
      </c>
      <c r="D88" s="526" t="s">
        <v>12</v>
      </c>
      <c r="E88" s="527" t="s">
        <v>210</v>
      </c>
      <c r="F88" s="527" t="s">
        <v>211</v>
      </c>
      <c r="G88" s="527" t="s">
        <v>217</v>
      </c>
      <c r="H88" s="527" t="s">
        <v>218</v>
      </c>
      <c r="I88" s="527" t="s">
        <v>219</v>
      </c>
      <c r="J88" s="514"/>
      <c r="K88" s="528">
        <v>18</v>
      </c>
      <c r="L88" s="528"/>
      <c r="M88" s="529"/>
    </row>
    <row r="89" spans="1:13" x14ac:dyDescent="0.25">
      <c r="A89" s="507" t="s">
        <v>1</v>
      </c>
      <c r="B89" s="516" t="s">
        <v>478</v>
      </c>
      <c r="C89" s="402" t="s">
        <v>14</v>
      </c>
      <c r="D89" s="403" t="s">
        <v>12</v>
      </c>
      <c r="E89" s="404" t="s">
        <v>210</v>
      </c>
      <c r="F89" s="404" t="s">
        <v>211</v>
      </c>
      <c r="G89" s="404" t="s">
        <v>50</v>
      </c>
      <c r="H89" s="404" t="s">
        <v>215</v>
      </c>
      <c r="I89" s="404" t="s">
        <v>216</v>
      </c>
      <c r="J89" s="514"/>
      <c r="K89" s="397">
        <v>1</v>
      </c>
      <c r="L89" s="397"/>
      <c r="M89" s="515"/>
    </row>
    <row r="90" spans="1:13" x14ac:dyDescent="0.25">
      <c r="A90" s="507" t="s">
        <v>1</v>
      </c>
      <c r="B90" s="513" t="s">
        <v>479</v>
      </c>
      <c r="C90" s="402" t="s">
        <v>11</v>
      </c>
      <c r="D90" s="403" t="s">
        <v>12</v>
      </c>
      <c r="E90" s="404" t="s">
        <v>210</v>
      </c>
      <c r="F90" s="404" t="s">
        <v>211</v>
      </c>
      <c r="G90" s="404" t="s">
        <v>212</v>
      </c>
      <c r="H90" s="404" t="s">
        <v>213</v>
      </c>
      <c r="I90" s="404" t="s">
        <v>214</v>
      </c>
      <c r="J90" s="514"/>
      <c r="K90" s="397">
        <v>16</v>
      </c>
      <c r="L90" s="397"/>
      <c r="M90" s="515"/>
    </row>
    <row r="91" spans="1:13" ht="15.75" thickBot="1" x14ac:dyDescent="0.3">
      <c r="A91" s="507" t="s">
        <v>1</v>
      </c>
      <c r="B91" s="517" t="s">
        <v>480</v>
      </c>
      <c r="C91" s="518" t="s">
        <v>16</v>
      </c>
      <c r="D91" s="519" t="s">
        <v>12</v>
      </c>
      <c r="E91" s="520" t="s">
        <v>210</v>
      </c>
      <c r="F91" s="520" t="s">
        <v>211</v>
      </c>
      <c r="G91" s="520" t="s">
        <v>220</v>
      </c>
      <c r="H91" s="520" t="s">
        <v>221</v>
      </c>
      <c r="I91" s="520" t="s">
        <v>222</v>
      </c>
      <c r="J91" s="521"/>
      <c r="K91" s="522">
        <v>21</v>
      </c>
      <c r="L91" s="522">
        <v>35</v>
      </c>
      <c r="M91" s="523"/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M63"/>
  <sheetViews>
    <sheetView topLeftCell="B19" workbookViewId="0">
      <selection activeCell="L32" sqref="L32"/>
    </sheetView>
  </sheetViews>
  <sheetFormatPr defaultColWidth="8.85546875" defaultRowHeight="15" x14ac:dyDescent="0.25"/>
  <cols>
    <col min="1" max="1" width="0" style="433" hidden="1" customWidth="1"/>
    <col min="2" max="2" width="8.85546875" style="434"/>
    <col min="3" max="3" width="11.5703125" style="433" bestFit="1" customWidth="1"/>
    <col min="4" max="4" width="0" style="433" hidden="1" customWidth="1"/>
    <col min="5" max="5" width="34.140625" style="433" bestFit="1" customWidth="1"/>
    <col min="6" max="6" width="23.7109375" style="433" bestFit="1" customWidth="1"/>
    <col min="7" max="7" width="12" style="433" bestFit="1" customWidth="1"/>
    <col min="8" max="8" width="14.7109375" style="433" bestFit="1" customWidth="1"/>
    <col min="9" max="9" width="34" style="433" bestFit="1" customWidth="1"/>
    <col min="10" max="10" width="0" style="433" hidden="1" customWidth="1"/>
    <col min="11" max="11" width="10.7109375" style="433" bestFit="1" customWidth="1"/>
    <col min="12" max="12" width="11.85546875" style="433" bestFit="1" customWidth="1"/>
    <col min="13" max="13" width="9.85546875" style="433" bestFit="1" customWidth="1"/>
    <col min="14" max="16384" width="8.85546875" style="433"/>
  </cols>
  <sheetData>
    <row r="1" spans="1:13" ht="18.75" x14ac:dyDescent="0.3">
      <c r="B1" s="463" t="s">
        <v>563</v>
      </c>
    </row>
    <row r="2" spans="1:13" ht="15.75" thickBot="1" x14ac:dyDescent="0.3">
      <c r="B2" s="558"/>
    </row>
    <row r="3" spans="1:13" s="447" customFormat="1" ht="15.75" thickBot="1" x14ac:dyDescent="0.3">
      <c r="B3" s="552" t="s">
        <v>500</v>
      </c>
      <c r="C3" s="553" t="s">
        <v>2</v>
      </c>
      <c r="D3" s="553"/>
      <c r="E3" s="553" t="s">
        <v>5</v>
      </c>
      <c r="F3" s="553" t="s">
        <v>559</v>
      </c>
      <c r="G3" s="553" t="s">
        <v>7</v>
      </c>
      <c r="H3" s="553" t="s">
        <v>8</v>
      </c>
      <c r="I3" s="553" t="s">
        <v>9</v>
      </c>
      <c r="J3" s="559" t="s">
        <v>557</v>
      </c>
      <c r="K3" s="560" t="s">
        <v>560</v>
      </c>
      <c r="L3" s="560" t="s">
        <v>561</v>
      </c>
      <c r="M3" s="560" t="s">
        <v>556</v>
      </c>
    </row>
    <row r="4" spans="1:13" x14ac:dyDescent="0.25">
      <c r="A4" s="507" t="s">
        <v>3</v>
      </c>
      <c r="B4" s="561" t="s">
        <v>478</v>
      </c>
      <c r="C4" s="510" t="s">
        <v>34</v>
      </c>
      <c r="D4" s="512" t="s">
        <v>12</v>
      </c>
      <c r="E4" s="531" t="s">
        <v>386</v>
      </c>
      <c r="F4" s="531" t="s">
        <v>414</v>
      </c>
      <c r="G4" s="531" t="s">
        <v>400</v>
      </c>
      <c r="H4" s="531" t="s">
        <v>401</v>
      </c>
      <c r="I4" s="531" t="s">
        <v>402</v>
      </c>
      <c r="J4" s="562"/>
      <c r="K4" s="511">
        <v>3</v>
      </c>
      <c r="L4" s="511"/>
      <c r="M4" s="563"/>
    </row>
    <row r="5" spans="1:13" x14ac:dyDescent="0.25">
      <c r="A5" s="507" t="s">
        <v>3</v>
      </c>
      <c r="B5" s="564" t="s">
        <v>479</v>
      </c>
      <c r="C5" s="402" t="s">
        <v>35</v>
      </c>
      <c r="D5" s="403" t="s">
        <v>12</v>
      </c>
      <c r="E5" s="404" t="s">
        <v>386</v>
      </c>
      <c r="F5" s="404" t="s">
        <v>414</v>
      </c>
      <c r="G5" s="404" t="s">
        <v>394</v>
      </c>
      <c r="H5" s="404" t="s">
        <v>395</v>
      </c>
      <c r="I5" s="404" t="s">
        <v>396</v>
      </c>
      <c r="J5" s="422"/>
      <c r="K5" s="408" t="s">
        <v>569</v>
      </c>
      <c r="L5" s="408"/>
      <c r="M5" s="565"/>
    </row>
    <row r="6" spans="1:13" x14ac:dyDescent="0.25">
      <c r="A6" s="507" t="s">
        <v>3</v>
      </c>
      <c r="B6" s="564" t="s">
        <v>477</v>
      </c>
      <c r="C6" s="402" t="s">
        <v>32</v>
      </c>
      <c r="D6" s="403" t="s">
        <v>12</v>
      </c>
      <c r="E6" s="404" t="s">
        <v>386</v>
      </c>
      <c r="F6" s="404" t="s">
        <v>414</v>
      </c>
      <c r="G6" s="404" t="s">
        <v>415</v>
      </c>
      <c r="H6" s="404" t="s">
        <v>416</v>
      </c>
      <c r="I6" s="404" t="s">
        <v>417</v>
      </c>
      <c r="J6" s="422"/>
      <c r="K6" s="408"/>
      <c r="L6" s="668" t="s">
        <v>575</v>
      </c>
      <c r="M6" s="565"/>
    </row>
    <row r="7" spans="1:13" ht="15.75" thickBot="1" x14ac:dyDescent="0.3">
      <c r="A7" s="507"/>
      <c r="B7" s="566"/>
      <c r="C7" s="518"/>
      <c r="D7" s="519"/>
      <c r="E7" s="520"/>
      <c r="F7" s="520"/>
      <c r="G7" s="520"/>
      <c r="H7" s="520"/>
      <c r="I7" s="520"/>
      <c r="J7" s="567"/>
      <c r="K7" s="535"/>
      <c r="L7" s="535"/>
      <c r="M7" s="568"/>
    </row>
    <row r="8" spans="1:13" x14ac:dyDescent="0.25">
      <c r="A8" s="507" t="s">
        <v>3</v>
      </c>
      <c r="B8" s="561" t="s">
        <v>480</v>
      </c>
      <c r="C8" s="510" t="s">
        <v>36</v>
      </c>
      <c r="D8" s="512" t="s">
        <v>12</v>
      </c>
      <c r="E8" s="531" t="s">
        <v>386</v>
      </c>
      <c r="F8" s="531" t="s">
        <v>418</v>
      </c>
      <c r="G8" s="531" t="s">
        <v>293</v>
      </c>
      <c r="H8" s="531" t="s">
        <v>397</v>
      </c>
      <c r="I8" s="531" t="s">
        <v>398</v>
      </c>
      <c r="J8" s="562"/>
      <c r="K8" s="511">
        <v>10</v>
      </c>
      <c r="L8" s="511"/>
      <c r="M8" s="563"/>
    </row>
    <row r="9" spans="1:13" x14ac:dyDescent="0.25">
      <c r="A9" s="507" t="s">
        <v>3</v>
      </c>
      <c r="B9" s="564" t="s">
        <v>478</v>
      </c>
      <c r="C9" s="402" t="s">
        <v>34</v>
      </c>
      <c r="D9" s="403" t="s">
        <v>12</v>
      </c>
      <c r="E9" s="404" t="s">
        <v>386</v>
      </c>
      <c r="F9" s="404" t="s">
        <v>418</v>
      </c>
      <c r="G9" s="404" t="s">
        <v>403</v>
      </c>
      <c r="H9" s="404" t="s">
        <v>404</v>
      </c>
      <c r="I9" s="404" t="s">
        <v>565</v>
      </c>
      <c r="J9" s="422"/>
      <c r="K9" s="408">
        <v>7</v>
      </c>
      <c r="L9" s="408"/>
      <c r="M9" s="565"/>
    </row>
    <row r="10" spans="1:13" x14ac:dyDescent="0.25">
      <c r="A10" s="507" t="s">
        <v>3</v>
      </c>
      <c r="B10" s="564" t="s">
        <v>479</v>
      </c>
      <c r="C10" s="402" t="s">
        <v>35</v>
      </c>
      <c r="D10" s="403" t="s">
        <v>12</v>
      </c>
      <c r="E10" s="404" t="s">
        <v>386</v>
      </c>
      <c r="F10" s="404" t="s">
        <v>418</v>
      </c>
      <c r="G10" s="404" t="s">
        <v>406</v>
      </c>
      <c r="H10" s="404" t="s">
        <v>407</v>
      </c>
      <c r="I10" s="404" t="s">
        <v>408</v>
      </c>
      <c r="J10" s="422"/>
      <c r="K10" s="408">
        <v>13</v>
      </c>
      <c r="L10" s="408">
        <v>23</v>
      </c>
      <c r="M10" s="565"/>
    </row>
    <row r="11" spans="1:13" ht="15.75" thickBot="1" x14ac:dyDescent="0.3">
      <c r="A11" s="507" t="s">
        <v>3</v>
      </c>
      <c r="B11" s="566" t="s">
        <v>477</v>
      </c>
      <c r="C11" s="518" t="s">
        <v>32</v>
      </c>
      <c r="D11" s="519" t="s">
        <v>12</v>
      </c>
      <c r="E11" s="520" t="s">
        <v>386</v>
      </c>
      <c r="F11" s="520" t="s">
        <v>418</v>
      </c>
      <c r="G11" s="520" t="s">
        <v>41</v>
      </c>
      <c r="H11" s="520" t="s">
        <v>409</v>
      </c>
      <c r="I11" s="520" t="s">
        <v>410</v>
      </c>
      <c r="J11" s="567"/>
      <c r="K11" s="535">
        <v>6</v>
      </c>
      <c r="L11" s="535"/>
      <c r="M11" s="568"/>
    </row>
    <row r="12" spans="1:13" x14ac:dyDescent="0.25">
      <c r="A12" s="507" t="s">
        <v>3</v>
      </c>
      <c r="B12" s="561" t="s">
        <v>480</v>
      </c>
      <c r="C12" s="510" t="s">
        <v>36</v>
      </c>
      <c r="D12" s="512" t="s">
        <v>12</v>
      </c>
      <c r="E12" s="531" t="s">
        <v>284</v>
      </c>
      <c r="F12" s="531" t="s">
        <v>191</v>
      </c>
      <c r="G12" s="531" t="s">
        <v>303</v>
      </c>
      <c r="H12" s="531" t="s">
        <v>304</v>
      </c>
      <c r="I12" s="531" t="s">
        <v>305</v>
      </c>
      <c r="J12" s="562"/>
      <c r="K12" s="511">
        <v>9</v>
      </c>
      <c r="L12" s="511"/>
      <c r="M12" s="563"/>
    </row>
    <row r="13" spans="1:13" x14ac:dyDescent="0.25">
      <c r="A13" s="507" t="s">
        <v>3</v>
      </c>
      <c r="B13" s="564" t="s">
        <v>478</v>
      </c>
      <c r="C13" s="402" t="s">
        <v>34</v>
      </c>
      <c r="D13" s="403" t="s">
        <v>12</v>
      </c>
      <c r="E13" s="404" t="s">
        <v>284</v>
      </c>
      <c r="F13" s="404" t="s">
        <v>191</v>
      </c>
      <c r="G13" s="404" t="s">
        <v>297</v>
      </c>
      <c r="H13" s="404" t="s">
        <v>298</v>
      </c>
      <c r="I13" s="404" t="s">
        <v>299</v>
      </c>
      <c r="J13" s="422"/>
      <c r="K13" s="408">
        <v>13</v>
      </c>
      <c r="L13" s="408"/>
      <c r="M13" s="565"/>
    </row>
    <row r="14" spans="1:13" x14ac:dyDescent="0.25">
      <c r="A14" s="507" t="s">
        <v>3</v>
      </c>
      <c r="B14" s="564" t="s">
        <v>479</v>
      </c>
      <c r="C14" s="402" t="s">
        <v>35</v>
      </c>
      <c r="D14" s="403" t="s">
        <v>12</v>
      </c>
      <c r="E14" s="404" t="s">
        <v>284</v>
      </c>
      <c r="F14" s="404" t="s">
        <v>191</v>
      </c>
      <c r="G14" s="404" t="s">
        <v>300</v>
      </c>
      <c r="H14" s="404" t="s">
        <v>301</v>
      </c>
      <c r="I14" s="404" t="s">
        <v>302</v>
      </c>
      <c r="J14" s="422"/>
      <c r="K14" s="408">
        <v>4</v>
      </c>
      <c r="L14" s="408">
        <v>24</v>
      </c>
      <c r="M14" s="565"/>
    </row>
    <row r="15" spans="1:13" ht="15.75" thickBot="1" x14ac:dyDescent="0.3">
      <c r="A15" s="507" t="s">
        <v>3</v>
      </c>
      <c r="B15" s="566" t="s">
        <v>477</v>
      </c>
      <c r="C15" s="518" t="s">
        <v>32</v>
      </c>
      <c r="D15" s="519" t="s">
        <v>12</v>
      </c>
      <c r="E15" s="520" t="s">
        <v>284</v>
      </c>
      <c r="F15" s="520" t="s">
        <v>191</v>
      </c>
      <c r="G15" s="520" t="s">
        <v>293</v>
      </c>
      <c r="H15" s="520" t="s">
        <v>294</v>
      </c>
      <c r="I15" s="520" t="s">
        <v>295</v>
      </c>
      <c r="J15" s="567"/>
      <c r="K15" s="535">
        <v>11</v>
      </c>
      <c r="L15" s="535"/>
      <c r="M15" s="568"/>
    </row>
    <row r="16" spans="1:13" x14ac:dyDescent="0.25">
      <c r="A16" s="507" t="s">
        <v>3</v>
      </c>
      <c r="B16" s="561" t="s">
        <v>480</v>
      </c>
      <c r="C16" s="510" t="s">
        <v>36</v>
      </c>
      <c r="D16" s="512" t="s">
        <v>12</v>
      </c>
      <c r="E16" s="511" t="s">
        <v>249</v>
      </c>
      <c r="F16" s="511" t="s">
        <v>247</v>
      </c>
      <c r="G16" s="511" t="s">
        <v>250</v>
      </c>
      <c r="H16" s="511" t="s">
        <v>251</v>
      </c>
      <c r="I16" s="511" t="s">
        <v>252</v>
      </c>
      <c r="J16" s="562"/>
      <c r="K16" s="511">
        <v>8</v>
      </c>
      <c r="L16" s="511"/>
      <c r="M16" s="563"/>
    </row>
    <row r="17" spans="1:13" x14ac:dyDescent="0.25">
      <c r="A17" s="507" t="s">
        <v>3</v>
      </c>
      <c r="B17" s="564" t="s">
        <v>478</v>
      </c>
      <c r="C17" s="402" t="s">
        <v>34</v>
      </c>
      <c r="D17" s="403" t="s">
        <v>12</v>
      </c>
      <c r="E17" s="408" t="s">
        <v>249</v>
      </c>
      <c r="F17" s="408" t="s">
        <v>247</v>
      </c>
      <c r="G17" s="408" t="s">
        <v>237</v>
      </c>
      <c r="H17" s="408" t="s">
        <v>238</v>
      </c>
      <c r="I17" s="408" t="s">
        <v>239</v>
      </c>
      <c r="J17" s="422"/>
      <c r="K17" s="408">
        <v>10</v>
      </c>
      <c r="L17" s="408"/>
      <c r="M17" s="565"/>
    </row>
    <row r="18" spans="1:13" x14ac:dyDescent="0.25">
      <c r="A18" s="507" t="s">
        <v>3</v>
      </c>
      <c r="B18" s="564" t="s">
        <v>479</v>
      </c>
      <c r="C18" s="402" t="s">
        <v>35</v>
      </c>
      <c r="D18" s="403" t="s">
        <v>12</v>
      </c>
      <c r="E18" s="408" t="s">
        <v>249</v>
      </c>
      <c r="F18" s="408" t="s">
        <v>247</v>
      </c>
      <c r="G18" s="408" t="s">
        <v>240</v>
      </c>
      <c r="H18" s="408" t="s">
        <v>241</v>
      </c>
      <c r="I18" s="408" t="s">
        <v>242</v>
      </c>
      <c r="J18" s="422"/>
      <c r="K18" s="408">
        <v>9</v>
      </c>
      <c r="L18" s="408">
        <v>27</v>
      </c>
      <c r="M18" s="565"/>
    </row>
    <row r="19" spans="1:13" ht="15.75" thickBot="1" x14ac:dyDescent="0.3">
      <c r="A19" s="507" t="s">
        <v>3</v>
      </c>
      <c r="B19" s="566" t="s">
        <v>477</v>
      </c>
      <c r="C19" s="518" t="s">
        <v>32</v>
      </c>
      <c r="D19" s="519" t="s">
        <v>12</v>
      </c>
      <c r="E19" s="535" t="s">
        <v>249</v>
      </c>
      <c r="F19" s="535" t="s">
        <v>247</v>
      </c>
      <c r="G19" s="535" t="s">
        <v>245</v>
      </c>
      <c r="H19" s="535" t="s">
        <v>160</v>
      </c>
      <c r="I19" s="535" t="s">
        <v>248</v>
      </c>
      <c r="J19" s="567"/>
      <c r="K19" s="535">
        <v>13</v>
      </c>
      <c r="L19" s="535"/>
      <c r="M19" s="568"/>
    </row>
    <row r="20" spans="1:13" x14ac:dyDescent="0.25">
      <c r="A20" s="507" t="s">
        <v>3</v>
      </c>
      <c r="B20" s="561" t="s">
        <v>480</v>
      </c>
      <c r="C20" s="510" t="s">
        <v>36</v>
      </c>
      <c r="D20" s="512" t="s">
        <v>12</v>
      </c>
      <c r="E20" s="531" t="s">
        <v>19</v>
      </c>
      <c r="F20" s="531" t="s">
        <v>20</v>
      </c>
      <c r="G20" s="531" t="s">
        <v>27</v>
      </c>
      <c r="H20" s="531" t="s">
        <v>28</v>
      </c>
      <c r="I20" s="531" t="s">
        <v>29</v>
      </c>
      <c r="J20" s="562"/>
      <c r="K20" s="511">
        <v>6</v>
      </c>
      <c r="L20" s="511"/>
      <c r="M20" s="563"/>
    </row>
    <row r="21" spans="1:13" x14ac:dyDescent="0.25">
      <c r="A21" s="507" t="s">
        <v>3</v>
      </c>
      <c r="B21" s="564" t="s">
        <v>478</v>
      </c>
      <c r="C21" s="402" t="s">
        <v>34</v>
      </c>
      <c r="D21" s="403" t="s">
        <v>12</v>
      </c>
      <c r="E21" s="404" t="s">
        <v>19</v>
      </c>
      <c r="F21" s="404" t="s">
        <v>20</v>
      </c>
      <c r="G21" s="404" t="s">
        <v>27</v>
      </c>
      <c r="H21" s="404" t="s">
        <v>30</v>
      </c>
      <c r="I21" s="404" t="s">
        <v>31</v>
      </c>
      <c r="J21" s="422"/>
      <c r="K21" s="408">
        <v>4</v>
      </c>
      <c r="L21" s="408"/>
      <c r="M21" s="565"/>
    </row>
    <row r="22" spans="1:13" x14ac:dyDescent="0.25">
      <c r="A22" s="507" t="s">
        <v>3</v>
      </c>
      <c r="B22" s="564" t="s">
        <v>479</v>
      </c>
      <c r="C22" s="402" t="s">
        <v>35</v>
      </c>
      <c r="D22" s="403" t="s">
        <v>12</v>
      </c>
      <c r="E22" s="404" t="s">
        <v>19</v>
      </c>
      <c r="F22" s="404" t="s">
        <v>20</v>
      </c>
      <c r="G22" s="404" t="s">
        <v>37</v>
      </c>
      <c r="H22" s="404" t="s">
        <v>38</v>
      </c>
      <c r="I22" s="404" t="s">
        <v>506</v>
      </c>
      <c r="J22" s="422"/>
      <c r="K22" s="408">
        <v>1</v>
      </c>
      <c r="L22" s="408">
        <v>9</v>
      </c>
      <c r="M22" s="565" t="s">
        <v>571</v>
      </c>
    </row>
    <row r="23" spans="1:13" ht="15.75" thickBot="1" x14ac:dyDescent="0.3">
      <c r="A23" s="507" t="s">
        <v>3</v>
      </c>
      <c r="B23" s="566" t="s">
        <v>477</v>
      </c>
      <c r="C23" s="518" t="s">
        <v>32</v>
      </c>
      <c r="D23" s="519" t="s">
        <v>18</v>
      </c>
      <c r="E23" s="520" t="s">
        <v>19</v>
      </c>
      <c r="F23" s="520" t="s">
        <v>20</v>
      </c>
      <c r="G23" s="520" t="s">
        <v>21</v>
      </c>
      <c r="H23" s="520" t="s">
        <v>22</v>
      </c>
      <c r="I23" s="520" t="s">
        <v>33</v>
      </c>
      <c r="J23" s="567"/>
      <c r="K23" s="535">
        <v>4</v>
      </c>
      <c r="L23" s="535"/>
      <c r="M23" s="568"/>
    </row>
    <row r="24" spans="1:13" x14ac:dyDescent="0.25">
      <c r="A24" s="507" t="s">
        <v>3</v>
      </c>
      <c r="B24" s="561" t="s">
        <v>478</v>
      </c>
      <c r="C24" s="510" t="s">
        <v>34</v>
      </c>
      <c r="D24" s="512" t="s">
        <v>12</v>
      </c>
      <c r="E24" s="531" t="s">
        <v>447</v>
      </c>
      <c r="F24" s="531" t="s">
        <v>143</v>
      </c>
      <c r="G24" s="531" t="s">
        <v>99</v>
      </c>
      <c r="H24" s="531" t="s">
        <v>455</v>
      </c>
      <c r="I24" s="531" t="s">
        <v>468</v>
      </c>
      <c r="J24" s="562"/>
      <c r="K24" s="511">
        <v>14</v>
      </c>
      <c r="L24" s="511"/>
      <c r="M24" s="563"/>
    </row>
    <row r="25" spans="1:13" x14ac:dyDescent="0.25">
      <c r="A25" s="507" t="s">
        <v>3</v>
      </c>
      <c r="B25" s="564" t="s">
        <v>479</v>
      </c>
      <c r="C25" s="402" t="s">
        <v>35</v>
      </c>
      <c r="D25" s="403" t="s">
        <v>12</v>
      </c>
      <c r="E25" s="404" t="s">
        <v>447</v>
      </c>
      <c r="F25" s="404" t="s">
        <v>143</v>
      </c>
      <c r="G25" s="404" t="s">
        <v>41</v>
      </c>
      <c r="H25" s="404" t="s">
        <v>453</v>
      </c>
      <c r="I25" s="404" t="s">
        <v>466</v>
      </c>
      <c r="J25" s="422"/>
      <c r="K25" s="408">
        <v>8</v>
      </c>
      <c r="L25" s="408"/>
      <c r="M25" s="565"/>
    </row>
    <row r="26" spans="1:13" x14ac:dyDescent="0.25">
      <c r="A26" s="507" t="s">
        <v>3</v>
      </c>
      <c r="B26" s="564" t="s">
        <v>477</v>
      </c>
      <c r="C26" s="402" t="s">
        <v>32</v>
      </c>
      <c r="D26" s="403" t="s">
        <v>12</v>
      </c>
      <c r="E26" s="404" t="s">
        <v>447</v>
      </c>
      <c r="F26" s="404" t="s">
        <v>143</v>
      </c>
      <c r="G26" s="404" t="s">
        <v>128</v>
      </c>
      <c r="H26" s="404" t="s">
        <v>456</v>
      </c>
      <c r="I26" s="404" t="s">
        <v>469</v>
      </c>
      <c r="J26" s="422"/>
      <c r="K26" s="408">
        <v>2</v>
      </c>
      <c r="L26" s="408">
        <v>24</v>
      </c>
      <c r="M26" s="565"/>
    </row>
    <row r="27" spans="1:13" ht="15.75" thickBot="1" x14ac:dyDescent="0.3">
      <c r="A27" s="507"/>
      <c r="B27" s="566"/>
      <c r="C27" s="518"/>
      <c r="D27" s="519"/>
      <c r="E27" s="520"/>
      <c r="F27" s="520"/>
      <c r="G27" s="520"/>
      <c r="H27" s="520"/>
      <c r="I27" s="520"/>
      <c r="J27" s="567"/>
      <c r="K27" s="535"/>
      <c r="L27" s="535"/>
      <c r="M27" s="568"/>
    </row>
    <row r="28" spans="1:13" x14ac:dyDescent="0.25">
      <c r="A28" s="507" t="s">
        <v>3</v>
      </c>
      <c r="B28" s="561" t="s">
        <v>478</v>
      </c>
      <c r="C28" s="510" t="s">
        <v>34</v>
      </c>
      <c r="D28" s="512" t="s">
        <v>12</v>
      </c>
      <c r="E28" s="531" t="s">
        <v>447</v>
      </c>
      <c r="F28" s="531" t="s">
        <v>191</v>
      </c>
      <c r="G28" s="531" t="s">
        <v>451</v>
      </c>
      <c r="H28" s="531" t="s">
        <v>452</v>
      </c>
      <c r="I28" s="531" t="s">
        <v>472</v>
      </c>
      <c r="J28" s="562"/>
      <c r="K28" s="511">
        <v>6</v>
      </c>
      <c r="L28" s="511"/>
      <c r="M28" s="563"/>
    </row>
    <row r="29" spans="1:13" x14ac:dyDescent="0.25">
      <c r="A29" s="507" t="s">
        <v>3</v>
      </c>
      <c r="B29" s="564" t="s">
        <v>479</v>
      </c>
      <c r="C29" s="402" t="s">
        <v>35</v>
      </c>
      <c r="D29" s="403" t="s">
        <v>12</v>
      </c>
      <c r="E29" s="404" t="s">
        <v>447</v>
      </c>
      <c r="F29" s="404" t="s">
        <v>191</v>
      </c>
      <c r="G29" s="404" t="s">
        <v>449</v>
      </c>
      <c r="H29" s="404" t="s">
        <v>450</v>
      </c>
      <c r="I29" s="404" t="s">
        <v>471</v>
      </c>
      <c r="J29" s="422"/>
      <c r="K29" s="408">
        <v>10</v>
      </c>
      <c r="L29" s="408"/>
      <c r="M29" s="565"/>
    </row>
    <row r="30" spans="1:13" x14ac:dyDescent="0.25">
      <c r="A30" s="507" t="s">
        <v>3</v>
      </c>
      <c r="B30" s="564" t="s">
        <v>477</v>
      </c>
      <c r="C30" s="402" t="s">
        <v>32</v>
      </c>
      <c r="D30" s="403" t="s">
        <v>12</v>
      </c>
      <c r="E30" s="404" t="s">
        <v>447</v>
      </c>
      <c r="F30" s="404" t="s">
        <v>191</v>
      </c>
      <c r="G30" s="404" t="s">
        <v>463</v>
      </c>
      <c r="H30" s="404" t="s">
        <v>423</v>
      </c>
      <c r="I30" s="404" t="s">
        <v>467</v>
      </c>
      <c r="J30" s="422"/>
      <c r="K30" s="408">
        <v>1</v>
      </c>
      <c r="L30" s="408">
        <v>17</v>
      </c>
      <c r="M30" s="565" t="s">
        <v>583</v>
      </c>
    </row>
    <row r="31" spans="1:13" ht="15.75" thickBot="1" x14ac:dyDescent="0.3">
      <c r="A31" s="507"/>
      <c r="B31" s="566"/>
      <c r="C31" s="518"/>
      <c r="D31" s="519"/>
      <c r="E31" s="520"/>
      <c r="F31" s="520"/>
      <c r="G31" s="520"/>
      <c r="H31" s="520"/>
      <c r="I31" s="520"/>
      <c r="J31" s="567"/>
      <c r="K31" s="535"/>
      <c r="L31" s="535"/>
      <c r="M31" s="568"/>
    </row>
    <row r="32" spans="1:13" x14ac:dyDescent="0.25">
      <c r="A32" s="507" t="s">
        <v>3</v>
      </c>
      <c r="B32" s="561" t="s">
        <v>480</v>
      </c>
      <c r="C32" s="510" t="s">
        <v>36</v>
      </c>
      <c r="D32" s="512" t="s">
        <v>12</v>
      </c>
      <c r="E32" s="531" t="s">
        <v>257</v>
      </c>
      <c r="F32" s="531" t="s">
        <v>270</v>
      </c>
      <c r="G32" s="531" t="s">
        <v>86</v>
      </c>
      <c r="H32" s="531" t="s">
        <v>274</v>
      </c>
      <c r="I32" s="531" t="s">
        <v>275</v>
      </c>
      <c r="J32" s="562"/>
      <c r="K32" s="511">
        <v>1</v>
      </c>
      <c r="L32" s="511"/>
      <c r="M32" s="563"/>
    </row>
    <row r="33" spans="1:13" x14ac:dyDescent="0.25">
      <c r="A33" s="507" t="s">
        <v>3</v>
      </c>
      <c r="B33" s="564" t="s">
        <v>478</v>
      </c>
      <c r="C33" s="402" t="s">
        <v>34</v>
      </c>
      <c r="D33" s="403" t="s">
        <v>12</v>
      </c>
      <c r="E33" s="404" t="s">
        <v>257</v>
      </c>
      <c r="F33" s="404" t="s">
        <v>270</v>
      </c>
      <c r="G33" s="404" t="s">
        <v>102</v>
      </c>
      <c r="H33" s="404" t="s">
        <v>182</v>
      </c>
      <c r="I33" s="404" t="s">
        <v>273</v>
      </c>
      <c r="J33" s="422"/>
      <c r="K33" s="408">
        <v>8</v>
      </c>
      <c r="L33" s="408"/>
      <c r="M33" s="565"/>
    </row>
    <row r="34" spans="1:13" x14ac:dyDescent="0.25">
      <c r="A34" s="507" t="s">
        <v>3</v>
      </c>
      <c r="B34" s="564" t="s">
        <v>479</v>
      </c>
      <c r="C34" s="402" t="s">
        <v>35</v>
      </c>
      <c r="D34" s="403" t="s">
        <v>12</v>
      </c>
      <c r="E34" s="404" t="s">
        <v>257</v>
      </c>
      <c r="F34" s="404" t="s">
        <v>270</v>
      </c>
      <c r="G34" s="404" t="s">
        <v>267</v>
      </c>
      <c r="H34" s="404" t="s">
        <v>268</v>
      </c>
      <c r="I34" s="404" t="s">
        <v>269</v>
      </c>
      <c r="J34" s="422"/>
      <c r="K34" s="408">
        <v>2</v>
      </c>
      <c r="L34" s="408">
        <v>11</v>
      </c>
      <c r="M34" s="565" t="s">
        <v>579</v>
      </c>
    </row>
    <row r="35" spans="1:13" ht="15.75" thickBot="1" x14ac:dyDescent="0.3">
      <c r="A35" s="507" t="s">
        <v>3</v>
      </c>
      <c r="B35" s="566" t="s">
        <v>477</v>
      </c>
      <c r="C35" s="518" t="s">
        <v>32</v>
      </c>
      <c r="D35" s="519" t="s">
        <v>12</v>
      </c>
      <c r="E35" s="520" t="s">
        <v>257</v>
      </c>
      <c r="F35" s="520" t="s">
        <v>270</v>
      </c>
      <c r="G35" s="520" t="s">
        <v>93</v>
      </c>
      <c r="H35" s="520" t="s">
        <v>271</v>
      </c>
      <c r="I35" s="520" t="s">
        <v>272</v>
      </c>
      <c r="J35" s="567"/>
      <c r="K35" s="535">
        <v>9</v>
      </c>
      <c r="L35" s="535"/>
      <c r="M35" s="568"/>
    </row>
    <row r="36" spans="1:13" x14ac:dyDescent="0.25">
      <c r="A36" s="508" t="s">
        <v>3</v>
      </c>
      <c r="B36" s="561" t="s">
        <v>480</v>
      </c>
      <c r="C36" s="537" t="s">
        <v>36</v>
      </c>
      <c r="D36" s="538" t="s">
        <v>12</v>
      </c>
      <c r="E36" s="539" t="s">
        <v>46</v>
      </c>
      <c r="F36" s="539" t="s">
        <v>20</v>
      </c>
      <c r="G36" s="539" t="s">
        <v>419</v>
      </c>
      <c r="H36" s="539" t="s">
        <v>54</v>
      </c>
      <c r="I36" s="539" t="s">
        <v>55</v>
      </c>
      <c r="J36" s="562"/>
      <c r="K36" s="511">
        <v>2</v>
      </c>
      <c r="L36" s="511"/>
      <c r="M36" s="563"/>
    </row>
    <row r="37" spans="1:13" x14ac:dyDescent="0.25">
      <c r="A37" s="508" t="s">
        <v>3</v>
      </c>
      <c r="B37" s="564" t="s">
        <v>478</v>
      </c>
      <c r="C37" s="412" t="s">
        <v>34</v>
      </c>
      <c r="D37" s="413" t="s">
        <v>12</v>
      </c>
      <c r="E37" s="411" t="s">
        <v>46</v>
      </c>
      <c r="F37" s="411" t="s">
        <v>20</v>
      </c>
      <c r="G37" s="411" t="s">
        <v>76</v>
      </c>
      <c r="H37" s="411" t="s">
        <v>48</v>
      </c>
      <c r="I37" s="411" t="s">
        <v>49</v>
      </c>
      <c r="J37" s="422"/>
      <c r="K37" s="408">
        <v>2</v>
      </c>
      <c r="L37" s="408"/>
      <c r="M37" s="565"/>
    </row>
    <row r="38" spans="1:13" x14ac:dyDescent="0.25">
      <c r="A38" s="508" t="s">
        <v>3</v>
      </c>
      <c r="B38" s="564" t="s">
        <v>479</v>
      </c>
      <c r="C38" s="412" t="s">
        <v>35</v>
      </c>
      <c r="D38" s="413" t="s">
        <v>12</v>
      </c>
      <c r="E38" s="411" t="s">
        <v>46</v>
      </c>
      <c r="F38" s="411" t="s">
        <v>20</v>
      </c>
      <c r="G38" s="411" t="s">
        <v>65</v>
      </c>
      <c r="H38" s="411" t="s">
        <v>66</v>
      </c>
      <c r="I38" s="411" t="s">
        <v>67</v>
      </c>
      <c r="J38" s="422"/>
      <c r="K38" s="408">
        <v>3</v>
      </c>
      <c r="L38" s="408">
        <v>7</v>
      </c>
      <c r="M38" s="565" t="s">
        <v>570</v>
      </c>
    </row>
    <row r="39" spans="1:13" ht="15.75" thickBot="1" x14ac:dyDescent="0.3">
      <c r="A39" s="508" t="s">
        <v>3</v>
      </c>
      <c r="B39" s="566" t="s">
        <v>477</v>
      </c>
      <c r="C39" s="540" t="s">
        <v>32</v>
      </c>
      <c r="D39" s="541" t="s">
        <v>12</v>
      </c>
      <c r="E39" s="542" t="s">
        <v>46</v>
      </c>
      <c r="F39" s="542" t="s">
        <v>20</v>
      </c>
      <c r="G39" s="542" t="s">
        <v>56</v>
      </c>
      <c r="H39" s="542" t="s">
        <v>57</v>
      </c>
      <c r="I39" s="542" t="s">
        <v>68</v>
      </c>
      <c r="J39" s="567"/>
      <c r="K39" s="535">
        <v>5</v>
      </c>
      <c r="L39" s="535"/>
      <c r="M39" s="568"/>
    </row>
    <row r="40" spans="1:13" x14ac:dyDescent="0.25">
      <c r="A40" s="507" t="s">
        <v>3</v>
      </c>
      <c r="B40" s="645" t="s">
        <v>480</v>
      </c>
      <c r="C40" s="646" t="s">
        <v>36</v>
      </c>
      <c r="D40" s="647" t="s">
        <v>12</v>
      </c>
      <c r="E40" s="648" t="s">
        <v>106</v>
      </c>
      <c r="F40" s="648" t="s">
        <v>107</v>
      </c>
      <c r="G40" s="648" t="s">
        <v>117</v>
      </c>
      <c r="H40" s="648" t="s">
        <v>118</v>
      </c>
      <c r="I40" s="648" t="s">
        <v>119</v>
      </c>
      <c r="J40" s="649"/>
      <c r="K40" s="650"/>
      <c r="L40" s="650" t="s">
        <v>569</v>
      </c>
      <c r="M40" s="651"/>
    </row>
    <row r="41" spans="1:13" x14ac:dyDescent="0.25">
      <c r="A41" s="507" t="s">
        <v>3</v>
      </c>
      <c r="B41" s="564" t="s">
        <v>478</v>
      </c>
      <c r="C41" s="402" t="s">
        <v>34</v>
      </c>
      <c r="D41" s="403" t="s">
        <v>12</v>
      </c>
      <c r="E41" s="404" t="s">
        <v>106</v>
      </c>
      <c r="F41" s="404" t="s">
        <v>107</v>
      </c>
      <c r="G41" s="404" t="s">
        <v>108</v>
      </c>
      <c r="H41" s="404" t="s">
        <v>109</v>
      </c>
      <c r="I41" s="404" t="s">
        <v>110</v>
      </c>
      <c r="J41" s="422"/>
      <c r="K41" s="408">
        <v>12</v>
      </c>
      <c r="L41" s="408"/>
      <c r="M41" s="565"/>
    </row>
    <row r="42" spans="1:13" x14ac:dyDescent="0.25">
      <c r="A42" s="507" t="s">
        <v>3</v>
      </c>
      <c r="B42" s="564" t="s">
        <v>479</v>
      </c>
      <c r="C42" s="402" t="s">
        <v>35</v>
      </c>
      <c r="D42" s="403" t="s">
        <v>12</v>
      </c>
      <c r="E42" s="404" t="s">
        <v>106</v>
      </c>
      <c r="F42" s="404" t="s">
        <v>107</v>
      </c>
      <c r="G42" s="404" t="s">
        <v>114</v>
      </c>
      <c r="H42" s="404" t="s">
        <v>115</v>
      </c>
      <c r="I42" s="404" t="s">
        <v>116</v>
      </c>
      <c r="J42" s="422"/>
      <c r="K42" s="408">
        <v>12</v>
      </c>
      <c r="L42" s="408">
        <v>36</v>
      </c>
      <c r="M42" s="565"/>
    </row>
    <row r="43" spans="1:13" ht="15.75" thickBot="1" x14ac:dyDescent="0.3">
      <c r="A43" s="507" t="s">
        <v>3</v>
      </c>
      <c r="B43" s="566" t="s">
        <v>477</v>
      </c>
      <c r="C43" s="518" t="s">
        <v>32</v>
      </c>
      <c r="D43" s="519" t="s">
        <v>12</v>
      </c>
      <c r="E43" s="535" t="s">
        <v>106</v>
      </c>
      <c r="F43" s="535" t="s">
        <v>107</v>
      </c>
      <c r="G43" s="535" t="s">
        <v>111</v>
      </c>
      <c r="H43" s="535" t="s">
        <v>112</v>
      </c>
      <c r="I43" s="535" t="s">
        <v>113</v>
      </c>
      <c r="J43" s="567"/>
      <c r="K43" s="535">
        <v>12</v>
      </c>
      <c r="L43" s="535"/>
      <c r="M43" s="568"/>
    </row>
    <row r="44" spans="1:13" x14ac:dyDescent="0.25">
      <c r="A44" s="507" t="s">
        <v>3</v>
      </c>
      <c r="B44" s="561" t="s">
        <v>480</v>
      </c>
      <c r="C44" s="510" t="s">
        <v>36</v>
      </c>
      <c r="D44" s="512" t="s">
        <v>12</v>
      </c>
      <c r="E44" s="531" t="s">
        <v>336</v>
      </c>
      <c r="F44" s="531" t="s">
        <v>346</v>
      </c>
      <c r="G44" s="531" t="s">
        <v>378</v>
      </c>
      <c r="H44" s="531" t="s">
        <v>379</v>
      </c>
      <c r="I44" s="531" t="s">
        <v>380</v>
      </c>
      <c r="J44" s="562"/>
      <c r="K44" s="511">
        <v>4</v>
      </c>
      <c r="L44" s="511"/>
      <c r="M44" s="563"/>
    </row>
    <row r="45" spans="1:13" x14ac:dyDescent="0.25">
      <c r="A45" s="507" t="s">
        <v>3</v>
      </c>
      <c r="B45" s="564" t="s">
        <v>478</v>
      </c>
      <c r="C45" s="402" t="s">
        <v>34</v>
      </c>
      <c r="D45" s="403" t="s">
        <v>12</v>
      </c>
      <c r="E45" s="404" t="s">
        <v>336</v>
      </c>
      <c r="F45" s="404" t="s">
        <v>346</v>
      </c>
      <c r="G45" s="404" t="s">
        <v>167</v>
      </c>
      <c r="H45" s="404" t="s">
        <v>360</v>
      </c>
      <c r="I45" s="404" t="s">
        <v>361</v>
      </c>
      <c r="J45" s="422"/>
      <c r="K45" s="408">
        <v>10</v>
      </c>
      <c r="L45" s="408"/>
      <c r="M45" s="565"/>
    </row>
    <row r="46" spans="1:13" x14ac:dyDescent="0.25">
      <c r="A46" s="507" t="s">
        <v>3</v>
      </c>
      <c r="B46" s="564" t="s">
        <v>479</v>
      </c>
      <c r="C46" s="402" t="s">
        <v>35</v>
      </c>
      <c r="D46" s="403" t="s">
        <v>12</v>
      </c>
      <c r="E46" s="404" t="s">
        <v>336</v>
      </c>
      <c r="F46" s="404" t="s">
        <v>346</v>
      </c>
      <c r="G46" s="404" t="s">
        <v>363</v>
      </c>
      <c r="H46" s="404" t="s">
        <v>364</v>
      </c>
      <c r="I46" s="404" t="s">
        <v>365</v>
      </c>
      <c r="J46" s="422"/>
      <c r="K46" s="408">
        <v>6</v>
      </c>
      <c r="L46" s="408">
        <v>13</v>
      </c>
      <c r="M46" s="565" t="s">
        <v>580</v>
      </c>
    </row>
    <row r="47" spans="1:13" ht="15.75" thickBot="1" x14ac:dyDescent="0.3">
      <c r="A47" s="507" t="s">
        <v>3</v>
      </c>
      <c r="B47" s="566" t="s">
        <v>477</v>
      </c>
      <c r="C47" s="518" t="s">
        <v>32</v>
      </c>
      <c r="D47" s="519" t="s">
        <v>12</v>
      </c>
      <c r="E47" s="520" t="s">
        <v>336</v>
      </c>
      <c r="F47" s="520" t="s">
        <v>346</v>
      </c>
      <c r="G47" s="520" t="s">
        <v>374</v>
      </c>
      <c r="H47" s="520" t="s">
        <v>375</v>
      </c>
      <c r="I47" s="520" t="s">
        <v>376</v>
      </c>
      <c r="J47" s="567"/>
      <c r="K47" s="535">
        <v>3</v>
      </c>
      <c r="L47" s="535"/>
      <c r="M47" s="568"/>
    </row>
    <row r="48" spans="1:13" x14ac:dyDescent="0.25">
      <c r="A48" s="507" t="s">
        <v>3</v>
      </c>
      <c r="B48" s="561" t="s">
        <v>480</v>
      </c>
      <c r="C48" s="510" t="s">
        <v>36</v>
      </c>
      <c r="D48" s="512" t="s">
        <v>12</v>
      </c>
      <c r="E48" s="531" t="s">
        <v>336</v>
      </c>
      <c r="F48" s="531" t="s">
        <v>381</v>
      </c>
      <c r="G48" s="531" t="s">
        <v>383</v>
      </c>
      <c r="H48" s="531" t="s">
        <v>384</v>
      </c>
      <c r="I48" s="531" t="s">
        <v>385</v>
      </c>
      <c r="J48" s="562"/>
      <c r="K48" s="511">
        <v>5</v>
      </c>
      <c r="L48" s="511"/>
      <c r="M48" s="563"/>
    </row>
    <row r="49" spans="1:13" x14ac:dyDescent="0.25">
      <c r="A49" s="507" t="s">
        <v>3</v>
      </c>
      <c r="B49" s="564" t="s">
        <v>478</v>
      </c>
      <c r="C49" s="402" t="s">
        <v>34</v>
      </c>
      <c r="D49" s="403" t="s">
        <v>12</v>
      </c>
      <c r="E49" s="404" t="s">
        <v>336</v>
      </c>
      <c r="F49" s="404" t="s">
        <v>381</v>
      </c>
      <c r="G49" s="404" t="s">
        <v>371</v>
      </c>
      <c r="H49" s="404" t="s">
        <v>372</v>
      </c>
      <c r="I49" s="404" t="s">
        <v>373</v>
      </c>
      <c r="J49" s="422"/>
      <c r="K49" s="408">
        <v>5</v>
      </c>
      <c r="L49" s="408">
        <v>17</v>
      </c>
      <c r="M49" s="565"/>
    </row>
    <row r="50" spans="1:13" x14ac:dyDescent="0.25">
      <c r="A50" s="507" t="s">
        <v>3</v>
      </c>
      <c r="B50" s="564" t="s">
        <v>479</v>
      </c>
      <c r="C50" s="402" t="s">
        <v>35</v>
      </c>
      <c r="D50" s="403" t="s">
        <v>12</v>
      </c>
      <c r="E50" s="404" t="s">
        <v>336</v>
      </c>
      <c r="F50" s="404" t="s">
        <v>381</v>
      </c>
      <c r="G50" s="404" t="s">
        <v>264</v>
      </c>
      <c r="H50" s="404" t="s">
        <v>369</v>
      </c>
      <c r="I50" s="404" t="s">
        <v>382</v>
      </c>
      <c r="J50" s="422"/>
      <c r="K50" s="408">
        <v>7</v>
      </c>
      <c r="L50" s="408"/>
      <c r="M50" s="565"/>
    </row>
    <row r="51" spans="1:13" ht="15.75" thickBot="1" x14ac:dyDescent="0.3">
      <c r="A51" s="507" t="s">
        <v>3</v>
      </c>
      <c r="B51" s="566" t="s">
        <v>477</v>
      </c>
      <c r="C51" s="518" t="s">
        <v>32</v>
      </c>
      <c r="D51" s="519" t="s">
        <v>12</v>
      </c>
      <c r="E51" s="520" t="s">
        <v>336</v>
      </c>
      <c r="F51" s="520" t="s">
        <v>381</v>
      </c>
      <c r="G51" s="520" t="s">
        <v>366</v>
      </c>
      <c r="H51" s="520" t="s">
        <v>367</v>
      </c>
      <c r="I51" s="520" t="s">
        <v>368</v>
      </c>
      <c r="J51" s="567"/>
      <c r="K51" s="535" t="s">
        <v>578</v>
      </c>
      <c r="L51" s="535"/>
      <c r="M51" s="568"/>
    </row>
    <row r="52" spans="1:13" x14ac:dyDescent="0.25">
      <c r="A52" s="507" t="s">
        <v>3</v>
      </c>
      <c r="B52" s="561" t="s">
        <v>480</v>
      </c>
      <c r="C52" s="510" t="s">
        <v>36</v>
      </c>
      <c r="D52" s="512" t="s">
        <v>12</v>
      </c>
      <c r="E52" s="531" t="s">
        <v>129</v>
      </c>
      <c r="F52" s="531" t="s">
        <v>143</v>
      </c>
      <c r="G52" s="531" t="s">
        <v>140</v>
      </c>
      <c r="H52" s="531" t="s">
        <v>141</v>
      </c>
      <c r="I52" s="531" t="s">
        <v>150</v>
      </c>
      <c r="J52" s="562"/>
      <c r="K52" s="511">
        <v>3</v>
      </c>
      <c r="L52" s="511"/>
      <c r="M52" s="563"/>
    </row>
    <row r="53" spans="1:13" x14ac:dyDescent="0.25">
      <c r="A53" s="507" t="s">
        <v>3</v>
      </c>
      <c r="B53" s="564" t="s">
        <v>478</v>
      </c>
      <c r="C53" s="402" t="s">
        <v>34</v>
      </c>
      <c r="D53" s="403" t="s">
        <v>12</v>
      </c>
      <c r="E53" s="404" t="s">
        <v>129</v>
      </c>
      <c r="F53" s="404" t="s">
        <v>143</v>
      </c>
      <c r="G53" s="404" t="s">
        <v>147</v>
      </c>
      <c r="H53" s="404" t="s">
        <v>148</v>
      </c>
      <c r="I53" s="404" t="s">
        <v>149</v>
      </c>
      <c r="J53" s="422"/>
      <c r="K53" s="408">
        <v>9</v>
      </c>
      <c r="L53" s="408"/>
      <c r="M53" s="565"/>
    </row>
    <row r="54" spans="1:13" x14ac:dyDescent="0.25">
      <c r="A54" s="507" t="s">
        <v>3</v>
      </c>
      <c r="B54" s="564" t="s">
        <v>479</v>
      </c>
      <c r="C54" s="402" t="s">
        <v>35</v>
      </c>
      <c r="D54" s="403" t="s">
        <v>12</v>
      </c>
      <c r="E54" s="404" t="s">
        <v>129</v>
      </c>
      <c r="F54" s="404" t="s">
        <v>143</v>
      </c>
      <c r="G54" s="404" t="s">
        <v>137</v>
      </c>
      <c r="H54" s="404" t="s">
        <v>138</v>
      </c>
      <c r="I54" s="404" t="s">
        <v>139</v>
      </c>
      <c r="J54" s="422"/>
      <c r="K54" s="408">
        <v>5</v>
      </c>
      <c r="L54" s="408">
        <v>15</v>
      </c>
      <c r="M54" s="565" t="s">
        <v>581</v>
      </c>
    </row>
    <row r="55" spans="1:13" ht="15.75" thickBot="1" x14ac:dyDescent="0.3">
      <c r="A55" s="507" t="s">
        <v>3</v>
      </c>
      <c r="B55" s="566" t="s">
        <v>477</v>
      </c>
      <c r="C55" s="518" t="s">
        <v>32</v>
      </c>
      <c r="D55" s="519" t="s">
        <v>12</v>
      </c>
      <c r="E55" s="520" t="s">
        <v>129</v>
      </c>
      <c r="F55" s="520" t="s">
        <v>143</v>
      </c>
      <c r="G55" s="520" t="s">
        <v>144</v>
      </c>
      <c r="H55" s="520" t="s">
        <v>145</v>
      </c>
      <c r="I55" s="520" t="s">
        <v>146</v>
      </c>
      <c r="J55" s="567"/>
      <c r="K55" s="535">
        <v>7</v>
      </c>
      <c r="L55" s="535"/>
      <c r="M55" s="568"/>
    </row>
    <row r="56" spans="1:13" x14ac:dyDescent="0.25">
      <c r="A56" s="507" t="s">
        <v>3</v>
      </c>
      <c r="B56" s="561" t="s">
        <v>480</v>
      </c>
      <c r="C56" s="510" t="s">
        <v>36</v>
      </c>
      <c r="D56" s="512" t="s">
        <v>18</v>
      </c>
      <c r="E56" s="531" t="s">
        <v>181</v>
      </c>
      <c r="F56" s="531" t="s">
        <v>143</v>
      </c>
      <c r="G56" s="531" t="s">
        <v>202</v>
      </c>
      <c r="H56" s="531" t="s">
        <v>203</v>
      </c>
      <c r="I56" s="531" t="s">
        <v>204</v>
      </c>
      <c r="J56" s="562"/>
      <c r="K56" s="511" t="s">
        <v>567</v>
      </c>
      <c r="L56" s="511"/>
      <c r="M56" s="563"/>
    </row>
    <row r="57" spans="1:13" x14ac:dyDescent="0.25">
      <c r="A57" s="507" t="s">
        <v>3</v>
      </c>
      <c r="B57" s="641" t="s">
        <v>478</v>
      </c>
      <c r="C57" s="593" t="s">
        <v>34</v>
      </c>
      <c r="D57" s="594" t="s">
        <v>18</v>
      </c>
      <c r="E57" s="596" t="s">
        <v>181</v>
      </c>
      <c r="F57" s="596" t="s">
        <v>143</v>
      </c>
      <c r="G57" s="596" t="s">
        <v>188</v>
      </c>
      <c r="H57" s="596" t="s">
        <v>189</v>
      </c>
      <c r="I57" s="596" t="s">
        <v>190</v>
      </c>
      <c r="J57" s="642"/>
      <c r="K57" s="597" t="s">
        <v>569</v>
      </c>
      <c r="L57" s="597"/>
      <c r="M57" s="643"/>
    </row>
    <row r="58" spans="1:13" x14ac:dyDescent="0.25">
      <c r="A58" s="507" t="s">
        <v>3</v>
      </c>
      <c r="B58" s="564" t="s">
        <v>479</v>
      </c>
      <c r="C58" s="402" t="s">
        <v>35</v>
      </c>
      <c r="D58" s="403" t="s">
        <v>18</v>
      </c>
      <c r="E58" s="404" t="s">
        <v>181</v>
      </c>
      <c r="F58" s="404" t="s">
        <v>143</v>
      </c>
      <c r="G58" s="404" t="s">
        <v>108</v>
      </c>
      <c r="H58" s="404" t="s">
        <v>207</v>
      </c>
      <c r="I58" s="404" t="s">
        <v>208</v>
      </c>
      <c r="J58" s="422"/>
      <c r="K58" s="408"/>
      <c r="L58" s="408"/>
      <c r="M58" s="565"/>
    </row>
    <row r="59" spans="1:13" ht="15.75" thickBot="1" x14ac:dyDescent="0.3">
      <c r="A59" s="507" t="s">
        <v>3</v>
      </c>
      <c r="B59" s="566" t="s">
        <v>477</v>
      </c>
      <c r="C59" s="518" t="s">
        <v>32</v>
      </c>
      <c r="D59" s="519" t="s">
        <v>18</v>
      </c>
      <c r="E59" s="520" t="s">
        <v>181</v>
      </c>
      <c r="F59" s="520" t="s">
        <v>143</v>
      </c>
      <c r="G59" s="520" t="s">
        <v>205</v>
      </c>
      <c r="H59" s="520" t="s">
        <v>30</v>
      </c>
      <c r="I59" s="520" t="s">
        <v>206</v>
      </c>
      <c r="J59" s="567"/>
      <c r="K59" s="535">
        <v>10</v>
      </c>
      <c r="L59" s="667" t="s">
        <v>575</v>
      </c>
      <c r="M59" s="568"/>
    </row>
    <row r="60" spans="1:13" x14ac:dyDescent="0.25">
      <c r="A60" s="507" t="s">
        <v>3</v>
      </c>
      <c r="B60" s="561" t="s">
        <v>480</v>
      </c>
      <c r="C60" s="510" t="s">
        <v>36</v>
      </c>
      <c r="D60" s="512" t="s">
        <v>12</v>
      </c>
      <c r="E60" s="531" t="s">
        <v>210</v>
      </c>
      <c r="F60" s="531" t="s">
        <v>223</v>
      </c>
      <c r="G60" s="531" t="s">
        <v>233</v>
      </c>
      <c r="H60" s="531" t="s">
        <v>234</v>
      </c>
      <c r="I60" s="531" t="s">
        <v>235</v>
      </c>
      <c r="J60" s="562"/>
      <c r="K60" s="511">
        <v>7</v>
      </c>
      <c r="L60" s="511"/>
      <c r="M60" s="563"/>
    </row>
    <row r="61" spans="1:13" x14ac:dyDescent="0.25">
      <c r="A61" s="507" t="s">
        <v>3</v>
      </c>
      <c r="B61" s="564" t="s">
        <v>478</v>
      </c>
      <c r="C61" s="402" t="s">
        <v>34</v>
      </c>
      <c r="D61" s="403" t="s">
        <v>12</v>
      </c>
      <c r="E61" s="404" t="s">
        <v>210</v>
      </c>
      <c r="F61" s="404" t="s">
        <v>223</v>
      </c>
      <c r="G61" s="404" t="s">
        <v>227</v>
      </c>
      <c r="H61" s="404" t="s">
        <v>228</v>
      </c>
      <c r="I61" s="404" t="s">
        <v>229</v>
      </c>
      <c r="J61" s="422"/>
      <c r="K61" s="408">
        <v>1</v>
      </c>
      <c r="L61" s="408"/>
      <c r="M61" s="565"/>
    </row>
    <row r="62" spans="1:13" x14ac:dyDescent="0.25">
      <c r="A62" s="507" t="s">
        <v>3</v>
      </c>
      <c r="B62" s="564" t="s">
        <v>479</v>
      </c>
      <c r="C62" s="402" t="s">
        <v>35</v>
      </c>
      <c r="D62" s="403" t="s">
        <v>12</v>
      </c>
      <c r="E62" s="404" t="s">
        <v>210</v>
      </c>
      <c r="F62" s="404" t="s">
        <v>223</v>
      </c>
      <c r="G62" s="404" t="s">
        <v>230</v>
      </c>
      <c r="H62" s="404" t="s">
        <v>231</v>
      </c>
      <c r="I62" s="404" t="s">
        <v>232</v>
      </c>
      <c r="J62" s="422"/>
      <c r="K62" s="408">
        <v>10</v>
      </c>
      <c r="L62" s="408">
        <v>16</v>
      </c>
      <c r="M62" s="565" t="s">
        <v>582</v>
      </c>
    </row>
    <row r="63" spans="1:13" ht="15.75" thickBot="1" x14ac:dyDescent="0.3">
      <c r="A63" s="507" t="s">
        <v>3</v>
      </c>
      <c r="B63" s="566" t="s">
        <v>477</v>
      </c>
      <c r="C63" s="518" t="s">
        <v>32</v>
      </c>
      <c r="D63" s="519" t="s">
        <v>12</v>
      </c>
      <c r="E63" s="520" t="s">
        <v>210</v>
      </c>
      <c r="F63" s="520" t="s">
        <v>223</v>
      </c>
      <c r="G63" s="520" t="s">
        <v>224</v>
      </c>
      <c r="H63" s="520" t="s">
        <v>225</v>
      </c>
      <c r="I63" s="520" t="s">
        <v>226</v>
      </c>
      <c r="J63" s="567"/>
      <c r="K63" s="535">
        <v>8</v>
      </c>
      <c r="L63" s="535"/>
      <c r="M63" s="568"/>
    </row>
  </sheetData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MASTER COPY WINTER DRESS 2018</vt:lpstr>
      <vt:lpstr>TIMETABLE</vt:lpstr>
      <vt:lpstr>TIMES TEMPLATE</vt:lpstr>
      <vt:lpstr>BY CLUB</vt:lpstr>
      <vt:lpstr>BY CLASS</vt:lpstr>
      <vt:lpstr>Core Scores</vt:lpstr>
      <vt:lpstr>Junior Teams</vt:lpstr>
      <vt:lpstr>Senior Novice Teams</vt:lpstr>
      <vt:lpstr>Senior Intermediate Teams</vt:lpstr>
      <vt:lpstr>SURNAME</vt:lpstr>
      <vt:lpstr>ALL JUNIORS</vt:lpstr>
      <vt:lpstr>Arena A N24 S</vt:lpstr>
      <vt:lpstr>Arena A P13 S</vt:lpstr>
      <vt:lpstr>Arena B</vt:lpstr>
      <vt:lpstr>Arena B N28 S</vt:lpstr>
      <vt:lpstr>ARENA B P7 S</vt:lpstr>
      <vt:lpstr>Arena C</vt:lpstr>
      <vt:lpstr>Arena C N34 S</vt:lpstr>
      <vt:lpstr>Arena C P2 S</vt:lpstr>
      <vt:lpstr>Arena D</vt:lpstr>
      <vt:lpstr>ARENA D N27 S</vt:lpstr>
      <vt:lpstr>ARENA D M71 OPEN</vt:lpstr>
      <vt:lpstr>Arena D E42 S</vt:lpstr>
      <vt:lpstr>corescoresREC18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Samantha Anderson</dc:creator>
  <cp:lastModifiedBy>Lisa Fieldsend</cp:lastModifiedBy>
  <cp:lastPrinted>2018-10-21T16:05:37Z</cp:lastPrinted>
  <dcterms:created xsi:type="dcterms:W3CDTF">2018-09-11T17:29:27Z</dcterms:created>
  <dcterms:modified xsi:type="dcterms:W3CDTF">2018-10-21T19:21:31Z</dcterms:modified>
</cp:coreProperties>
</file>