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Open" sheetId="1" r:id="rId1"/>
    <sheet name="Juniors" sheetId="2" r:id="rId2"/>
    <sheet name="5 to 10" sheetId="3" r:id="rId3"/>
    <sheet name="Fut-Mat" sheetId="4" r:id="rId4"/>
  </sheets>
  <definedNames/>
  <calcPr fullCalcOnLoad="1"/>
</workbook>
</file>

<file path=xl/sharedStrings.xml><?xml version="1.0" encoding="utf-8"?>
<sst xmlns="http://schemas.openxmlformats.org/spreadsheetml/2006/main" count="248" uniqueCount="148">
  <si>
    <t>Name</t>
  </si>
  <si>
    <t>Horse</t>
  </si>
  <si>
    <t>Time 1</t>
  </si>
  <si>
    <t>1st Division</t>
  </si>
  <si>
    <t>2nd Division</t>
  </si>
  <si>
    <t>3rd Division</t>
  </si>
  <si>
    <t>4th Division</t>
  </si>
  <si>
    <t>5 to 10 Years Led</t>
  </si>
  <si>
    <t>Placing</t>
  </si>
  <si>
    <t>Under 5's</t>
  </si>
  <si>
    <t>X</t>
  </si>
  <si>
    <r>
      <t xml:space="preserve">Points </t>
    </r>
    <r>
      <rPr>
        <b/>
        <sz val="8"/>
        <color indexed="10"/>
        <rFont val="Arial"/>
        <family val="2"/>
      </rPr>
      <t>Office use only</t>
    </r>
  </si>
  <si>
    <r>
      <t xml:space="preserve">Points </t>
    </r>
    <r>
      <rPr>
        <b/>
        <sz val="8"/>
        <color indexed="10"/>
        <rFont val="Calibri"/>
        <family val="2"/>
      </rPr>
      <t>Office use only</t>
    </r>
  </si>
  <si>
    <t>5 - 10 Yrs Ridden</t>
  </si>
  <si>
    <t>JUNIOR 4D</t>
  </si>
  <si>
    <t>OPEN 4D</t>
  </si>
  <si>
    <t>Marley</t>
  </si>
  <si>
    <t>Sharee Palmer</t>
  </si>
  <si>
    <t>Chelsea Flint</t>
  </si>
  <si>
    <t>Tayla Broughton</t>
  </si>
  <si>
    <t>Denny</t>
  </si>
  <si>
    <t>FUTURITY</t>
  </si>
  <si>
    <t>MATURITY</t>
  </si>
  <si>
    <t xml:space="preserve"> Event 1</t>
  </si>
  <si>
    <t>Tamara Evans</t>
  </si>
  <si>
    <t>Dollar</t>
  </si>
  <si>
    <t>Blue Schofield</t>
  </si>
  <si>
    <t>Blood Diamond</t>
  </si>
  <si>
    <t>Nicole Evans</t>
  </si>
  <si>
    <t>Peptos Kooling Roc</t>
  </si>
  <si>
    <t>Shellie Miller</t>
  </si>
  <si>
    <t>Trinidad Azul (Spud)</t>
  </si>
  <si>
    <t>Kiara Forestal</t>
  </si>
  <si>
    <t>Smart Indian Outlaw</t>
  </si>
  <si>
    <t>Michelle Ballard</t>
  </si>
  <si>
    <t>Clifton Pines Queentime</t>
  </si>
  <si>
    <t>Trisha Shelton</t>
  </si>
  <si>
    <t>Suzanne</t>
  </si>
  <si>
    <t>Natalie Dark</t>
  </si>
  <si>
    <t>Gunnabars Spin Delay</t>
  </si>
  <si>
    <t>Chenae Learoyd</t>
  </si>
  <si>
    <t>Oklahoma</t>
  </si>
  <si>
    <t>Raelene Hilton</t>
  </si>
  <si>
    <t>Lagoona Instant Playgirl</t>
  </si>
  <si>
    <t>Tanaya Lambert</t>
  </si>
  <si>
    <t>Apollo</t>
  </si>
  <si>
    <t>Debbie Hartley</t>
  </si>
  <si>
    <t>Dun in time</t>
  </si>
  <si>
    <t>Shaniah Wooler</t>
  </si>
  <si>
    <t>Cheeky</t>
  </si>
  <si>
    <t>Hollywood Vogue</t>
  </si>
  <si>
    <t>Ashleigh Birch</t>
  </si>
  <si>
    <t>Spencer</t>
  </si>
  <si>
    <t>Hannah Heit</t>
  </si>
  <si>
    <t>Chicman</t>
  </si>
  <si>
    <t>Theresa Davis</t>
  </si>
  <si>
    <t>Dusty</t>
  </si>
  <si>
    <t>Eliza Johnstone</t>
  </si>
  <si>
    <t>Roc N Vegas</t>
  </si>
  <si>
    <t>Workin Ta Fame</t>
  </si>
  <si>
    <t>Playlights Gold Colonel</t>
  </si>
  <si>
    <t>Lisa Ross</t>
  </si>
  <si>
    <t>Chicko</t>
  </si>
  <si>
    <t>Sherry</t>
  </si>
  <si>
    <t>Dan Mcgaw</t>
  </si>
  <si>
    <t>Aussie</t>
  </si>
  <si>
    <t>Courtney Banks</t>
  </si>
  <si>
    <t>Topsey Turvey</t>
  </si>
  <si>
    <t>Jessie Nott</t>
  </si>
  <si>
    <t>YB Chics Hot Tradition</t>
  </si>
  <si>
    <t>Bushy</t>
  </si>
  <si>
    <t>Eva Reading</t>
  </si>
  <si>
    <t>Kevin</t>
  </si>
  <si>
    <t>Crack the Cash</t>
  </si>
  <si>
    <t>Arrow</t>
  </si>
  <si>
    <t>Sarah May</t>
  </si>
  <si>
    <t>Ellie</t>
  </si>
  <si>
    <t>Chantel Huddy</t>
  </si>
  <si>
    <t>Wide Open Range</t>
  </si>
  <si>
    <t>Portia</t>
  </si>
  <si>
    <t>JB Frosted Velvet (Rosa)</t>
  </si>
  <si>
    <t>Tarni Boyce</t>
  </si>
  <si>
    <t>Johnny</t>
  </si>
  <si>
    <t>Braemar BabyGirl</t>
  </si>
  <si>
    <t>Rachel Greenslade</t>
  </si>
  <si>
    <t>G Man</t>
  </si>
  <si>
    <t>Tina Ross</t>
  </si>
  <si>
    <t>Heidi Seeker</t>
  </si>
  <si>
    <t>Chip n dip</t>
  </si>
  <si>
    <t>Angel</t>
  </si>
  <si>
    <t>Shelly Frame</t>
  </si>
  <si>
    <t>Scoot</t>
  </si>
  <si>
    <t>Rylee Palmer</t>
  </si>
  <si>
    <t>Bambi</t>
  </si>
  <si>
    <t>Lily Buchanan</t>
  </si>
  <si>
    <t>Spinderella Man</t>
  </si>
  <si>
    <t>Maddison Flint</t>
  </si>
  <si>
    <t>Bill</t>
  </si>
  <si>
    <t>Hayleigh Hilton</t>
  </si>
  <si>
    <t>Coby Flint</t>
  </si>
  <si>
    <t>Freedom</t>
  </si>
  <si>
    <t>Tilly Austin</t>
  </si>
  <si>
    <t>Pirates June Bug</t>
  </si>
  <si>
    <t>Ebony Privitera</t>
  </si>
  <si>
    <t>Emily Fry</t>
  </si>
  <si>
    <t>Ruby</t>
  </si>
  <si>
    <t>Sweet Lyrical</t>
  </si>
  <si>
    <t>Rockin Red Rocket</t>
  </si>
  <si>
    <t>Casey Lee Shelton</t>
  </si>
  <si>
    <t>Jack</t>
  </si>
  <si>
    <t>Darcy Flint</t>
  </si>
  <si>
    <t>Minnie</t>
  </si>
  <si>
    <t>Riana Robertson</t>
  </si>
  <si>
    <t>Zippos Revolootion</t>
  </si>
  <si>
    <t>Lindesayview Topgirl</t>
  </si>
  <si>
    <t>Ariarna Lambert</t>
  </si>
  <si>
    <t>Lexi</t>
  </si>
  <si>
    <t>Lily McKinnon</t>
  </si>
  <si>
    <t>Tucker</t>
  </si>
  <si>
    <t>Lil Miss Heartbreaker</t>
  </si>
  <si>
    <t>Tanaya lambert</t>
  </si>
  <si>
    <t>Bungaban Sarah Jane</t>
  </si>
  <si>
    <t>TA Simmo</t>
  </si>
  <si>
    <t>Buttons</t>
  </si>
  <si>
    <t>Moanna</t>
  </si>
  <si>
    <t>Reign</t>
  </si>
  <si>
    <t>Sheza Pearler</t>
  </si>
  <si>
    <t>Lori Boyce</t>
  </si>
  <si>
    <t>Mary</t>
  </si>
  <si>
    <t>Twiggie</t>
  </si>
  <si>
    <t>Zephy</t>
  </si>
  <si>
    <t>Kelly  Bates</t>
  </si>
  <si>
    <t>Crestwood Pollyanna</t>
  </si>
  <si>
    <t>Marnee</t>
  </si>
  <si>
    <t>Nick Sullivan</t>
  </si>
  <si>
    <t>Maddox Lambert</t>
  </si>
  <si>
    <t>Shotgun</t>
  </si>
  <si>
    <t>Kody Bates</t>
  </si>
  <si>
    <t>Brodie Hilton</t>
  </si>
  <si>
    <t>Delta</t>
  </si>
  <si>
    <t>JJ Little</t>
  </si>
  <si>
    <t>Gidget</t>
  </si>
  <si>
    <t>Stephanie Hicks</t>
  </si>
  <si>
    <t>Echo</t>
  </si>
  <si>
    <t>DM</t>
  </si>
  <si>
    <t>-</t>
  </si>
  <si>
    <t>Chinchilla 11.06.2022</t>
  </si>
  <si>
    <t>QBRA 2022 -Time Sheet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</si>
</sst>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2">
    <font>
      <sz val="10"/>
      <name val="Arial"/>
      <family val="0"/>
    </font>
    <font>
      <b/>
      <sz val="14"/>
      <name val="Georgia"/>
      <family val="1"/>
    </font>
    <font>
      <b/>
      <sz val="11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Arial"/>
      <family val="2"/>
    </font>
    <font>
      <b/>
      <sz val="10"/>
      <name val="Calibri"/>
      <family val="2"/>
    </font>
    <font>
      <b/>
      <sz val="11"/>
      <color indexed="10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164" fontId="26" fillId="0" borderId="10" xfId="0" applyNumberFormat="1" applyFont="1" applyBorder="1" applyAlignment="1">
      <alignment horizontal="center" vertical="center" wrapText="1"/>
    </xf>
    <xf numFmtId="164" fontId="26" fillId="33" borderId="11" xfId="0" applyNumberFormat="1" applyFont="1" applyFill="1" applyBorder="1" applyAlignment="1">
      <alignment horizontal="center"/>
    </xf>
    <xf numFmtId="164" fontId="25" fillId="0" borderId="0" xfId="0" applyNumberFormat="1" applyFont="1" applyAlignment="1">
      <alignment/>
    </xf>
    <xf numFmtId="0" fontId="49" fillId="33" borderId="12" xfId="0" applyFont="1" applyFill="1" applyBorder="1" applyAlignment="1">
      <alignment horizontal="center"/>
    </xf>
    <xf numFmtId="164" fontId="25" fillId="0" borderId="13" xfId="0" applyNumberFormat="1" applyFont="1" applyFill="1" applyBorder="1" applyAlignment="1">
      <alignment vertical="distributed"/>
    </xf>
    <xf numFmtId="164" fontId="25" fillId="0" borderId="13" xfId="0" applyNumberFormat="1" applyFont="1" applyFill="1" applyBorder="1" applyAlignment="1">
      <alignment/>
    </xf>
    <xf numFmtId="164" fontId="25" fillId="0" borderId="14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64" fontId="26" fillId="0" borderId="19" xfId="0" applyNumberFormat="1" applyFont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/>
    </xf>
    <xf numFmtId="0" fontId="29" fillId="0" borderId="20" xfId="0" applyFont="1" applyBorder="1" applyAlignment="1">
      <alignment horizontal="center" vertical="center" wrapText="1"/>
    </xf>
    <xf numFmtId="0" fontId="26" fillId="34" borderId="21" xfId="0" applyFont="1" applyFill="1" applyBorder="1" applyAlignment="1">
      <alignment horizontal="center" vertical="center" wrapText="1"/>
    </xf>
    <xf numFmtId="0" fontId="26" fillId="35" borderId="21" xfId="0" applyFont="1" applyFill="1" applyBorder="1" applyAlignment="1">
      <alignment horizontal="center" vertical="center" wrapText="1"/>
    </xf>
    <xf numFmtId="0" fontId="26" fillId="36" borderId="22" xfId="0" applyFont="1" applyFill="1" applyBorder="1" applyAlignment="1">
      <alignment horizontal="center" vertical="center" wrapText="1"/>
    </xf>
    <xf numFmtId="164" fontId="25" fillId="0" borderId="14" xfId="0" applyNumberFormat="1" applyFont="1" applyFill="1" applyBorder="1" applyAlignment="1">
      <alignment vertical="distributed"/>
    </xf>
    <xf numFmtId="164" fontId="25" fillId="0" borderId="23" xfId="0" applyNumberFormat="1" applyFont="1" applyFill="1" applyBorder="1" applyAlignment="1">
      <alignment/>
    </xf>
    <xf numFmtId="164" fontId="25" fillId="0" borderId="24" xfId="0" applyNumberFormat="1" applyFont="1" applyFill="1" applyBorder="1" applyAlignment="1">
      <alignment/>
    </xf>
    <xf numFmtId="0" fontId="25" fillId="0" borderId="16" xfId="0" applyFont="1" applyFill="1" applyBorder="1" applyAlignment="1">
      <alignment horizontal="center"/>
    </xf>
    <xf numFmtId="0" fontId="26" fillId="12" borderId="25" xfId="0" applyFont="1" applyFill="1" applyBorder="1" applyAlignment="1">
      <alignment horizontal="center" vertical="center" wrapText="1"/>
    </xf>
    <xf numFmtId="164" fontId="25" fillId="0" borderId="15" xfId="0" applyNumberFormat="1" applyFont="1" applyFill="1" applyBorder="1" applyAlignment="1">
      <alignment vertical="distributed"/>
    </xf>
    <xf numFmtId="0" fontId="2" fillId="37" borderId="21" xfId="0" applyFont="1" applyFill="1" applyBorder="1" applyAlignment="1">
      <alignment horizontal="center" vertical="center" wrapText="1"/>
    </xf>
    <xf numFmtId="0" fontId="2" fillId="38" borderId="22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12" borderId="26" xfId="0" applyFont="1" applyFill="1" applyBorder="1" applyAlignment="1">
      <alignment horizontal="center" vertical="center" wrapText="1"/>
    </xf>
    <xf numFmtId="164" fontId="25" fillId="0" borderId="27" xfId="0" applyNumberFormat="1" applyFont="1" applyFill="1" applyBorder="1" applyAlignment="1">
      <alignment/>
    </xf>
    <xf numFmtId="164" fontId="25" fillId="0" borderId="28" xfId="0" applyNumberFormat="1" applyFont="1" applyFill="1" applyBorder="1" applyAlignment="1">
      <alignment/>
    </xf>
    <xf numFmtId="164" fontId="25" fillId="0" borderId="24" xfId="0" applyNumberFormat="1" applyFont="1" applyFill="1" applyBorder="1" applyAlignment="1">
      <alignment vertical="distributed"/>
    </xf>
    <xf numFmtId="0" fontId="25" fillId="0" borderId="29" xfId="0" applyFont="1" applyBorder="1" applyAlignment="1">
      <alignment horizontal="center"/>
    </xf>
    <xf numFmtId="0" fontId="49" fillId="0" borderId="29" xfId="0" applyFont="1" applyBorder="1" applyAlignment="1">
      <alignment horizontal="center"/>
    </xf>
    <xf numFmtId="0" fontId="29" fillId="0" borderId="30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164" fontId="26" fillId="0" borderId="30" xfId="0" applyNumberFormat="1" applyFont="1" applyBorder="1" applyAlignment="1">
      <alignment horizontal="center" vertical="center" wrapText="1"/>
    </xf>
    <xf numFmtId="0" fontId="29" fillId="33" borderId="31" xfId="0" applyFont="1" applyFill="1" applyBorder="1" applyAlignment="1">
      <alignment horizontal="center"/>
    </xf>
    <xf numFmtId="0" fontId="26" fillId="0" borderId="20" xfId="0" applyFont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/>
    </xf>
    <xf numFmtId="0" fontId="25" fillId="0" borderId="33" xfId="0" applyFont="1" applyFill="1" applyBorder="1" applyAlignment="1">
      <alignment horizontal="center"/>
    </xf>
    <xf numFmtId="164" fontId="25" fillId="0" borderId="34" xfId="0" applyNumberFormat="1" applyFont="1" applyFill="1" applyBorder="1" applyAlignment="1">
      <alignment vertical="distributed"/>
    </xf>
    <xf numFmtId="164" fontId="25" fillId="0" borderId="35" xfId="0" applyNumberFormat="1" applyFont="1" applyFill="1" applyBorder="1" applyAlignment="1">
      <alignment vertical="distributed"/>
    </xf>
    <xf numFmtId="0" fontId="51" fillId="0" borderId="2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" fillId="0" borderId="2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6" fillId="0" borderId="10" xfId="0" applyFont="1" applyBorder="1" applyAlignment="1">
      <alignment horizontal="left" vertical="center" wrapText="1"/>
    </xf>
    <xf numFmtId="0" fontId="26" fillId="0" borderId="36" xfId="0" applyFont="1" applyBorder="1" applyAlignment="1">
      <alignment horizontal="left" vertical="center" wrapText="1"/>
    </xf>
    <xf numFmtId="0" fontId="26" fillId="33" borderId="12" xfId="0" applyFont="1" applyFill="1" applyBorder="1" applyAlignment="1">
      <alignment horizontal="left"/>
    </xf>
    <xf numFmtId="0" fontId="26" fillId="33" borderId="37" xfId="0" applyFont="1" applyFill="1" applyBorder="1" applyAlignment="1">
      <alignment horizontal="left"/>
    </xf>
    <xf numFmtId="0" fontId="26" fillId="0" borderId="38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5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6" fillId="0" borderId="39" xfId="0" applyFont="1" applyBorder="1" applyAlignment="1">
      <alignment horizontal="left" vertical="center" wrapText="1"/>
    </xf>
    <xf numFmtId="0" fontId="26" fillId="0" borderId="30" xfId="0" applyFont="1" applyBorder="1" applyAlignment="1">
      <alignment horizontal="left" vertical="center" wrapText="1"/>
    </xf>
    <xf numFmtId="0" fontId="25" fillId="12" borderId="15" xfId="0" applyFont="1" applyFill="1" applyBorder="1" applyAlignment="1">
      <alignment horizontal="center"/>
    </xf>
    <xf numFmtId="0" fontId="25" fillId="37" borderId="15" xfId="0" applyFont="1" applyFill="1" applyBorder="1" applyAlignment="1">
      <alignment horizontal="center"/>
    </xf>
    <xf numFmtId="164" fontId="25" fillId="37" borderId="34" xfId="0" applyNumberFormat="1" applyFont="1" applyFill="1" applyBorder="1" applyAlignment="1">
      <alignment vertical="distributed"/>
    </xf>
    <xf numFmtId="164" fontId="25" fillId="37" borderId="27" xfId="0" applyNumberFormat="1" applyFont="1" applyFill="1" applyBorder="1" applyAlignment="1">
      <alignment/>
    </xf>
    <xf numFmtId="0" fontId="25" fillId="32" borderId="15" xfId="0" applyFont="1" applyFill="1" applyBorder="1" applyAlignment="1">
      <alignment horizontal="center"/>
    </xf>
    <xf numFmtId="164" fontId="25" fillId="32" borderId="34" xfId="0" applyNumberFormat="1" applyFont="1" applyFill="1" applyBorder="1" applyAlignment="1">
      <alignment vertical="distributed"/>
    </xf>
    <xf numFmtId="164" fontId="25" fillId="32" borderId="27" xfId="0" applyNumberFormat="1" applyFont="1" applyFill="1" applyBorder="1" applyAlignment="1">
      <alignment/>
    </xf>
    <xf numFmtId="164" fontId="25" fillId="32" borderId="13" xfId="0" applyNumberFormat="1" applyFont="1" applyFill="1" applyBorder="1" applyAlignment="1">
      <alignment vertical="distributed"/>
    </xf>
    <xf numFmtId="164" fontId="25" fillId="32" borderId="13" xfId="0" applyNumberFormat="1" applyFont="1" applyFill="1" applyBorder="1" applyAlignment="1">
      <alignment/>
    </xf>
    <xf numFmtId="0" fontId="25" fillId="38" borderId="15" xfId="0" applyFont="1" applyFill="1" applyBorder="1" applyAlignment="1">
      <alignment horizontal="center"/>
    </xf>
    <xf numFmtId="164" fontId="25" fillId="38" borderId="34" xfId="0" applyNumberFormat="1" applyFont="1" applyFill="1" applyBorder="1" applyAlignment="1">
      <alignment vertical="distributed"/>
    </xf>
    <xf numFmtId="164" fontId="25" fillId="38" borderId="27" xfId="0" applyNumberFormat="1" applyFont="1" applyFill="1" applyBorder="1" applyAlignment="1">
      <alignment/>
    </xf>
    <xf numFmtId="164" fontId="25" fillId="38" borderId="13" xfId="0" applyNumberFormat="1" applyFont="1" applyFill="1" applyBorder="1" applyAlignment="1">
      <alignment/>
    </xf>
    <xf numFmtId="164" fontId="25" fillId="38" borderId="13" xfId="0" applyNumberFormat="1" applyFont="1" applyFill="1" applyBorder="1" applyAlignment="1">
      <alignment vertical="distributed"/>
    </xf>
    <xf numFmtId="0" fontId="25" fillId="38" borderId="32" xfId="0" applyFont="1" applyFill="1" applyBorder="1" applyAlignment="1">
      <alignment horizontal="center"/>
    </xf>
    <xf numFmtId="0" fontId="49" fillId="38" borderId="15" xfId="0" applyFont="1" applyFill="1" applyBorder="1" applyAlignment="1">
      <alignment horizontal="center"/>
    </xf>
    <xf numFmtId="0" fontId="25" fillId="32" borderId="32" xfId="0" applyFont="1" applyFill="1" applyBorder="1" applyAlignment="1">
      <alignment horizontal="center"/>
    </xf>
    <xf numFmtId="0" fontId="49" fillId="32" borderId="15" xfId="0" applyFont="1" applyFill="1" applyBorder="1" applyAlignment="1">
      <alignment horizontal="center"/>
    </xf>
    <xf numFmtId="0" fontId="49" fillId="12" borderId="15" xfId="0" applyFont="1" applyFill="1" applyBorder="1" applyAlignment="1">
      <alignment horizontal="center"/>
    </xf>
    <xf numFmtId="0" fontId="25" fillId="37" borderId="32" xfId="0" applyFont="1" applyFill="1" applyBorder="1" applyAlignment="1">
      <alignment horizontal="center"/>
    </xf>
    <xf numFmtId="0" fontId="49" fillId="37" borderId="15" xfId="0" applyFont="1" applyFill="1" applyBorder="1" applyAlignment="1">
      <alignment horizontal="center"/>
    </xf>
    <xf numFmtId="164" fontId="26" fillId="33" borderId="40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41" xfId="0" applyFont="1" applyBorder="1" applyAlignment="1">
      <alignment horizontal="center"/>
    </xf>
    <xf numFmtId="164" fontId="25" fillId="0" borderId="29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164" fontId="25" fillId="37" borderId="32" xfId="0" applyNumberFormat="1" applyFont="1" applyFill="1" applyBorder="1" applyAlignment="1">
      <alignment vertical="distributed"/>
    </xf>
    <xf numFmtId="164" fontId="25" fillId="32" borderId="32" xfId="0" applyNumberFormat="1" applyFont="1" applyFill="1" applyBorder="1" applyAlignment="1">
      <alignment vertical="distributed"/>
    </xf>
    <xf numFmtId="164" fontId="25" fillId="38" borderId="32" xfId="0" applyNumberFormat="1" applyFont="1" applyFill="1" applyBorder="1" applyAlignment="1">
      <alignment vertical="distributed"/>
    </xf>
    <xf numFmtId="164" fontId="25" fillId="0" borderId="32" xfId="0" applyNumberFormat="1" applyFont="1" applyFill="1" applyBorder="1" applyAlignment="1">
      <alignment vertical="distributed"/>
    </xf>
    <xf numFmtId="164" fontId="25" fillId="37" borderId="13" xfId="0" applyNumberFormat="1" applyFont="1" applyFill="1" applyBorder="1" applyAlignment="1">
      <alignment vertical="distributed"/>
    </xf>
    <xf numFmtId="0" fontId="26" fillId="12" borderId="42" xfId="0" applyFont="1" applyFill="1" applyBorder="1" applyAlignment="1">
      <alignment horizontal="center"/>
    </xf>
    <xf numFmtId="0" fontId="26" fillId="34" borderId="43" xfId="0" applyFont="1" applyFill="1" applyBorder="1" applyAlignment="1">
      <alignment horizontal="center"/>
    </xf>
    <xf numFmtId="0" fontId="26" fillId="35" borderId="43" xfId="0" applyFont="1" applyFill="1" applyBorder="1" applyAlignment="1">
      <alignment horizontal="center"/>
    </xf>
    <xf numFmtId="0" fontId="26" fillId="36" borderId="44" xfId="0" applyFont="1" applyFill="1" applyBorder="1" applyAlignment="1">
      <alignment horizontal="center"/>
    </xf>
    <xf numFmtId="164" fontId="25" fillId="12" borderId="26" xfId="0" applyNumberFormat="1" applyFont="1" applyFill="1" applyBorder="1" applyAlignment="1">
      <alignment vertical="distributed"/>
    </xf>
    <xf numFmtId="164" fontId="25" fillId="0" borderId="21" xfId="0" applyNumberFormat="1" applyFont="1" applyFill="1" applyBorder="1" applyAlignment="1">
      <alignment/>
    </xf>
    <xf numFmtId="164" fontId="25" fillId="0" borderId="22" xfId="0" applyNumberFormat="1" applyFont="1" applyFill="1" applyBorder="1" applyAlignment="1">
      <alignment/>
    </xf>
    <xf numFmtId="164" fontId="25" fillId="37" borderId="27" xfId="0" applyNumberFormat="1" applyFont="1" applyFill="1" applyBorder="1" applyAlignment="1">
      <alignment vertical="distributed"/>
    </xf>
    <xf numFmtId="164" fontId="25" fillId="32" borderId="27" xfId="0" applyNumberFormat="1" applyFont="1" applyFill="1" applyBorder="1" applyAlignment="1">
      <alignment vertical="distributed"/>
    </xf>
    <xf numFmtId="164" fontId="25" fillId="38" borderId="14" xfId="0" applyNumberFormat="1" applyFont="1" applyFill="1" applyBorder="1" applyAlignment="1">
      <alignment vertical="distributed"/>
    </xf>
    <xf numFmtId="0" fontId="29" fillId="0" borderId="0" xfId="0" applyFont="1" applyAlignment="1">
      <alignment/>
    </xf>
    <xf numFmtId="0" fontId="6" fillId="0" borderId="0" xfId="0" applyFont="1" applyAlignment="1">
      <alignment/>
    </xf>
    <xf numFmtId="164" fontId="25" fillId="0" borderId="33" xfId="0" applyNumberFormat="1" applyFont="1" applyFill="1" applyBorder="1" applyAlignment="1">
      <alignment vertical="distributed"/>
    </xf>
    <xf numFmtId="0" fontId="2" fillId="12" borderId="45" xfId="0" applyFont="1" applyFill="1" applyBorder="1" applyAlignment="1">
      <alignment horizontal="center"/>
    </xf>
    <xf numFmtId="0" fontId="2" fillId="37" borderId="43" xfId="0" applyFont="1" applyFill="1" applyBorder="1" applyAlignment="1">
      <alignment horizontal="center"/>
    </xf>
    <xf numFmtId="0" fontId="2" fillId="32" borderId="43" xfId="0" applyFont="1" applyFill="1" applyBorder="1" applyAlignment="1">
      <alignment horizontal="center"/>
    </xf>
    <xf numFmtId="0" fontId="2" fillId="36" borderId="44" xfId="0" applyFont="1" applyFill="1" applyBorder="1" applyAlignment="1">
      <alignment horizontal="center"/>
    </xf>
    <xf numFmtId="164" fontId="25" fillId="12" borderId="27" xfId="0" applyNumberFormat="1" applyFont="1" applyFill="1" applyBorder="1" applyAlignment="1">
      <alignment vertical="distributed"/>
    </xf>
    <xf numFmtId="164" fontId="25" fillId="38" borderId="46" xfId="0" applyNumberFormat="1" applyFont="1" applyFill="1" applyBorder="1" applyAlignment="1">
      <alignment vertical="distributed"/>
    </xf>
    <xf numFmtId="164" fontId="25" fillId="12" borderId="34" xfId="0" applyNumberFormat="1" applyFont="1" applyFill="1" applyBorder="1" applyAlignment="1">
      <alignment vertical="distributed"/>
    </xf>
    <xf numFmtId="0" fontId="2" fillId="33" borderId="45" xfId="0" applyFont="1" applyFill="1" applyBorder="1" applyAlignment="1">
      <alignment horizontal="left"/>
    </xf>
    <xf numFmtId="0" fontId="2" fillId="33" borderId="44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/>
    </xf>
    <xf numFmtId="0" fontId="51" fillId="33" borderId="31" xfId="0" applyFont="1" applyFill="1" applyBorder="1" applyAlignment="1">
      <alignment horizontal="center"/>
    </xf>
    <xf numFmtId="0" fontId="25" fillId="12" borderId="10" xfId="0" applyFont="1" applyFill="1" applyBorder="1" applyAlignment="1">
      <alignment horizontal="center"/>
    </xf>
    <xf numFmtId="0" fontId="49" fillId="12" borderId="10" xfId="0" applyFont="1" applyFill="1" applyBorder="1" applyAlignment="1">
      <alignment horizontal="center"/>
    </xf>
    <xf numFmtId="164" fontId="2" fillId="33" borderId="16" xfId="0" applyNumberFormat="1" applyFont="1" applyFill="1" applyBorder="1" applyAlignment="1">
      <alignment horizontal="center"/>
    </xf>
    <xf numFmtId="164" fontId="25" fillId="12" borderId="36" xfId="0" applyNumberFormat="1" applyFont="1" applyFill="1" applyBorder="1" applyAlignment="1">
      <alignment vertical="distributed"/>
    </xf>
    <xf numFmtId="164" fontId="25" fillId="0" borderId="46" xfId="0" applyNumberFormat="1" applyFont="1" applyFill="1" applyBorder="1" applyAlignment="1">
      <alignment vertical="distributed"/>
    </xf>
    <xf numFmtId="164" fontId="25" fillId="0" borderId="47" xfId="0" applyNumberFormat="1" applyFont="1" applyFill="1" applyBorder="1" applyAlignment="1">
      <alignment vertical="distributed"/>
    </xf>
    <xf numFmtId="0" fontId="25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164" fontId="25" fillId="0" borderId="19" xfId="0" applyNumberFormat="1" applyFont="1" applyFill="1" applyBorder="1" applyAlignment="1">
      <alignment vertical="distributed"/>
    </xf>
    <xf numFmtId="164" fontId="2" fillId="33" borderId="12" xfId="0" applyNumberFormat="1" applyFont="1" applyFill="1" applyBorder="1" applyAlignment="1">
      <alignment horizontal="center"/>
    </xf>
    <xf numFmtId="164" fontId="25" fillId="12" borderId="48" xfId="0" applyNumberFormat="1" applyFont="1" applyFill="1" applyBorder="1" applyAlignment="1">
      <alignment vertical="distributed"/>
    </xf>
    <xf numFmtId="164" fontId="26" fillId="33" borderId="16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164" fontId="25" fillId="0" borderId="10" xfId="0" applyNumberFormat="1" applyFont="1" applyFill="1" applyBorder="1" applyAlignment="1">
      <alignment horizontal="right" wrapText="1"/>
    </xf>
    <xf numFmtId="164" fontId="25" fillId="0" borderId="15" xfId="0" applyNumberFormat="1" applyFont="1" applyFill="1" applyBorder="1" applyAlignment="1">
      <alignment horizontal="right" wrapText="1"/>
    </xf>
    <xf numFmtId="164" fontId="25" fillId="0" borderId="16" xfId="0" applyNumberFormat="1" applyFont="1" applyFill="1" applyBorder="1" applyAlignment="1">
      <alignment horizontal="right" wrapText="1"/>
    </xf>
    <xf numFmtId="164" fontId="25" fillId="0" borderId="10" xfId="0" applyNumberFormat="1" applyFont="1" applyFill="1" applyBorder="1" applyAlignment="1">
      <alignment horizontal="center"/>
    </xf>
    <xf numFmtId="164" fontId="25" fillId="0" borderId="15" xfId="0" applyNumberFormat="1" applyFont="1" applyFill="1" applyBorder="1" applyAlignment="1">
      <alignment horizontal="center"/>
    </xf>
    <xf numFmtId="164" fontId="25" fillId="0" borderId="16" xfId="0" applyNumberFormat="1" applyFont="1" applyFill="1" applyBorder="1" applyAlignment="1">
      <alignment horizontal="center"/>
    </xf>
    <xf numFmtId="0" fontId="25" fillId="12" borderId="26" xfId="0" applyFont="1" applyFill="1" applyBorder="1" applyAlignment="1">
      <alignment horizontal="left"/>
    </xf>
    <xf numFmtId="0" fontId="25" fillId="12" borderId="22" xfId="0" applyFont="1" applyFill="1" applyBorder="1" applyAlignment="1">
      <alignment horizontal="left"/>
    </xf>
    <xf numFmtId="0" fontId="25" fillId="12" borderId="49" xfId="0" applyFont="1" applyFill="1" applyBorder="1" applyAlignment="1">
      <alignment horizontal="left"/>
    </xf>
    <xf numFmtId="0" fontId="25" fillId="12" borderId="50" xfId="0" applyFont="1" applyFill="1" applyBorder="1" applyAlignment="1">
      <alignment horizontal="left"/>
    </xf>
    <xf numFmtId="0" fontId="25" fillId="12" borderId="27" xfId="0" applyFont="1" applyFill="1" applyBorder="1" applyAlignment="1">
      <alignment horizontal="left"/>
    </xf>
    <xf numFmtId="0" fontId="25" fillId="12" borderId="14" xfId="0" applyFont="1" applyFill="1" applyBorder="1" applyAlignment="1">
      <alignment horizontal="left"/>
    </xf>
    <xf numFmtId="0" fontId="25" fillId="37" borderId="27" xfId="0" applyFont="1" applyFill="1" applyBorder="1" applyAlignment="1">
      <alignment horizontal="left"/>
    </xf>
    <xf numFmtId="0" fontId="25" fillId="37" borderId="14" xfId="0" applyFont="1" applyFill="1" applyBorder="1" applyAlignment="1">
      <alignment horizontal="left"/>
    </xf>
    <xf numFmtId="0" fontId="25" fillId="32" borderId="27" xfId="0" applyFont="1" applyFill="1" applyBorder="1" applyAlignment="1">
      <alignment horizontal="left"/>
    </xf>
    <xf numFmtId="0" fontId="25" fillId="32" borderId="14" xfId="0" applyFont="1" applyFill="1" applyBorder="1" applyAlignment="1">
      <alignment horizontal="left"/>
    </xf>
    <xf numFmtId="0" fontId="25" fillId="38" borderId="27" xfId="0" applyFont="1" applyFill="1" applyBorder="1" applyAlignment="1">
      <alignment horizontal="left"/>
    </xf>
    <xf numFmtId="0" fontId="25" fillId="38" borderId="14" xfId="0" applyFont="1" applyFill="1" applyBorder="1" applyAlignment="1">
      <alignment horizontal="left"/>
    </xf>
    <xf numFmtId="0" fontId="25" fillId="0" borderId="27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5" fillId="0" borderId="28" xfId="0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25" fillId="12" borderId="48" xfId="0" applyFont="1" applyFill="1" applyBorder="1" applyAlignment="1">
      <alignment horizontal="center"/>
    </xf>
    <xf numFmtId="0" fontId="49" fillId="12" borderId="51" xfId="0" applyFont="1" applyFill="1" applyBorder="1" applyAlignment="1">
      <alignment horizontal="center"/>
    </xf>
    <xf numFmtId="0" fontId="26" fillId="33" borderId="33" xfId="0" applyFont="1" applyFill="1" applyBorder="1" applyAlignment="1">
      <alignment horizontal="center"/>
    </xf>
    <xf numFmtId="0" fontId="50" fillId="33" borderId="16" xfId="0" applyFont="1" applyFill="1" applyBorder="1" applyAlignment="1">
      <alignment horizontal="center"/>
    </xf>
    <xf numFmtId="0" fontId="25" fillId="0" borderId="25" xfId="0" applyFont="1" applyBorder="1" applyAlignment="1">
      <alignment horizontal="left"/>
    </xf>
    <xf numFmtId="0" fontId="25" fillId="0" borderId="52" xfId="0" applyFont="1" applyBorder="1" applyAlignment="1">
      <alignment horizontal="left"/>
    </xf>
    <xf numFmtId="0" fontId="25" fillId="0" borderId="53" xfId="0" applyFont="1" applyBorder="1" applyAlignment="1">
      <alignment horizontal="left"/>
    </xf>
    <xf numFmtId="0" fontId="25" fillId="0" borderId="54" xfId="0" applyFont="1" applyBorder="1" applyAlignment="1">
      <alignment horizontal="left"/>
    </xf>
    <xf numFmtId="0" fontId="25" fillId="0" borderId="55" xfId="0" applyFont="1" applyBorder="1" applyAlignment="1">
      <alignment horizontal="left"/>
    </xf>
    <xf numFmtId="0" fontId="25" fillId="0" borderId="56" xfId="0" applyFont="1" applyBorder="1" applyAlignment="1">
      <alignment horizontal="left"/>
    </xf>
    <xf numFmtId="0" fontId="25" fillId="0" borderId="57" xfId="0" applyFont="1" applyBorder="1" applyAlignment="1">
      <alignment horizontal="left"/>
    </xf>
    <xf numFmtId="0" fontId="25" fillId="0" borderId="58" xfId="0" applyFont="1" applyBorder="1" applyAlignment="1">
      <alignment horizontal="left"/>
    </xf>
    <xf numFmtId="0" fontId="25" fillId="0" borderId="27" xfId="0" applyFont="1" applyFill="1" applyBorder="1" applyAlignment="1">
      <alignment horizontal="left"/>
    </xf>
    <xf numFmtId="0" fontId="25" fillId="0" borderId="14" xfId="0" applyFont="1" applyFill="1" applyBorder="1" applyAlignment="1">
      <alignment horizontal="left"/>
    </xf>
    <xf numFmtId="0" fontId="25" fillId="0" borderId="26" xfId="0" applyFont="1" applyFill="1" applyBorder="1" applyAlignment="1">
      <alignment horizontal="left"/>
    </xf>
    <xf numFmtId="0" fontId="25" fillId="0" borderId="22" xfId="0" applyFont="1" applyFill="1" applyBorder="1" applyAlignment="1">
      <alignment horizontal="left"/>
    </xf>
    <xf numFmtId="0" fontId="25" fillId="0" borderId="28" xfId="0" applyFont="1" applyFill="1" applyBorder="1" applyAlignment="1">
      <alignment horizontal="left"/>
    </xf>
    <xf numFmtId="0" fontId="25" fillId="0" borderId="24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029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>
      <xdr:nvSpPr>
        <xdr:cNvPr id="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029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>
      <xdr:nvSpPr>
        <xdr:cNvPr id="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029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>
      <xdr:nvSpPr>
        <xdr:cNvPr id="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029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>
      <xdr:nvSpPr>
        <xdr:cNvPr id="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029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>
      <xdr:nvSpPr>
        <xdr:cNvPr id="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029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>
      <xdr:nvSpPr>
        <xdr:cNvPr id="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029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>
      <xdr:nvSpPr>
        <xdr:cNvPr id="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029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0</xdr:rowOff>
    </xdr:from>
    <xdr:ext cx="304800" cy="304800"/>
    <xdr:sp>
      <xdr:nvSpPr>
        <xdr:cNvPr id="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69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>
      <xdr:nvSpPr>
        <xdr:cNvPr id="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69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>
      <xdr:nvSpPr>
        <xdr:cNvPr id="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69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>
      <xdr:nvSpPr>
        <xdr:cNvPr id="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69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>
      <xdr:nvSpPr>
        <xdr:cNvPr id="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69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>
      <xdr:nvSpPr>
        <xdr:cNvPr id="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69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>
      <xdr:nvSpPr>
        <xdr:cNvPr id="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69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>
      <xdr:nvSpPr>
        <xdr:cNvPr id="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69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>
      <xdr:nvSpPr>
        <xdr:cNvPr id="9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812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>
      <xdr:nvSpPr>
        <xdr:cNvPr id="10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812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>
      <xdr:nvSpPr>
        <xdr:cNvPr id="1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812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>
      <xdr:nvSpPr>
        <xdr:cNvPr id="1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812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>
      <xdr:nvSpPr>
        <xdr:cNvPr id="1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812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>
      <xdr:nvSpPr>
        <xdr:cNvPr id="1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812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>
      <xdr:nvSpPr>
        <xdr:cNvPr id="1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812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>
      <xdr:nvSpPr>
        <xdr:cNvPr id="1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812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>
      <xdr:nvSpPr>
        <xdr:cNvPr id="1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812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>
      <xdr:nvSpPr>
        <xdr:cNvPr id="1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812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>
      <xdr:nvSpPr>
        <xdr:cNvPr id="19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812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>
      <xdr:nvSpPr>
        <xdr:cNvPr id="20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812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>
      <xdr:nvSpPr>
        <xdr:cNvPr id="2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812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>
      <xdr:nvSpPr>
        <xdr:cNvPr id="2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812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>
      <xdr:nvSpPr>
        <xdr:cNvPr id="2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812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>
      <xdr:nvSpPr>
        <xdr:cNvPr id="2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812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2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371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2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371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2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371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2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371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29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371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30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371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3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371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3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371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D15" sqref="D15"/>
    </sheetView>
  </sheetViews>
  <sheetFormatPr defaultColWidth="9.140625" defaultRowHeight="12.75"/>
  <cols>
    <col min="1" max="2" width="9.140625" style="4" customWidth="1"/>
    <col min="3" max="3" width="31.7109375" style="56" customWidth="1"/>
    <col min="4" max="4" width="28.28125" style="56" bestFit="1" customWidth="1"/>
  </cols>
  <sheetData>
    <row r="1" spans="3:9" ht="23.25">
      <c r="C1" s="90" t="s">
        <v>147</v>
      </c>
      <c r="D1" s="90"/>
      <c r="E1" s="90"/>
      <c r="F1" s="90"/>
      <c r="G1" s="90"/>
      <c r="H1" s="90"/>
      <c r="I1" s="90"/>
    </row>
    <row r="2" spans="3:9" ht="18.75">
      <c r="C2" s="89" t="s">
        <v>23</v>
      </c>
      <c r="D2" s="91"/>
      <c r="E2" s="91"/>
      <c r="F2" s="89"/>
      <c r="G2" s="91"/>
      <c r="H2" s="91"/>
      <c r="I2" s="91"/>
    </row>
    <row r="3" spans="3:9" ht="18.75">
      <c r="C3" s="89" t="s">
        <v>146</v>
      </c>
      <c r="D3" s="89"/>
      <c r="E3" s="89"/>
      <c r="F3" s="89"/>
      <c r="G3" s="89"/>
      <c r="H3" s="89"/>
      <c r="I3" s="89"/>
    </row>
    <row r="4" spans="3:9" ht="19.5" thickBot="1">
      <c r="C4" s="89" t="s">
        <v>15</v>
      </c>
      <c r="D4" s="89"/>
      <c r="E4" s="89"/>
      <c r="F4" s="3"/>
      <c r="G4" s="3"/>
      <c r="H4" s="3"/>
      <c r="I4" s="3"/>
    </row>
    <row r="5" spans="1:9" ht="45">
      <c r="A5" s="13" t="s">
        <v>8</v>
      </c>
      <c r="B5" s="52" t="s">
        <v>11</v>
      </c>
      <c r="C5" s="54" t="s">
        <v>0</v>
      </c>
      <c r="D5" s="55" t="s">
        <v>1</v>
      </c>
      <c r="E5" s="14" t="s">
        <v>2</v>
      </c>
      <c r="F5" s="37" t="s">
        <v>3</v>
      </c>
      <c r="G5" s="34" t="s">
        <v>4</v>
      </c>
      <c r="H5" s="36" t="s">
        <v>5</v>
      </c>
      <c r="I5" s="35" t="s">
        <v>6</v>
      </c>
    </row>
    <row r="6" spans="1:9" ht="15.75" thickBot="1">
      <c r="A6" s="122"/>
      <c r="B6" s="123"/>
      <c r="C6" s="120"/>
      <c r="D6" s="121"/>
      <c r="E6" s="126"/>
      <c r="F6" s="113">
        <v>16.632</v>
      </c>
      <c r="G6" s="114">
        <f>F6+0.5</f>
        <v>17.132</v>
      </c>
      <c r="H6" s="115">
        <f>F6+1</f>
        <v>17.632</v>
      </c>
      <c r="I6" s="116">
        <f>F6+2</f>
        <v>18.632</v>
      </c>
    </row>
    <row r="7" spans="1:10" ht="12.75">
      <c r="A7" s="124">
        <v>1</v>
      </c>
      <c r="B7" s="125">
        <v>5</v>
      </c>
      <c r="C7" s="146" t="s">
        <v>66</v>
      </c>
      <c r="D7" s="147" t="s">
        <v>67</v>
      </c>
      <c r="E7" s="127">
        <v>16.632</v>
      </c>
      <c r="F7" s="104">
        <v>16.632</v>
      </c>
      <c r="G7" s="105"/>
      <c r="H7" s="105"/>
      <c r="I7" s="106"/>
      <c r="J7" s="1"/>
    </row>
    <row r="8" spans="1:10" ht="12.75">
      <c r="A8" s="67">
        <v>2</v>
      </c>
      <c r="B8" s="85" t="s">
        <v>144</v>
      </c>
      <c r="C8" s="148" t="s">
        <v>81</v>
      </c>
      <c r="D8" s="149" t="s">
        <v>82</v>
      </c>
      <c r="E8" s="119">
        <v>16.973</v>
      </c>
      <c r="F8" s="117">
        <v>16.973</v>
      </c>
      <c r="G8" s="11"/>
      <c r="H8" s="11"/>
      <c r="I8" s="12"/>
      <c r="J8" s="1"/>
    </row>
    <row r="9" spans="1:10" ht="12.75">
      <c r="A9" s="67">
        <v>3</v>
      </c>
      <c r="B9" s="85">
        <v>3</v>
      </c>
      <c r="C9" s="150" t="s">
        <v>77</v>
      </c>
      <c r="D9" s="151" t="s">
        <v>78</v>
      </c>
      <c r="E9" s="119">
        <v>16.997</v>
      </c>
      <c r="F9" s="117">
        <v>16.997</v>
      </c>
      <c r="G9" s="11"/>
      <c r="H9" s="11"/>
      <c r="I9" s="12"/>
      <c r="J9" s="1"/>
    </row>
    <row r="10" spans="1:10" ht="12.75">
      <c r="A10" s="68">
        <v>1</v>
      </c>
      <c r="B10" s="87">
        <v>5</v>
      </c>
      <c r="C10" s="152" t="s">
        <v>57</v>
      </c>
      <c r="D10" s="153" t="s">
        <v>83</v>
      </c>
      <c r="E10" s="69">
        <v>17.154</v>
      </c>
      <c r="F10" s="70"/>
      <c r="G10" s="69">
        <v>17.154</v>
      </c>
      <c r="H10" s="11"/>
      <c r="I10" s="12"/>
      <c r="J10" s="1"/>
    </row>
    <row r="11" spans="1:10" ht="12.75">
      <c r="A11" s="68">
        <v>2</v>
      </c>
      <c r="B11" s="87">
        <v>4</v>
      </c>
      <c r="C11" s="152" t="s">
        <v>142</v>
      </c>
      <c r="D11" s="153" t="s">
        <v>50</v>
      </c>
      <c r="E11" s="69">
        <v>17.218</v>
      </c>
      <c r="F11" s="70"/>
      <c r="G11" s="69">
        <v>17.218</v>
      </c>
      <c r="H11" s="10"/>
      <c r="I11" s="12"/>
      <c r="J11" s="1"/>
    </row>
    <row r="12" spans="1:10" ht="12.75">
      <c r="A12" s="68">
        <v>3</v>
      </c>
      <c r="B12" s="87">
        <v>3</v>
      </c>
      <c r="C12" s="152" t="s">
        <v>17</v>
      </c>
      <c r="D12" s="153" t="s">
        <v>59</v>
      </c>
      <c r="E12" s="69">
        <v>17.493</v>
      </c>
      <c r="F12" s="70"/>
      <c r="G12" s="69">
        <v>17.493</v>
      </c>
      <c r="H12" s="10"/>
      <c r="I12" s="12"/>
      <c r="J12" s="1"/>
    </row>
    <row r="13" spans="1:10" ht="12.75">
      <c r="A13" s="68">
        <v>4</v>
      </c>
      <c r="B13" s="87">
        <v>2</v>
      </c>
      <c r="C13" s="152" t="s">
        <v>19</v>
      </c>
      <c r="D13" s="153" t="s">
        <v>20</v>
      </c>
      <c r="E13" s="69">
        <v>17.567</v>
      </c>
      <c r="F13" s="70"/>
      <c r="G13" s="69">
        <v>17.567</v>
      </c>
      <c r="H13" s="10"/>
      <c r="I13" s="12"/>
      <c r="J13" s="1"/>
    </row>
    <row r="14" spans="1:10" ht="12.75">
      <c r="A14" s="68">
        <v>5</v>
      </c>
      <c r="B14" s="87">
        <v>1</v>
      </c>
      <c r="C14" s="152" t="s">
        <v>61</v>
      </c>
      <c r="D14" s="153" t="s">
        <v>62</v>
      </c>
      <c r="E14" s="69">
        <v>17.59</v>
      </c>
      <c r="F14" s="70"/>
      <c r="G14" s="69">
        <v>17.59</v>
      </c>
      <c r="H14" s="10"/>
      <c r="I14" s="12"/>
      <c r="J14" s="1"/>
    </row>
    <row r="15" spans="1:10" ht="12.75">
      <c r="A15" s="68"/>
      <c r="B15" s="87"/>
      <c r="C15" s="152" t="s">
        <v>86</v>
      </c>
      <c r="D15" s="153" t="s">
        <v>87</v>
      </c>
      <c r="E15" s="69">
        <v>17.607</v>
      </c>
      <c r="F15" s="70"/>
      <c r="G15" s="69">
        <v>17.607</v>
      </c>
      <c r="H15" s="10"/>
      <c r="I15" s="12"/>
      <c r="J15" s="1"/>
    </row>
    <row r="16" spans="1:10" ht="12.75">
      <c r="A16" s="71">
        <v>1</v>
      </c>
      <c r="B16" s="84">
        <v>5</v>
      </c>
      <c r="C16" s="154" t="s">
        <v>57</v>
      </c>
      <c r="D16" s="155" t="s">
        <v>58</v>
      </c>
      <c r="E16" s="72">
        <v>17.77</v>
      </c>
      <c r="F16" s="73"/>
      <c r="G16" s="74"/>
      <c r="H16" s="72">
        <v>17.77</v>
      </c>
      <c r="I16" s="12"/>
      <c r="J16" s="1"/>
    </row>
    <row r="17" spans="1:10" ht="12.75">
      <c r="A17" s="71">
        <v>2</v>
      </c>
      <c r="B17" s="84">
        <v>4</v>
      </c>
      <c r="C17" s="154" t="s">
        <v>66</v>
      </c>
      <c r="D17" s="155" t="s">
        <v>16</v>
      </c>
      <c r="E17" s="72">
        <v>17.834</v>
      </c>
      <c r="F17" s="73"/>
      <c r="G17" s="74"/>
      <c r="H17" s="72">
        <v>17.834</v>
      </c>
      <c r="I17" s="28"/>
      <c r="J17" s="1"/>
    </row>
    <row r="18" spans="1:10" ht="12.75">
      <c r="A18" s="71">
        <v>3</v>
      </c>
      <c r="B18" s="84">
        <v>3</v>
      </c>
      <c r="C18" s="154" t="s">
        <v>38</v>
      </c>
      <c r="D18" s="155" t="s">
        <v>39</v>
      </c>
      <c r="E18" s="72">
        <v>17.864</v>
      </c>
      <c r="F18" s="73"/>
      <c r="G18" s="74"/>
      <c r="H18" s="72">
        <v>17.864</v>
      </c>
      <c r="I18" s="28"/>
      <c r="J18" s="1"/>
    </row>
    <row r="19" spans="1:10" ht="12.75">
      <c r="A19" s="71">
        <v>4</v>
      </c>
      <c r="B19" s="84">
        <v>2</v>
      </c>
      <c r="C19" s="154" t="s">
        <v>46</v>
      </c>
      <c r="D19" s="155" t="s">
        <v>47</v>
      </c>
      <c r="E19" s="72">
        <v>18.07</v>
      </c>
      <c r="F19" s="73"/>
      <c r="G19" s="75"/>
      <c r="H19" s="72">
        <v>18.07</v>
      </c>
      <c r="I19" s="28"/>
      <c r="J19" s="1"/>
    </row>
    <row r="20" spans="1:10" ht="12.75">
      <c r="A20" s="71">
        <v>5</v>
      </c>
      <c r="B20" s="84">
        <v>1</v>
      </c>
      <c r="C20" s="154" t="s">
        <v>68</v>
      </c>
      <c r="D20" s="155" t="s">
        <v>88</v>
      </c>
      <c r="E20" s="72">
        <v>18.227</v>
      </c>
      <c r="F20" s="73"/>
      <c r="G20" s="75"/>
      <c r="H20" s="72">
        <v>18.227</v>
      </c>
      <c r="I20" s="28"/>
      <c r="J20" s="1"/>
    </row>
    <row r="21" spans="1:10" ht="12.75">
      <c r="A21" s="71"/>
      <c r="B21" s="84"/>
      <c r="C21" s="154" t="s">
        <v>34</v>
      </c>
      <c r="D21" s="155" t="s">
        <v>35</v>
      </c>
      <c r="E21" s="72">
        <v>18.438</v>
      </c>
      <c r="F21" s="73"/>
      <c r="G21" s="75"/>
      <c r="H21" s="72">
        <v>18.438</v>
      </c>
      <c r="I21" s="28"/>
      <c r="J21" s="1"/>
    </row>
    <row r="22" spans="1:10" ht="12.75">
      <c r="A22" s="71"/>
      <c r="B22" s="84"/>
      <c r="C22" s="154" t="s">
        <v>36</v>
      </c>
      <c r="D22" s="155" t="s">
        <v>89</v>
      </c>
      <c r="E22" s="72">
        <v>18.571</v>
      </c>
      <c r="F22" s="73"/>
      <c r="G22" s="75"/>
      <c r="H22" s="72">
        <v>18.571</v>
      </c>
      <c r="I22" s="28"/>
      <c r="J22" s="1"/>
    </row>
    <row r="23" spans="1:10" ht="12.75">
      <c r="A23" s="76">
        <v>1</v>
      </c>
      <c r="B23" s="82">
        <v>5</v>
      </c>
      <c r="C23" s="156" t="s">
        <v>53</v>
      </c>
      <c r="D23" s="157" t="s">
        <v>54</v>
      </c>
      <c r="E23" s="77">
        <v>18.839</v>
      </c>
      <c r="F23" s="78"/>
      <c r="G23" s="79"/>
      <c r="H23" s="80"/>
      <c r="I23" s="118">
        <v>18.839</v>
      </c>
      <c r="J23" s="1"/>
    </row>
    <row r="24" spans="1:10" ht="12.75">
      <c r="A24" s="76">
        <v>2</v>
      </c>
      <c r="B24" s="82">
        <v>4</v>
      </c>
      <c r="C24" s="156" t="s">
        <v>48</v>
      </c>
      <c r="D24" s="157" t="s">
        <v>49</v>
      </c>
      <c r="E24" s="77">
        <v>19.093</v>
      </c>
      <c r="F24" s="78"/>
      <c r="G24" s="79"/>
      <c r="H24" s="80"/>
      <c r="I24" s="118">
        <v>19.093</v>
      </c>
      <c r="J24" s="1"/>
    </row>
    <row r="25" spans="1:10" ht="12.75">
      <c r="A25" s="76">
        <v>3</v>
      </c>
      <c r="B25" s="82">
        <v>3</v>
      </c>
      <c r="C25" s="156" t="s">
        <v>26</v>
      </c>
      <c r="D25" s="157" t="s">
        <v>27</v>
      </c>
      <c r="E25" s="77">
        <v>19.119</v>
      </c>
      <c r="F25" s="78"/>
      <c r="G25" s="79"/>
      <c r="H25" s="80"/>
      <c r="I25" s="118">
        <v>19.119</v>
      </c>
      <c r="J25" s="1"/>
    </row>
    <row r="26" spans="1:10" ht="12.75">
      <c r="A26" s="76">
        <v>4</v>
      </c>
      <c r="B26" s="82">
        <v>2</v>
      </c>
      <c r="C26" s="156" t="s">
        <v>55</v>
      </c>
      <c r="D26" s="157" t="s">
        <v>56</v>
      </c>
      <c r="E26" s="77">
        <v>19.203</v>
      </c>
      <c r="F26" s="78"/>
      <c r="G26" s="79"/>
      <c r="H26" s="80"/>
      <c r="I26" s="118">
        <v>19.203</v>
      </c>
      <c r="J26" s="1"/>
    </row>
    <row r="27" spans="1:10" ht="12.75">
      <c r="A27" s="76">
        <v>5</v>
      </c>
      <c r="B27" s="82">
        <v>1</v>
      </c>
      <c r="C27" s="156" t="s">
        <v>51</v>
      </c>
      <c r="D27" s="157" t="s">
        <v>79</v>
      </c>
      <c r="E27" s="77">
        <v>19.64</v>
      </c>
      <c r="F27" s="78"/>
      <c r="G27" s="79"/>
      <c r="H27" s="80"/>
      <c r="I27" s="118">
        <v>19.64</v>
      </c>
      <c r="J27" s="1"/>
    </row>
    <row r="28" spans="1:10" ht="12.75">
      <c r="A28" s="76"/>
      <c r="B28" s="82"/>
      <c r="C28" s="156" t="s">
        <v>36</v>
      </c>
      <c r="D28" s="157" t="s">
        <v>63</v>
      </c>
      <c r="E28" s="77">
        <v>19.656</v>
      </c>
      <c r="F28" s="78"/>
      <c r="G28" s="79"/>
      <c r="H28" s="80"/>
      <c r="I28" s="118">
        <v>19.656</v>
      </c>
      <c r="J28" s="1"/>
    </row>
    <row r="29" spans="1:10" ht="12.75">
      <c r="A29" s="76"/>
      <c r="B29" s="82"/>
      <c r="C29" s="156" t="s">
        <v>68</v>
      </c>
      <c r="D29" s="157" t="s">
        <v>69</v>
      </c>
      <c r="E29" s="77">
        <v>19.906</v>
      </c>
      <c r="F29" s="78"/>
      <c r="G29" s="79"/>
      <c r="H29" s="80"/>
      <c r="I29" s="118">
        <v>19.906</v>
      </c>
      <c r="J29" s="1"/>
    </row>
    <row r="30" spans="1:10" ht="12.75">
      <c r="A30" s="76"/>
      <c r="B30" s="82"/>
      <c r="C30" s="156" t="s">
        <v>24</v>
      </c>
      <c r="D30" s="157" t="s">
        <v>25</v>
      </c>
      <c r="E30" s="77">
        <v>20.192</v>
      </c>
      <c r="F30" s="78"/>
      <c r="G30" s="79"/>
      <c r="H30" s="80"/>
      <c r="I30" s="118">
        <v>20.192</v>
      </c>
      <c r="J30" s="1"/>
    </row>
    <row r="31" spans="1:10" ht="12.75">
      <c r="A31" s="76"/>
      <c r="B31" s="82"/>
      <c r="C31" s="156" t="s">
        <v>42</v>
      </c>
      <c r="D31" s="157" t="s">
        <v>43</v>
      </c>
      <c r="E31" s="77">
        <v>21.112</v>
      </c>
      <c r="F31" s="78"/>
      <c r="G31" s="79"/>
      <c r="H31" s="79"/>
      <c r="I31" s="118">
        <v>21.112</v>
      </c>
      <c r="J31" s="1"/>
    </row>
    <row r="32" spans="1:9" ht="12.75">
      <c r="A32" s="76"/>
      <c r="B32" s="82"/>
      <c r="C32" s="156" t="s">
        <v>40</v>
      </c>
      <c r="D32" s="157" t="s">
        <v>41</v>
      </c>
      <c r="E32" s="77">
        <v>22.238</v>
      </c>
      <c r="F32" s="78"/>
      <c r="G32" s="79"/>
      <c r="H32" s="79"/>
      <c r="I32" s="118">
        <v>22.238</v>
      </c>
    </row>
    <row r="33" spans="1:9" ht="12.75">
      <c r="A33" s="76"/>
      <c r="B33" s="82"/>
      <c r="C33" s="156" t="s">
        <v>64</v>
      </c>
      <c r="D33" s="157" t="s">
        <v>65</v>
      </c>
      <c r="E33" s="77">
        <v>22.826</v>
      </c>
      <c r="F33" s="78"/>
      <c r="G33" s="79"/>
      <c r="H33" s="79"/>
      <c r="I33" s="118">
        <v>22.826</v>
      </c>
    </row>
    <row r="34" spans="1:9" ht="12.75">
      <c r="A34" s="76"/>
      <c r="B34" s="82"/>
      <c r="C34" s="156" t="s">
        <v>19</v>
      </c>
      <c r="D34" s="157" t="s">
        <v>60</v>
      </c>
      <c r="E34" s="77">
        <v>24.484</v>
      </c>
      <c r="F34" s="78"/>
      <c r="G34" s="79"/>
      <c r="H34" s="79"/>
      <c r="I34" s="118">
        <v>24.484</v>
      </c>
    </row>
    <row r="35" spans="1:9" ht="12.75">
      <c r="A35" s="76"/>
      <c r="B35" s="82"/>
      <c r="C35" s="156" t="s">
        <v>28</v>
      </c>
      <c r="D35" s="157" t="s">
        <v>29</v>
      </c>
      <c r="E35" s="77">
        <v>24.572</v>
      </c>
      <c r="F35" s="78"/>
      <c r="G35" s="79"/>
      <c r="H35" s="79"/>
      <c r="I35" s="118">
        <v>24.572</v>
      </c>
    </row>
    <row r="36" spans="1:9" ht="12.75">
      <c r="A36" s="76"/>
      <c r="B36" s="82"/>
      <c r="C36" s="156" t="s">
        <v>84</v>
      </c>
      <c r="D36" s="157" t="s">
        <v>85</v>
      </c>
      <c r="E36" s="77">
        <v>26.921</v>
      </c>
      <c r="F36" s="78"/>
      <c r="G36" s="79"/>
      <c r="H36" s="79"/>
      <c r="I36" s="118">
        <v>26.921</v>
      </c>
    </row>
    <row r="37" spans="1:9" ht="12.75">
      <c r="A37" s="76"/>
      <c r="B37" s="82"/>
      <c r="C37" s="156" t="s">
        <v>75</v>
      </c>
      <c r="D37" s="157" t="s">
        <v>76</v>
      </c>
      <c r="E37" s="77">
        <v>29.145</v>
      </c>
      <c r="F37" s="78"/>
      <c r="G37" s="79"/>
      <c r="H37" s="79"/>
      <c r="I37" s="118">
        <v>29.145</v>
      </c>
    </row>
    <row r="38" spans="1:9" ht="12.75">
      <c r="A38" s="76"/>
      <c r="B38" s="82"/>
      <c r="C38" s="156" t="s">
        <v>90</v>
      </c>
      <c r="D38" s="157" t="s">
        <v>91</v>
      </c>
      <c r="E38" s="77">
        <v>34.731</v>
      </c>
      <c r="F38" s="78"/>
      <c r="G38" s="79"/>
      <c r="H38" s="79"/>
      <c r="I38" s="118">
        <v>34.731</v>
      </c>
    </row>
    <row r="39" spans="1:9" ht="12.75">
      <c r="A39" s="76"/>
      <c r="B39" s="82"/>
      <c r="C39" s="156" t="s">
        <v>71</v>
      </c>
      <c r="D39" s="157" t="s">
        <v>143</v>
      </c>
      <c r="E39" s="77">
        <v>38.795</v>
      </c>
      <c r="F39" s="78"/>
      <c r="G39" s="79"/>
      <c r="H39" s="79"/>
      <c r="I39" s="118">
        <v>38.795</v>
      </c>
    </row>
    <row r="40" spans="1:9" ht="12.75">
      <c r="A40" s="23"/>
      <c r="B40" s="20"/>
      <c r="C40" s="158" t="s">
        <v>30</v>
      </c>
      <c r="D40" s="159" t="s">
        <v>31</v>
      </c>
      <c r="E40" s="50">
        <v>1000</v>
      </c>
      <c r="F40" s="38"/>
      <c r="G40" s="11"/>
      <c r="H40" s="11"/>
      <c r="I40" s="28"/>
    </row>
    <row r="41" spans="1:9" ht="12.75">
      <c r="A41" s="23"/>
      <c r="B41" s="20"/>
      <c r="C41" s="158" t="s">
        <v>32</v>
      </c>
      <c r="D41" s="159" t="s">
        <v>33</v>
      </c>
      <c r="E41" s="50">
        <v>1000</v>
      </c>
      <c r="F41" s="38"/>
      <c r="G41" s="11"/>
      <c r="H41" s="11"/>
      <c r="I41" s="28"/>
    </row>
    <row r="42" spans="1:9" ht="12.75">
      <c r="A42" s="23"/>
      <c r="B42" s="20"/>
      <c r="C42" s="158" t="s">
        <v>36</v>
      </c>
      <c r="D42" s="159" t="s">
        <v>37</v>
      </c>
      <c r="E42" s="50">
        <v>1000</v>
      </c>
      <c r="F42" s="38"/>
      <c r="G42" s="11"/>
      <c r="H42" s="11"/>
      <c r="I42" s="28"/>
    </row>
    <row r="43" spans="1:9" ht="12.75">
      <c r="A43" s="23"/>
      <c r="B43" s="20"/>
      <c r="C43" s="158" t="s">
        <v>44</v>
      </c>
      <c r="D43" s="159" t="s">
        <v>45</v>
      </c>
      <c r="E43" s="50">
        <v>1000</v>
      </c>
      <c r="F43" s="38"/>
      <c r="G43" s="11"/>
      <c r="H43" s="11"/>
      <c r="I43" s="28"/>
    </row>
    <row r="44" spans="1:9" ht="12.75">
      <c r="A44" s="23"/>
      <c r="B44" s="20"/>
      <c r="C44" s="158" t="s">
        <v>51</v>
      </c>
      <c r="D44" s="159" t="s">
        <v>52</v>
      </c>
      <c r="E44" s="50">
        <v>1000</v>
      </c>
      <c r="F44" s="38"/>
      <c r="G44" s="11"/>
      <c r="H44" s="11"/>
      <c r="I44" s="28"/>
    </row>
    <row r="45" spans="1:9" ht="12.75">
      <c r="A45" s="23"/>
      <c r="B45" s="20"/>
      <c r="C45" s="158" t="s">
        <v>34</v>
      </c>
      <c r="D45" s="159" t="s">
        <v>70</v>
      </c>
      <c r="E45" s="50">
        <v>1000</v>
      </c>
      <c r="F45" s="38"/>
      <c r="G45" s="11"/>
      <c r="H45" s="11"/>
      <c r="I45" s="28"/>
    </row>
    <row r="46" spans="1:9" ht="12.75">
      <c r="A46" s="23"/>
      <c r="B46" s="20"/>
      <c r="C46" s="158" t="s">
        <v>46</v>
      </c>
      <c r="D46" s="159" t="s">
        <v>73</v>
      </c>
      <c r="E46" s="50">
        <v>1000</v>
      </c>
      <c r="F46" s="38"/>
      <c r="G46" s="11"/>
      <c r="H46" s="11"/>
      <c r="I46" s="12"/>
    </row>
    <row r="47" spans="1:9" ht="12.75">
      <c r="A47" s="23"/>
      <c r="B47" s="20"/>
      <c r="C47" s="158" t="s">
        <v>53</v>
      </c>
      <c r="D47" s="159" t="s">
        <v>74</v>
      </c>
      <c r="E47" s="50">
        <v>1000</v>
      </c>
      <c r="F47" s="38"/>
      <c r="G47" s="11"/>
      <c r="H47" s="11"/>
      <c r="I47" s="12"/>
    </row>
    <row r="48" spans="1:9" ht="13.5" thickBot="1">
      <c r="A48" s="31"/>
      <c r="B48" s="21"/>
      <c r="C48" s="160" t="s">
        <v>30</v>
      </c>
      <c r="D48" s="161" t="s">
        <v>80</v>
      </c>
      <c r="E48" s="51">
        <v>1000</v>
      </c>
      <c r="F48" s="39"/>
      <c r="G48" s="29"/>
      <c r="H48" s="29"/>
      <c r="I48" s="30"/>
    </row>
  </sheetData>
  <sheetProtection/>
  <mergeCells count="7">
    <mergeCell ref="C4:E4"/>
    <mergeCell ref="C1:E1"/>
    <mergeCell ref="F1:I1"/>
    <mergeCell ref="C2:E2"/>
    <mergeCell ref="F2:I2"/>
    <mergeCell ref="C3:E3"/>
    <mergeCell ref="F3:I3"/>
  </mergeCells>
  <printOptions/>
  <pageMargins left="0.75" right="0.75" top="1" bottom="1" header="0.5" footer="0.5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C1" sqref="C1:E1"/>
    </sheetView>
  </sheetViews>
  <sheetFormatPr defaultColWidth="9.140625" defaultRowHeight="12.75"/>
  <cols>
    <col min="2" max="2" width="9.140625" style="111" customWidth="1"/>
    <col min="3" max="3" width="30.28125" style="56" customWidth="1"/>
    <col min="4" max="4" width="23.57421875" style="56" customWidth="1"/>
  </cols>
  <sheetData>
    <row r="1" spans="1:9" ht="23.25">
      <c r="A1" s="5"/>
      <c r="B1" s="110"/>
      <c r="C1" s="90" t="s">
        <v>147</v>
      </c>
      <c r="D1" s="90"/>
      <c r="E1" s="90"/>
      <c r="F1" s="90"/>
      <c r="G1" s="90"/>
      <c r="H1" s="90"/>
      <c r="I1" s="90"/>
    </row>
    <row r="2" spans="1:9" ht="18.75">
      <c r="A2" s="5"/>
      <c r="B2" s="110"/>
      <c r="C2" s="89" t="s">
        <v>23</v>
      </c>
      <c r="D2" s="91"/>
      <c r="E2" s="91"/>
      <c r="F2" s="89"/>
      <c r="G2" s="91"/>
      <c r="H2" s="91"/>
      <c r="I2" s="91"/>
    </row>
    <row r="3" spans="1:9" ht="18.75">
      <c r="A3" s="5"/>
      <c r="B3" s="110"/>
      <c r="C3" s="89" t="s">
        <v>146</v>
      </c>
      <c r="D3" s="89"/>
      <c r="E3" s="89"/>
      <c r="F3" s="89"/>
      <c r="G3" s="89"/>
      <c r="H3" s="89"/>
      <c r="I3" s="89"/>
    </row>
    <row r="4" spans="1:9" ht="19.5" thickBot="1">
      <c r="A4" s="5"/>
      <c r="B4" s="110"/>
      <c r="C4" s="89" t="s">
        <v>14</v>
      </c>
      <c r="D4" s="89"/>
      <c r="E4" s="89"/>
      <c r="F4" s="89"/>
      <c r="G4" s="89"/>
      <c r="H4" s="89"/>
      <c r="I4" s="89"/>
    </row>
    <row r="5" spans="1:9" ht="37.5">
      <c r="A5" s="47" t="s">
        <v>8</v>
      </c>
      <c r="B5" s="19" t="s">
        <v>12</v>
      </c>
      <c r="C5" s="57" t="s">
        <v>0</v>
      </c>
      <c r="D5" s="58" t="s">
        <v>1</v>
      </c>
      <c r="E5" s="6" t="s">
        <v>2</v>
      </c>
      <c r="F5" s="32" t="s">
        <v>3</v>
      </c>
      <c r="G5" s="25" t="s">
        <v>4</v>
      </c>
      <c r="H5" s="26" t="s">
        <v>5</v>
      </c>
      <c r="I5" s="27" t="s">
        <v>6</v>
      </c>
    </row>
    <row r="6" spans="1:9" ht="15.75" thickBot="1">
      <c r="A6" s="164"/>
      <c r="B6" s="165"/>
      <c r="C6" s="59"/>
      <c r="D6" s="60"/>
      <c r="E6" s="135"/>
      <c r="F6" s="100">
        <v>16.756</v>
      </c>
      <c r="G6" s="101">
        <f>F6+0.5</f>
        <v>17.256</v>
      </c>
      <c r="H6" s="102">
        <f>SUM(F6+1)</f>
        <v>17.756</v>
      </c>
      <c r="I6" s="103">
        <f>SUM(F6+2)</f>
        <v>18.756</v>
      </c>
    </row>
    <row r="7" spans="1:9" ht="15" customHeight="1">
      <c r="A7" s="162">
        <v>1</v>
      </c>
      <c r="B7" s="163">
        <v>5</v>
      </c>
      <c r="C7" s="146" t="s">
        <v>18</v>
      </c>
      <c r="D7" s="147" t="s">
        <v>106</v>
      </c>
      <c r="E7" s="134">
        <v>16.756</v>
      </c>
      <c r="F7" s="104">
        <v>16.756</v>
      </c>
      <c r="G7" s="105"/>
      <c r="H7" s="105"/>
      <c r="I7" s="106"/>
    </row>
    <row r="8" spans="1:9" ht="12.75">
      <c r="A8" s="86">
        <v>1</v>
      </c>
      <c r="B8" s="87">
        <v>5</v>
      </c>
      <c r="C8" s="152" t="s">
        <v>101</v>
      </c>
      <c r="D8" s="153" t="s">
        <v>102</v>
      </c>
      <c r="E8" s="95">
        <v>17.415</v>
      </c>
      <c r="F8" s="107"/>
      <c r="G8" s="99">
        <v>17.415</v>
      </c>
      <c r="H8" s="11"/>
      <c r="I8" s="12"/>
    </row>
    <row r="9" spans="1:9" ht="12.75">
      <c r="A9" s="86">
        <v>2</v>
      </c>
      <c r="B9" s="87">
        <v>4</v>
      </c>
      <c r="C9" s="152" t="s">
        <v>18</v>
      </c>
      <c r="D9" s="153" t="s">
        <v>129</v>
      </c>
      <c r="E9" s="95">
        <v>17.505</v>
      </c>
      <c r="F9" s="107"/>
      <c r="G9" s="99">
        <v>17.505</v>
      </c>
      <c r="H9" s="11"/>
      <c r="I9" s="12"/>
    </row>
    <row r="10" spans="1:9" ht="12.75">
      <c r="A10" s="83">
        <v>1</v>
      </c>
      <c r="B10" s="84">
        <v>5</v>
      </c>
      <c r="C10" s="154" t="s">
        <v>99</v>
      </c>
      <c r="D10" s="155" t="s">
        <v>123</v>
      </c>
      <c r="E10" s="96">
        <v>17.859</v>
      </c>
      <c r="F10" s="108"/>
      <c r="G10" s="75"/>
      <c r="H10" s="74">
        <v>17.859</v>
      </c>
      <c r="I10" s="12"/>
    </row>
    <row r="11" spans="1:9" ht="12.75">
      <c r="A11" s="83">
        <v>2</v>
      </c>
      <c r="B11" s="84">
        <v>4</v>
      </c>
      <c r="C11" s="154" t="s">
        <v>96</v>
      </c>
      <c r="D11" s="155" t="s">
        <v>125</v>
      </c>
      <c r="E11" s="96">
        <v>17.956</v>
      </c>
      <c r="F11" s="73"/>
      <c r="G11" s="74"/>
      <c r="H11" s="74">
        <v>17.956</v>
      </c>
      <c r="I11" s="12"/>
    </row>
    <row r="12" spans="1:9" ht="12.75">
      <c r="A12" s="83">
        <v>3</v>
      </c>
      <c r="B12" s="84">
        <v>3</v>
      </c>
      <c r="C12" s="154" t="s">
        <v>101</v>
      </c>
      <c r="D12" s="155" t="s">
        <v>107</v>
      </c>
      <c r="E12" s="96">
        <v>18.078</v>
      </c>
      <c r="F12" s="73"/>
      <c r="G12" s="74"/>
      <c r="H12" s="74">
        <v>18.078</v>
      </c>
      <c r="I12" s="12"/>
    </row>
    <row r="13" spans="1:9" ht="12.75">
      <c r="A13" s="83">
        <v>4</v>
      </c>
      <c r="B13" s="84">
        <v>2</v>
      </c>
      <c r="C13" s="154" t="s">
        <v>108</v>
      </c>
      <c r="D13" s="155" t="s">
        <v>109</v>
      </c>
      <c r="E13" s="96">
        <v>18.151</v>
      </c>
      <c r="F13" s="73"/>
      <c r="G13" s="74"/>
      <c r="H13" s="74">
        <v>18.151</v>
      </c>
      <c r="I13" s="12"/>
    </row>
    <row r="14" spans="1:9" ht="12.75">
      <c r="A14" s="83">
        <v>5</v>
      </c>
      <c r="B14" s="84">
        <v>1</v>
      </c>
      <c r="C14" s="154" t="s">
        <v>32</v>
      </c>
      <c r="D14" s="155" t="s">
        <v>33</v>
      </c>
      <c r="E14" s="96">
        <v>18.17</v>
      </c>
      <c r="F14" s="73"/>
      <c r="G14" s="74"/>
      <c r="H14" s="74">
        <v>18.17</v>
      </c>
      <c r="I14" s="12"/>
    </row>
    <row r="15" spans="1:9" ht="12.75">
      <c r="A15" s="83"/>
      <c r="B15" s="84"/>
      <c r="C15" s="154" t="s">
        <v>94</v>
      </c>
      <c r="D15" s="155" t="s">
        <v>95</v>
      </c>
      <c r="E15" s="96">
        <v>18.184</v>
      </c>
      <c r="F15" s="73"/>
      <c r="G15" s="74"/>
      <c r="H15" s="74">
        <v>18.184</v>
      </c>
      <c r="I15" s="12"/>
    </row>
    <row r="16" spans="1:9" ht="12.75">
      <c r="A16" s="83"/>
      <c r="B16" s="84"/>
      <c r="C16" s="154" t="s">
        <v>96</v>
      </c>
      <c r="D16" s="155" t="s">
        <v>97</v>
      </c>
      <c r="E16" s="96">
        <v>18.21</v>
      </c>
      <c r="F16" s="73"/>
      <c r="G16" s="74"/>
      <c r="H16" s="74">
        <v>18.21</v>
      </c>
      <c r="I16" s="12"/>
    </row>
    <row r="17" spans="1:9" ht="12.75">
      <c r="A17" s="83"/>
      <c r="B17" s="84"/>
      <c r="C17" s="154" t="s">
        <v>101</v>
      </c>
      <c r="D17" s="155" t="s">
        <v>122</v>
      </c>
      <c r="E17" s="96">
        <v>18.245</v>
      </c>
      <c r="F17" s="73"/>
      <c r="G17" s="75"/>
      <c r="H17" s="74">
        <v>18.245</v>
      </c>
      <c r="I17" s="12"/>
    </row>
    <row r="18" spans="1:9" ht="12.75">
      <c r="A18" s="83"/>
      <c r="B18" s="84"/>
      <c r="C18" s="154" t="s">
        <v>117</v>
      </c>
      <c r="D18" s="155" t="s">
        <v>118</v>
      </c>
      <c r="E18" s="96">
        <v>18.356</v>
      </c>
      <c r="F18" s="73"/>
      <c r="G18" s="75"/>
      <c r="H18" s="74">
        <v>18.356</v>
      </c>
      <c r="I18" s="12"/>
    </row>
    <row r="19" spans="1:9" ht="12.75">
      <c r="A19" s="81">
        <v>1</v>
      </c>
      <c r="B19" s="82">
        <v>5</v>
      </c>
      <c r="C19" s="156" t="s">
        <v>98</v>
      </c>
      <c r="D19" s="157" t="s">
        <v>119</v>
      </c>
      <c r="E19" s="97">
        <v>18.854</v>
      </c>
      <c r="F19" s="78"/>
      <c r="G19" s="79"/>
      <c r="H19" s="80"/>
      <c r="I19" s="109">
        <v>18.854</v>
      </c>
    </row>
    <row r="20" spans="1:9" ht="12.75">
      <c r="A20" s="81">
        <v>2</v>
      </c>
      <c r="B20" s="82">
        <v>4</v>
      </c>
      <c r="C20" s="156" t="s">
        <v>94</v>
      </c>
      <c r="D20" s="157" t="s">
        <v>114</v>
      </c>
      <c r="E20" s="97">
        <v>19.06</v>
      </c>
      <c r="F20" s="78"/>
      <c r="G20" s="79"/>
      <c r="H20" s="80"/>
      <c r="I20" s="109">
        <v>19.06</v>
      </c>
    </row>
    <row r="21" spans="1:9" ht="12.75">
      <c r="A21" s="81">
        <v>3</v>
      </c>
      <c r="B21" s="82">
        <v>3</v>
      </c>
      <c r="C21" s="156" t="s">
        <v>99</v>
      </c>
      <c r="D21" s="157" t="s">
        <v>100</v>
      </c>
      <c r="E21" s="97">
        <v>19.11</v>
      </c>
      <c r="F21" s="78"/>
      <c r="G21" s="79"/>
      <c r="H21" s="80"/>
      <c r="I21" s="109">
        <v>19.11</v>
      </c>
    </row>
    <row r="22" spans="1:9" ht="12.75">
      <c r="A22" s="81">
        <v>4</v>
      </c>
      <c r="B22" s="82" t="s">
        <v>145</v>
      </c>
      <c r="C22" s="156" t="s">
        <v>98</v>
      </c>
      <c r="D22" s="157" t="s">
        <v>43</v>
      </c>
      <c r="E22" s="97">
        <v>19.324</v>
      </c>
      <c r="F22" s="78"/>
      <c r="G22" s="79"/>
      <c r="H22" s="79"/>
      <c r="I22" s="109">
        <v>19.324</v>
      </c>
    </row>
    <row r="23" spans="1:9" ht="12.75">
      <c r="A23" s="81">
        <v>5</v>
      </c>
      <c r="B23" s="82">
        <v>1</v>
      </c>
      <c r="C23" s="156" t="s">
        <v>94</v>
      </c>
      <c r="D23" s="157" t="s">
        <v>126</v>
      </c>
      <c r="E23" s="97">
        <v>20.065</v>
      </c>
      <c r="F23" s="78"/>
      <c r="G23" s="79"/>
      <c r="H23" s="79"/>
      <c r="I23" s="109">
        <v>20.065</v>
      </c>
    </row>
    <row r="24" spans="1:9" ht="12.75">
      <c r="A24" s="81"/>
      <c r="B24" s="82"/>
      <c r="C24" s="156" t="s">
        <v>127</v>
      </c>
      <c r="D24" s="157" t="s">
        <v>128</v>
      </c>
      <c r="E24" s="97">
        <v>20.27</v>
      </c>
      <c r="F24" s="78"/>
      <c r="G24" s="79"/>
      <c r="H24" s="79"/>
      <c r="I24" s="109">
        <v>20.27</v>
      </c>
    </row>
    <row r="25" spans="1:9" ht="12.75">
      <c r="A25" s="81"/>
      <c r="B25" s="82"/>
      <c r="C25" s="156" t="s">
        <v>92</v>
      </c>
      <c r="D25" s="157" t="s">
        <v>93</v>
      </c>
      <c r="E25" s="97">
        <v>22.063</v>
      </c>
      <c r="F25" s="78"/>
      <c r="G25" s="79"/>
      <c r="H25" s="79"/>
      <c r="I25" s="109">
        <v>22.063</v>
      </c>
    </row>
    <row r="26" spans="1:9" ht="12.75">
      <c r="A26" s="81"/>
      <c r="B26" s="82"/>
      <c r="C26" s="156" t="s">
        <v>18</v>
      </c>
      <c r="D26" s="157" t="s">
        <v>124</v>
      </c>
      <c r="E26" s="97">
        <v>22.149</v>
      </c>
      <c r="F26" s="78"/>
      <c r="G26" s="79"/>
      <c r="H26" s="79"/>
      <c r="I26" s="109">
        <v>22.149</v>
      </c>
    </row>
    <row r="27" spans="1:9" ht="12.75">
      <c r="A27" s="81"/>
      <c r="B27" s="82"/>
      <c r="C27" s="156" t="s">
        <v>120</v>
      </c>
      <c r="D27" s="157" t="s">
        <v>76</v>
      </c>
      <c r="E27" s="97">
        <v>22.241</v>
      </c>
      <c r="F27" s="78"/>
      <c r="G27" s="79"/>
      <c r="H27" s="79"/>
      <c r="I27" s="109">
        <v>22.241</v>
      </c>
    </row>
    <row r="28" spans="1:9" ht="12.75">
      <c r="A28" s="81"/>
      <c r="B28" s="82"/>
      <c r="C28" s="156" t="s">
        <v>110</v>
      </c>
      <c r="D28" s="157" t="s">
        <v>121</v>
      </c>
      <c r="E28" s="97">
        <v>22.316</v>
      </c>
      <c r="F28" s="78"/>
      <c r="G28" s="79"/>
      <c r="H28" s="79"/>
      <c r="I28" s="109">
        <v>22.316</v>
      </c>
    </row>
    <row r="29" spans="1:9" ht="12.75">
      <c r="A29" s="81"/>
      <c r="B29" s="82"/>
      <c r="C29" s="156" t="s">
        <v>104</v>
      </c>
      <c r="D29" s="157" t="s">
        <v>105</v>
      </c>
      <c r="E29" s="97">
        <v>24.524</v>
      </c>
      <c r="F29" s="78"/>
      <c r="G29" s="79"/>
      <c r="H29" s="79"/>
      <c r="I29" s="109">
        <v>24.524</v>
      </c>
    </row>
    <row r="30" spans="1:9" ht="12.75">
      <c r="A30" s="81"/>
      <c r="B30" s="82"/>
      <c r="C30" s="156" t="s">
        <v>115</v>
      </c>
      <c r="D30" s="157" t="s">
        <v>116</v>
      </c>
      <c r="E30" s="97">
        <v>35.328</v>
      </c>
      <c r="F30" s="78"/>
      <c r="G30" s="79"/>
      <c r="H30" s="79"/>
      <c r="I30" s="109">
        <v>35.328</v>
      </c>
    </row>
    <row r="31" spans="1:9" ht="12.75">
      <c r="A31" s="48"/>
      <c r="B31" s="20"/>
      <c r="C31" s="158" t="s">
        <v>44</v>
      </c>
      <c r="D31" s="159" t="s">
        <v>45</v>
      </c>
      <c r="E31" s="98">
        <v>1000</v>
      </c>
      <c r="F31" s="38"/>
      <c r="G31" s="11"/>
      <c r="H31" s="11"/>
      <c r="I31" s="28"/>
    </row>
    <row r="32" spans="1:9" ht="12.75">
      <c r="A32" s="48"/>
      <c r="B32" s="20"/>
      <c r="C32" s="158" t="s">
        <v>103</v>
      </c>
      <c r="D32" s="159" t="s">
        <v>58</v>
      </c>
      <c r="E32" s="98">
        <v>1000</v>
      </c>
      <c r="F32" s="38"/>
      <c r="G32" s="11"/>
      <c r="H32" s="11"/>
      <c r="I32" s="28"/>
    </row>
    <row r="33" spans="1:9" ht="12.75">
      <c r="A33" s="48"/>
      <c r="B33" s="20"/>
      <c r="C33" s="158" t="s">
        <v>96</v>
      </c>
      <c r="D33" s="159" t="s">
        <v>111</v>
      </c>
      <c r="E33" s="98">
        <v>1000</v>
      </c>
      <c r="F33" s="38"/>
      <c r="G33" s="11"/>
      <c r="H33" s="11"/>
      <c r="I33" s="28"/>
    </row>
    <row r="34" spans="1:9" ht="12.75">
      <c r="A34" s="48"/>
      <c r="B34" s="20"/>
      <c r="C34" s="158" t="s">
        <v>112</v>
      </c>
      <c r="D34" s="159" t="s">
        <v>113</v>
      </c>
      <c r="E34" s="98">
        <v>1000</v>
      </c>
      <c r="F34" s="38"/>
      <c r="G34" s="11"/>
      <c r="H34" s="11"/>
      <c r="I34" s="28"/>
    </row>
    <row r="35" spans="1:9" ht="12.75">
      <c r="A35" s="48"/>
      <c r="B35" s="20"/>
      <c r="C35" s="158" t="s">
        <v>71</v>
      </c>
      <c r="D35" s="159" t="s">
        <v>72</v>
      </c>
      <c r="E35" s="98">
        <v>1000</v>
      </c>
      <c r="F35" s="38"/>
      <c r="G35" s="11"/>
      <c r="H35" s="11"/>
      <c r="I35" s="28"/>
    </row>
    <row r="36" spans="1:9" ht="12.75">
      <c r="A36" s="48"/>
      <c r="B36" s="20"/>
      <c r="C36" s="158" t="s">
        <v>103</v>
      </c>
      <c r="D36" s="159" t="s">
        <v>83</v>
      </c>
      <c r="E36" s="98">
        <v>1000</v>
      </c>
      <c r="F36" s="38"/>
      <c r="G36" s="11"/>
      <c r="H36" s="11"/>
      <c r="I36" s="28"/>
    </row>
    <row r="37" spans="1:9" ht="13.5" thickBot="1">
      <c r="A37" s="49"/>
      <c r="B37" s="21"/>
      <c r="C37" s="160" t="s">
        <v>117</v>
      </c>
      <c r="D37" s="161" t="s">
        <v>130</v>
      </c>
      <c r="E37" s="112">
        <v>1000</v>
      </c>
      <c r="F37" s="39"/>
      <c r="G37" s="29"/>
      <c r="H37" s="29"/>
      <c r="I37" s="40"/>
    </row>
  </sheetData>
  <sheetProtection/>
  <mergeCells count="8">
    <mergeCell ref="C4:E4"/>
    <mergeCell ref="F4:I4"/>
    <mergeCell ref="C1:E1"/>
    <mergeCell ref="F1:I1"/>
    <mergeCell ref="C2:E2"/>
    <mergeCell ref="F2:I2"/>
    <mergeCell ref="C3:E3"/>
    <mergeCell ref="F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2" width="9.140625" style="1" customWidth="1"/>
    <col min="3" max="3" width="27.57421875" style="56" customWidth="1"/>
    <col min="4" max="4" width="24.00390625" style="56" customWidth="1"/>
    <col min="5" max="5" width="9.57421875" style="94" bestFit="1" customWidth="1"/>
  </cols>
  <sheetData>
    <row r="1" spans="1:5" ht="23.25">
      <c r="A1" s="5"/>
      <c r="B1" s="5"/>
      <c r="C1" s="90" t="s">
        <v>147</v>
      </c>
      <c r="D1" s="90"/>
      <c r="E1" s="90"/>
    </row>
    <row r="2" spans="1:9" ht="18.75">
      <c r="A2" s="5"/>
      <c r="B2" s="5"/>
      <c r="C2" s="89" t="s">
        <v>23</v>
      </c>
      <c r="D2" s="91"/>
      <c r="E2" s="91"/>
      <c r="F2" s="2"/>
      <c r="G2" s="2"/>
      <c r="H2" s="2"/>
      <c r="I2" s="2"/>
    </row>
    <row r="3" spans="1:5" ht="18.75">
      <c r="A3" s="5"/>
      <c r="B3" s="5"/>
      <c r="C3" s="89" t="s">
        <v>146</v>
      </c>
      <c r="D3" s="89"/>
      <c r="E3" s="89"/>
    </row>
    <row r="4" spans="1:5" ht="19.5" thickBot="1">
      <c r="A4" s="5"/>
      <c r="B4" s="5"/>
      <c r="C4" s="92" t="s">
        <v>13</v>
      </c>
      <c r="D4" s="92"/>
      <c r="E4" s="92"/>
    </row>
    <row r="5" spans="1:5" ht="37.5">
      <c r="A5" s="17" t="s">
        <v>8</v>
      </c>
      <c r="B5" s="18" t="s">
        <v>12</v>
      </c>
      <c r="C5" s="61" t="s">
        <v>0</v>
      </c>
      <c r="D5" s="62" t="s">
        <v>1</v>
      </c>
      <c r="E5" s="6" t="s">
        <v>2</v>
      </c>
    </row>
    <row r="6" spans="1:5" ht="15.75" thickBot="1">
      <c r="A6" s="46"/>
      <c r="B6" s="9"/>
      <c r="C6" s="60"/>
      <c r="D6" s="59"/>
      <c r="E6" s="7"/>
    </row>
    <row r="7" spans="1:6" ht="12.75">
      <c r="A7" s="136">
        <v>1</v>
      </c>
      <c r="B7" s="137">
        <v>5</v>
      </c>
      <c r="C7" s="166" t="s">
        <v>92</v>
      </c>
      <c r="D7" s="167" t="s">
        <v>133</v>
      </c>
      <c r="E7" s="140">
        <v>18.823</v>
      </c>
      <c r="F7" s="1"/>
    </row>
    <row r="8" spans="1:6" ht="12.75">
      <c r="A8" s="15">
        <v>2</v>
      </c>
      <c r="B8" s="138">
        <v>4</v>
      </c>
      <c r="C8" s="168" t="s">
        <v>110</v>
      </c>
      <c r="D8" s="169" t="s">
        <v>121</v>
      </c>
      <c r="E8" s="141">
        <v>21.893</v>
      </c>
      <c r="F8" s="1"/>
    </row>
    <row r="9" spans="1:6" ht="12.75">
      <c r="A9" s="15">
        <v>3</v>
      </c>
      <c r="B9" s="138">
        <v>3</v>
      </c>
      <c r="C9" s="168" t="s">
        <v>131</v>
      </c>
      <c r="D9" s="169" t="s">
        <v>132</v>
      </c>
      <c r="E9" s="141">
        <v>39.671</v>
      </c>
      <c r="F9" s="1"/>
    </row>
    <row r="10" spans="1:6" ht="13.5" thickBot="1">
      <c r="A10" s="16"/>
      <c r="B10" s="139"/>
      <c r="C10" s="170" t="s">
        <v>94</v>
      </c>
      <c r="D10" s="171" t="s">
        <v>114</v>
      </c>
      <c r="E10" s="142">
        <v>1000</v>
      </c>
      <c r="F10" s="1"/>
    </row>
    <row r="11" spans="1:5" ht="12.75">
      <c r="A11" s="5"/>
      <c r="B11" s="5"/>
      <c r="C11" s="63"/>
      <c r="D11" s="63"/>
      <c r="E11" s="8"/>
    </row>
    <row r="12" spans="1:5" ht="18.75">
      <c r="A12" s="5"/>
      <c r="B12" s="5"/>
      <c r="C12" s="89" t="s">
        <v>7</v>
      </c>
      <c r="D12" s="89"/>
      <c r="E12" s="89"/>
    </row>
    <row r="13" spans="1:5" ht="13.5" thickBot="1">
      <c r="A13" s="5"/>
      <c r="B13" s="5"/>
      <c r="C13" s="64"/>
      <c r="D13" s="63"/>
      <c r="E13" s="8"/>
    </row>
    <row r="14" spans="1:5" ht="37.5">
      <c r="A14" s="24" t="s">
        <v>8</v>
      </c>
      <c r="B14" s="19" t="s">
        <v>12</v>
      </c>
      <c r="C14" s="58" t="s">
        <v>0</v>
      </c>
      <c r="D14" s="57" t="s">
        <v>1</v>
      </c>
      <c r="E14" s="22" t="s">
        <v>2</v>
      </c>
    </row>
    <row r="15" spans="1:5" ht="15.75" thickBot="1">
      <c r="A15" s="46"/>
      <c r="B15" s="9"/>
      <c r="C15" s="60"/>
      <c r="D15" s="59"/>
      <c r="E15" s="88"/>
    </row>
    <row r="16" spans="1:5" ht="12.75">
      <c r="A16" s="130">
        <v>1</v>
      </c>
      <c r="B16" s="131">
        <v>5</v>
      </c>
      <c r="C16" s="166" t="s">
        <v>134</v>
      </c>
      <c r="D16" s="167" t="s">
        <v>123</v>
      </c>
      <c r="E16" s="143">
        <v>25.466</v>
      </c>
    </row>
    <row r="17" spans="1:5" ht="12.75">
      <c r="A17" s="23">
        <v>2</v>
      </c>
      <c r="B17" s="20">
        <v>4</v>
      </c>
      <c r="C17" s="168" t="s">
        <v>138</v>
      </c>
      <c r="D17" s="169" t="s">
        <v>139</v>
      </c>
      <c r="E17" s="144">
        <v>29.3</v>
      </c>
    </row>
    <row r="18" spans="1:5" ht="12.75">
      <c r="A18" s="23">
        <v>3</v>
      </c>
      <c r="B18" s="20" t="s">
        <v>144</v>
      </c>
      <c r="C18" s="168" t="s">
        <v>135</v>
      </c>
      <c r="D18" s="169" t="s">
        <v>136</v>
      </c>
      <c r="E18" s="144">
        <v>31.686</v>
      </c>
    </row>
    <row r="19" spans="1:5" ht="13.5" thickBot="1">
      <c r="A19" s="31">
        <v>4</v>
      </c>
      <c r="B19" s="21">
        <v>2</v>
      </c>
      <c r="C19" s="170" t="s">
        <v>137</v>
      </c>
      <c r="D19" s="171" t="s">
        <v>132</v>
      </c>
      <c r="E19" s="145">
        <v>42.622</v>
      </c>
    </row>
    <row r="20" spans="1:5" ht="18.75">
      <c r="A20" s="5"/>
      <c r="B20" s="5"/>
      <c r="C20" s="89" t="s">
        <v>9</v>
      </c>
      <c r="D20" s="89"/>
      <c r="E20" s="89"/>
    </row>
    <row r="21" spans="1:5" ht="13.5" thickBot="1">
      <c r="A21" s="5"/>
      <c r="B21" s="5"/>
      <c r="C21" s="64"/>
      <c r="D21" s="63"/>
      <c r="E21" s="8"/>
    </row>
    <row r="22" spans="1:5" ht="38.25" thickBot="1">
      <c r="A22" s="43" t="s">
        <v>8</v>
      </c>
      <c r="B22" s="44" t="s">
        <v>12</v>
      </c>
      <c r="C22" s="65" t="s">
        <v>0</v>
      </c>
      <c r="D22" s="66" t="s">
        <v>1</v>
      </c>
      <c r="E22" s="45" t="s">
        <v>2</v>
      </c>
    </row>
    <row r="23" spans="1:5" ht="13.5" thickBot="1">
      <c r="A23" s="41">
        <v>1</v>
      </c>
      <c r="B23" s="42" t="s">
        <v>10</v>
      </c>
      <c r="C23" s="172" t="s">
        <v>140</v>
      </c>
      <c r="D23" s="173" t="s">
        <v>141</v>
      </c>
      <c r="E23" s="93">
        <v>26.385</v>
      </c>
    </row>
  </sheetData>
  <sheetProtection/>
  <mergeCells count="6">
    <mergeCell ref="C1:E1"/>
    <mergeCell ref="C3:E3"/>
    <mergeCell ref="C2:E2"/>
    <mergeCell ref="C12:E12"/>
    <mergeCell ref="C20:E20"/>
    <mergeCell ref="C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2">
      <selection activeCell="F5" sqref="F5"/>
    </sheetView>
  </sheetViews>
  <sheetFormatPr defaultColWidth="9.140625" defaultRowHeight="12.75"/>
  <cols>
    <col min="3" max="3" width="24.140625" style="0" customWidth="1"/>
    <col min="4" max="4" width="40.7109375" style="0" customWidth="1"/>
    <col min="5" max="5" width="10.140625" style="0" customWidth="1"/>
    <col min="8" max="8" width="22.28125" style="0" bestFit="1" customWidth="1"/>
    <col min="9" max="9" width="15.7109375" style="0" bestFit="1" customWidth="1"/>
  </cols>
  <sheetData>
    <row r="1" spans="1:5" ht="23.25">
      <c r="A1" s="4"/>
      <c r="B1" s="4"/>
      <c r="C1" s="90" t="s">
        <v>147</v>
      </c>
      <c r="D1" s="90"/>
      <c r="E1" s="90"/>
    </row>
    <row r="2" spans="1:5" ht="18.75">
      <c r="A2" s="4"/>
      <c r="B2" s="4"/>
      <c r="C2" s="89" t="s">
        <v>23</v>
      </c>
      <c r="D2" s="91"/>
      <c r="E2" s="91"/>
    </row>
    <row r="3" spans="1:5" ht="18.75">
      <c r="A3" s="4"/>
      <c r="B3" s="4"/>
      <c r="C3" s="89" t="s">
        <v>146</v>
      </c>
      <c r="D3" s="89"/>
      <c r="E3" s="89"/>
    </row>
    <row r="4" spans="1:5" ht="19.5" thickBot="1">
      <c r="A4" s="4"/>
      <c r="B4" s="4"/>
      <c r="C4" s="89" t="s">
        <v>21</v>
      </c>
      <c r="D4" s="89"/>
      <c r="E4" s="89"/>
    </row>
    <row r="5" spans="1:5" ht="37.5">
      <c r="A5" s="13" t="s">
        <v>8</v>
      </c>
      <c r="B5" s="52" t="s">
        <v>11</v>
      </c>
      <c r="C5" s="54" t="s">
        <v>0</v>
      </c>
      <c r="D5" s="55" t="s">
        <v>1</v>
      </c>
      <c r="E5" s="14" t="s">
        <v>2</v>
      </c>
    </row>
    <row r="6" spans="1:5" ht="15.75" thickBot="1">
      <c r="A6" s="122"/>
      <c r="B6" s="123"/>
      <c r="C6" s="120"/>
      <c r="D6" s="121"/>
      <c r="E6" s="126"/>
    </row>
    <row r="7" spans="1:5" ht="12.75">
      <c r="A7" s="130">
        <v>1</v>
      </c>
      <c r="B7" s="131">
        <v>5</v>
      </c>
      <c r="C7" s="174" t="s">
        <v>19</v>
      </c>
      <c r="D7" s="175" t="s">
        <v>20</v>
      </c>
      <c r="E7" s="128">
        <v>17.567</v>
      </c>
    </row>
    <row r="8" spans="1:5" ht="12.75">
      <c r="A8" s="23">
        <v>2</v>
      </c>
      <c r="B8" s="20">
        <v>4</v>
      </c>
      <c r="C8" s="174" t="s">
        <v>53</v>
      </c>
      <c r="D8" s="175" t="s">
        <v>54</v>
      </c>
      <c r="E8" s="128">
        <v>18.839</v>
      </c>
    </row>
    <row r="9" spans="1:5" ht="12.75">
      <c r="A9" s="23">
        <v>3</v>
      </c>
      <c r="B9" s="20">
        <v>3</v>
      </c>
      <c r="C9" s="174" t="s">
        <v>19</v>
      </c>
      <c r="D9" s="175" t="s">
        <v>60</v>
      </c>
      <c r="E9" s="128">
        <v>24.484</v>
      </c>
    </row>
    <row r="10" spans="1:5" ht="19.5" thickBot="1">
      <c r="A10" s="4"/>
      <c r="B10" s="4"/>
      <c r="C10" s="89" t="s">
        <v>22</v>
      </c>
      <c r="D10" s="89"/>
      <c r="E10" s="89"/>
    </row>
    <row r="11" spans="1:5" ht="60">
      <c r="A11" s="13" t="s">
        <v>8</v>
      </c>
      <c r="B11" s="52" t="s">
        <v>11</v>
      </c>
      <c r="C11" s="54" t="s">
        <v>0</v>
      </c>
      <c r="D11" s="55" t="s">
        <v>1</v>
      </c>
      <c r="E11" s="14" t="s">
        <v>2</v>
      </c>
    </row>
    <row r="12" spans="1:5" ht="15.75" thickBot="1">
      <c r="A12" s="122"/>
      <c r="B12" s="123"/>
      <c r="C12" s="120"/>
      <c r="D12" s="121"/>
      <c r="E12" s="133"/>
    </row>
    <row r="13" spans="1:5" ht="12.75">
      <c r="A13" s="130">
        <v>1</v>
      </c>
      <c r="B13" s="131">
        <v>5</v>
      </c>
      <c r="C13" s="176" t="s">
        <v>57</v>
      </c>
      <c r="D13" s="177" t="s">
        <v>83</v>
      </c>
      <c r="E13" s="132">
        <v>17.154</v>
      </c>
    </row>
    <row r="14" spans="1:5" ht="12.75">
      <c r="A14" s="23">
        <v>2</v>
      </c>
      <c r="B14" s="20">
        <v>4</v>
      </c>
      <c r="C14" s="174" t="s">
        <v>101</v>
      </c>
      <c r="D14" s="175" t="s">
        <v>102</v>
      </c>
      <c r="E14" s="33">
        <v>17.415</v>
      </c>
    </row>
    <row r="15" spans="1:5" ht="12.75">
      <c r="A15" s="23">
        <v>3</v>
      </c>
      <c r="B15" s="20">
        <v>3</v>
      </c>
      <c r="C15" s="174" t="s">
        <v>68</v>
      </c>
      <c r="D15" s="175" t="s">
        <v>88</v>
      </c>
      <c r="E15" s="128">
        <v>18.227</v>
      </c>
    </row>
    <row r="16" spans="1:5" ht="12.75">
      <c r="A16" s="23">
        <v>4</v>
      </c>
      <c r="B16" s="20">
        <v>2</v>
      </c>
      <c r="C16" s="174" t="s">
        <v>98</v>
      </c>
      <c r="D16" s="175" t="s">
        <v>119</v>
      </c>
      <c r="E16" s="33">
        <v>18.854</v>
      </c>
    </row>
    <row r="17" spans="1:5" ht="12.75">
      <c r="A17" s="23">
        <v>5</v>
      </c>
      <c r="B17" s="20">
        <v>1</v>
      </c>
      <c r="C17" s="174" t="s">
        <v>42</v>
      </c>
      <c r="D17" s="175" t="s">
        <v>43</v>
      </c>
      <c r="E17" s="128">
        <v>21.112</v>
      </c>
    </row>
    <row r="18" spans="1:5" ht="13.5" thickBot="1">
      <c r="A18" s="31"/>
      <c r="B18" s="21"/>
      <c r="C18" s="178" t="s">
        <v>53</v>
      </c>
      <c r="D18" s="179" t="s">
        <v>74</v>
      </c>
      <c r="E18" s="129">
        <v>1000</v>
      </c>
    </row>
    <row r="19" spans="1:5" ht="12.75">
      <c r="A19" s="53"/>
      <c r="B19" s="53"/>
      <c r="C19" s="53"/>
      <c r="D19" s="53"/>
      <c r="E19" s="53"/>
    </row>
  </sheetData>
  <sheetProtection/>
  <mergeCells count="5">
    <mergeCell ref="C10:E10"/>
    <mergeCell ref="C1:E1"/>
    <mergeCell ref="C2:E2"/>
    <mergeCell ref="C3:E3"/>
    <mergeCell ref="C4:E4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skettleton</dc:creator>
  <cp:keywords/>
  <dc:description/>
  <cp:lastModifiedBy>Shelly Frame</cp:lastModifiedBy>
  <cp:lastPrinted>2022-06-11T02:35:17Z</cp:lastPrinted>
  <dcterms:created xsi:type="dcterms:W3CDTF">2010-03-15T02:47:49Z</dcterms:created>
  <dcterms:modified xsi:type="dcterms:W3CDTF">2022-06-11T09:23:31Z</dcterms:modified>
  <cp:category/>
  <cp:version/>
  <cp:contentType/>
  <cp:contentStatus/>
</cp:coreProperties>
</file>