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pen _ 2" sheetId="1" r:id="rId1"/>
    <sheet name="Juniors _ 2" sheetId="2" r:id="rId2"/>
    <sheet name="5 to 10 _ 2" sheetId="3" r:id="rId3"/>
    <sheet name="5 - 10 Years LED _ 2" sheetId="4" r:id="rId4"/>
    <sheet name="Under 5 Years _ 2" sheetId="5" r:id="rId5"/>
    <sheet name="Off The Track_1" sheetId="6" r:id="rId6"/>
    <sheet name="Beginner Rider _ 2" sheetId="7" r:id="rId7"/>
  </sheets>
  <definedNames/>
  <calcPr fullCalcOnLoad="1"/>
</workbook>
</file>

<file path=xl/sharedStrings.xml><?xml version="1.0" encoding="utf-8"?>
<sst xmlns="http://schemas.openxmlformats.org/spreadsheetml/2006/main" count="414" uniqueCount="251">
  <si>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</si>
  <si>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</si>
  <si>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</si>
  <si>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</si>
  <si>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</si>
  <si>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</si>
  <si>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</si>
  <si>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</si>
  <si>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</si>
  <si>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</si>
  <si>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5 to 10 Years Ridden</t>
  </si>
  <si>
    <t>5 to 10 Years Led</t>
  </si>
  <si>
    <t>Placing</t>
  </si>
  <si>
    <t>BEGINNER RIDER</t>
  </si>
  <si>
    <t>UNDER 5 YEARS</t>
  </si>
  <si>
    <t>Palmer</t>
  </si>
  <si>
    <t>Hilton</t>
  </si>
  <si>
    <t>Nash</t>
  </si>
  <si>
    <t>Groves</t>
  </si>
  <si>
    <t>Pacman</t>
  </si>
  <si>
    <t>Rylee</t>
  </si>
  <si>
    <t>Talkin Tactics</t>
  </si>
  <si>
    <t>Webber</t>
  </si>
  <si>
    <t>Ringo</t>
  </si>
  <si>
    <t>Angel</t>
  </si>
  <si>
    <t>Jones</t>
  </si>
  <si>
    <t>Will</t>
  </si>
  <si>
    <t>Purnell</t>
  </si>
  <si>
    <t>Mickey</t>
  </si>
  <si>
    <t>Ellie</t>
  </si>
  <si>
    <t>Clancy</t>
  </si>
  <si>
    <t>Darcy</t>
  </si>
  <si>
    <t>Flint</t>
  </si>
  <si>
    <t>Bungaban Sarah Jane</t>
  </si>
  <si>
    <t>Hayleigh</t>
  </si>
  <si>
    <t>Lil Miss Heartbreaker</t>
  </si>
  <si>
    <t>Jorja</t>
  </si>
  <si>
    <t>Hill</t>
  </si>
  <si>
    <t>Tow Truck</t>
  </si>
  <si>
    <t>Tilly</t>
  </si>
  <si>
    <t>Austin</t>
  </si>
  <si>
    <t>Aleta</t>
  </si>
  <si>
    <t>Sweet Lyrical</t>
  </si>
  <si>
    <t>Ebony</t>
  </si>
  <si>
    <t>Privitera</t>
  </si>
  <si>
    <t>Roc N Vegas</t>
  </si>
  <si>
    <t>Riana</t>
  </si>
  <si>
    <t>Robertson</t>
  </si>
  <si>
    <t>Zippos Revolootion</t>
  </si>
  <si>
    <t>Broughton</t>
  </si>
  <si>
    <t>Denny</t>
  </si>
  <si>
    <t>Maddison</t>
  </si>
  <si>
    <t>Coby</t>
  </si>
  <si>
    <t>Lagoona Instant Playgirl</t>
  </si>
  <si>
    <t>Bill</t>
  </si>
  <si>
    <t>Lily</t>
  </si>
  <si>
    <t>McKinnon</t>
  </si>
  <si>
    <t>Tucker</t>
  </si>
  <si>
    <t>QBRA 2022 - Time Sheet</t>
  </si>
  <si>
    <t>Finals Round 2 - 24th September, 2022</t>
  </si>
  <si>
    <t>OFF THE TRACK</t>
  </si>
  <si>
    <t>Karlie</t>
  </si>
  <si>
    <t>Rosentreter</t>
  </si>
  <si>
    <t>Dubai Joie (Joy)</t>
  </si>
  <si>
    <t>Lunar Zephy</t>
  </si>
  <si>
    <t xml:space="preserve">Chelsea </t>
  </si>
  <si>
    <t>Brett</t>
  </si>
  <si>
    <t>Shelton</t>
  </si>
  <si>
    <t>Charlie</t>
  </si>
  <si>
    <t>Casey</t>
  </si>
  <si>
    <t>Craig</t>
  </si>
  <si>
    <t xml:space="preserve">Gina </t>
  </si>
  <si>
    <t>Page</t>
  </si>
  <si>
    <t>Jax</t>
  </si>
  <si>
    <t>Jackson</t>
  </si>
  <si>
    <t>Bambi</t>
  </si>
  <si>
    <t>Kody</t>
  </si>
  <si>
    <t>Bates</t>
  </si>
  <si>
    <t>Crestwood Pollyanna</t>
  </si>
  <si>
    <t>Maddox</t>
  </si>
  <si>
    <t>Lambert</t>
  </si>
  <si>
    <t>Shotgun</t>
  </si>
  <si>
    <t>Parker</t>
  </si>
  <si>
    <t xml:space="preserve">Brodie </t>
  </si>
  <si>
    <t xml:space="preserve">Lincoln </t>
  </si>
  <si>
    <t>Dixon</t>
  </si>
  <si>
    <t>Cheeky</t>
  </si>
  <si>
    <t>Flynn</t>
  </si>
  <si>
    <t>Poppy</t>
  </si>
  <si>
    <t>Kelly</t>
  </si>
  <si>
    <t>Marnee</t>
  </si>
  <si>
    <t>TA Shortys Slipper</t>
  </si>
  <si>
    <t>Have a Little Faith</t>
  </si>
  <si>
    <t>Lite My Fire</t>
  </si>
  <si>
    <t>Flints Park Buttons</t>
  </si>
  <si>
    <t xml:space="preserve">Mackenzie </t>
  </si>
  <si>
    <t>March</t>
  </si>
  <si>
    <t>Tiger</t>
  </si>
  <si>
    <t>Zephy</t>
  </si>
  <si>
    <t xml:space="preserve">Tanaya </t>
  </si>
  <si>
    <t>Boothulla Jessies Playgirl</t>
  </si>
  <si>
    <t>Ariana</t>
  </si>
  <si>
    <t>Lexi</t>
  </si>
  <si>
    <t xml:space="preserve">Bellingham </t>
  </si>
  <si>
    <t>One Stylish Little Red Rooster</t>
  </si>
  <si>
    <t>Osbourne's Reign</t>
  </si>
  <si>
    <t>Alessandra</t>
  </si>
  <si>
    <t>Schauer</t>
  </si>
  <si>
    <t>Little Miss Heidi</t>
  </si>
  <si>
    <t>Crown K Junior</t>
  </si>
  <si>
    <t>Indiana</t>
  </si>
  <si>
    <t>Browning</t>
  </si>
  <si>
    <t>Dawson</t>
  </si>
  <si>
    <t>Pirates Lil Wagon Cook</t>
  </si>
  <si>
    <t>Sunny</t>
  </si>
  <si>
    <t>Captain Risky</t>
  </si>
  <si>
    <t>Dudley's Freedom</t>
  </si>
  <si>
    <t>Flints Park Minnie</t>
  </si>
  <si>
    <t xml:space="preserve">Paytyn </t>
  </si>
  <si>
    <t>Apollo</t>
  </si>
  <si>
    <t>Chex on the Bar</t>
  </si>
  <si>
    <t>Casey Lee</t>
  </si>
  <si>
    <t>Jack</t>
  </si>
  <si>
    <t>Max</t>
  </si>
  <si>
    <t>Flints Park Its On (Twiggie)</t>
  </si>
  <si>
    <t>Late Notice</t>
  </si>
  <si>
    <t>Melissa</t>
  </si>
  <si>
    <t>Curly</t>
  </si>
  <si>
    <t>Tayla</t>
  </si>
  <si>
    <t>Playlights Gold Colonel</t>
  </si>
  <si>
    <t>Kylie</t>
  </si>
  <si>
    <t>Mace</t>
  </si>
  <si>
    <t>Doc Bar Barretta</t>
  </si>
  <si>
    <t xml:space="preserve">Bianca </t>
  </si>
  <si>
    <t>Mason</t>
  </si>
  <si>
    <t>Miss Koko</t>
  </si>
  <si>
    <t>Courtney</t>
  </si>
  <si>
    <t>Banks</t>
  </si>
  <si>
    <t>Topsey Turvey</t>
  </si>
  <si>
    <t>Trisha</t>
  </si>
  <si>
    <t>Suzanne</t>
  </si>
  <si>
    <t>Jessie</t>
  </si>
  <si>
    <t>Nott</t>
  </si>
  <si>
    <t>Pistol Pac n Skitty</t>
  </si>
  <si>
    <t>Cinta</t>
  </si>
  <si>
    <t>Dorge</t>
  </si>
  <si>
    <t>Pines Freckle Spin</t>
  </si>
  <si>
    <t>Blue</t>
  </si>
  <si>
    <t>Schofield</t>
  </si>
  <si>
    <t>Blood Diamond</t>
  </si>
  <si>
    <t>James</t>
  </si>
  <si>
    <t>Birch</t>
  </si>
  <si>
    <t>Spencer</t>
  </si>
  <si>
    <t>Tui</t>
  </si>
  <si>
    <t>Gordon</t>
  </si>
  <si>
    <t>RR Vapourwatch</t>
  </si>
  <si>
    <t>Dameeka</t>
  </si>
  <si>
    <t>Simmons</t>
  </si>
  <si>
    <t>Hustler</t>
  </si>
  <si>
    <t xml:space="preserve">Bruce </t>
  </si>
  <si>
    <t>9 to 5</t>
  </si>
  <si>
    <t>Hannah</t>
  </si>
  <si>
    <t>Heit</t>
  </si>
  <si>
    <t>Arrow</t>
  </si>
  <si>
    <t xml:space="preserve">Tammie </t>
  </si>
  <si>
    <t>Conroy</t>
  </si>
  <si>
    <t xml:space="preserve">Shania </t>
  </si>
  <si>
    <t>Wooler</t>
  </si>
  <si>
    <t xml:space="preserve">Sharee </t>
  </si>
  <si>
    <t>Workin ta Fame</t>
  </si>
  <si>
    <t>Dan</t>
  </si>
  <si>
    <t>McGaw</t>
  </si>
  <si>
    <t>Aussie</t>
  </si>
  <si>
    <t>Sharna</t>
  </si>
  <si>
    <t>Sid</t>
  </si>
  <si>
    <t>Fly</t>
  </si>
  <si>
    <t>Mahala</t>
  </si>
  <si>
    <t>Doolin</t>
  </si>
  <si>
    <t>RR Playboy Hoo</t>
  </si>
  <si>
    <t>Chip n Dip</t>
  </si>
  <si>
    <t>Jacinta</t>
  </si>
  <si>
    <t>Byrne</t>
  </si>
  <si>
    <t>Starlight</t>
  </si>
  <si>
    <t>Michelle</t>
  </si>
  <si>
    <t>Ballard</t>
  </si>
  <si>
    <t>Clifton Pines Queentime</t>
  </si>
  <si>
    <t>Stephanie</t>
  </si>
  <si>
    <t>Hicks</t>
  </si>
  <si>
    <t>Hollywood Vogue</t>
  </si>
  <si>
    <t>Lou</t>
  </si>
  <si>
    <t>Kimber</t>
  </si>
  <si>
    <t>Moneys on the Bar</t>
  </si>
  <si>
    <t xml:space="preserve">Lisa </t>
  </si>
  <si>
    <t>Ross</t>
  </si>
  <si>
    <t>Chicko</t>
  </si>
  <si>
    <t>Brymaroo Flyer</t>
  </si>
  <si>
    <t>Raelene</t>
  </si>
  <si>
    <t>Chic-man</t>
  </si>
  <si>
    <t xml:space="preserve">Cassie </t>
  </si>
  <si>
    <t>Moroney</t>
  </si>
  <si>
    <t>KND Super Memphis Morn</t>
  </si>
  <si>
    <t>Fonzie</t>
  </si>
  <si>
    <t xml:space="preserve">Nicole </t>
  </si>
  <si>
    <t>Evans</t>
  </si>
  <si>
    <t>Peptos Cooling Roc</t>
  </si>
  <si>
    <t>Micky</t>
  </si>
  <si>
    <t>Monroe</t>
  </si>
  <si>
    <t>Whisper</t>
  </si>
  <si>
    <t>Shelly</t>
  </si>
  <si>
    <t>Frame</t>
  </si>
  <si>
    <t>King Rock N Roll</t>
  </si>
  <si>
    <t>Eliza</t>
  </si>
  <si>
    <t>Johnstone</t>
  </si>
  <si>
    <t>Braemar BabyGirl</t>
  </si>
  <si>
    <t>Mouse</t>
  </si>
  <si>
    <t>Joy</t>
  </si>
  <si>
    <t>Tamara</t>
  </si>
  <si>
    <t>Dollar</t>
  </si>
  <si>
    <t>Stella</t>
  </si>
  <si>
    <t>Schultz</t>
  </si>
  <si>
    <t>Aztec</t>
  </si>
  <si>
    <t>Ashleigh</t>
  </si>
  <si>
    <t>Portia</t>
  </si>
  <si>
    <t>Rachel</t>
  </si>
  <si>
    <t>Greenslade</t>
  </si>
  <si>
    <t>G Man</t>
  </si>
  <si>
    <t>Chantel</t>
  </si>
  <si>
    <t>Wide Open Range</t>
  </si>
  <si>
    <t>Tazzy</t>
  </si>
  <si>
    <t>Kristy</t>
  </si>
  <si>
    <t>Bob</t>
  </si>
  <si>
    <t>Brooke</t>
  </si>
  <si>
    <t>Rich</t>
  </si>
  <si>
    <t>Swirl</t>
  </si>
  <si>
    <t>Leah</t>
  </si>
  <si>
    <t>YB Chics Hot Tradition</t>
  </si>
  <si>
    <t>Mikyla</t>
  </si>
  <si>
    <t>Hogno</t>
  </si>
  <si>
    <t>Quartpot Mr Darcy</t>
  </si>
  <si>
    <t>Secret Hicks</t>
  </si>
  <si>
    <t>Streaks Royal Fame</t>
  </si>
  <si>
    <t xml:space="preserve">Tahlia </t>
  </si>
  <si>
    <t>Storie</t>
  </si>
  <si>
    <t>Chex on Fire</t>
  </si>
  <si>
    <t>Sherry</t>
  </si>
  <si>
    <t>Katrina</t>
  </si>
  <si>
    <t>Pugsley</t>
  </si>
  <si>
    <t>Danni Boi</t>
  </si>
  <si>
    <t>Bushy</t>
  </si>
  <si>
    <t>Rosert</t>
  </si>
  <si>
    <t>2/3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</si>
</sst>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0" fillId="0" borderId="15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20" fillId="0" borderId="17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1" fillId="33" borderId="21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right" wrapText="1"/>
    </xf>
    <xf numFmtId="0" fontId="20" fillId="0" borderId="24" xfId="0" applyFont="1" applyFill="1" applyBorder="1" applyAlignment="1">
      <alignment horizontal="right" wrapText="1"/>
    </xf>
    <xf numFmtId="0" fontId="21" fillId="33" borderId="25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vertical="distributed"/>
    </xf>
    <xf numFmtId="164" fontId="20" fillId="0" borderId="17" xfId="0" applyNumberFormat="1" applyFont="1" applyFill="1" applyBorder="1" applyAlignment="1">
      <alignment vertical="distributed"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/>
    </xf>
    <xf numFmtId="164" fontId="21" fillId="33" borderId="2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164" fontId="20" fillId="0" borderId="20" xfId="0" applyNumberFormat="1" applyFont="1" applyBorder="1" applyAlignment="1">
      <alignment vertical="distributed"/>
    </xf>
    <xf numFmtId="164" fontId="20" fillId="0" borderId="14" xfId="0" applyNumberFormat="1" applyFont="1" applyBorder="1" applyAlignment="1">
      <alignment vertical="distributed"/>
    </xf>
    <xf numFmtId="0" fontId="20" fillId="0" borderId="2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9" xfId="0" applyBorder="1" applyAlignment="1">
      <alignment/>
    </xf>
    <xf numFmtId="0" fontId="20" fillId="37" borderId="20" xfId="0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right" wrapText="1"/>
    </xf>
    <xf numFmtId="164" fontId="20" fillId="0" borderId="14" xfId="0" applyNumberFormat="1" applyFont="1" applyFill="1" applyBorder="1" applyAlignment="1">
      <alignment horizontal="right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/>
    </xf>
    <xf numFmtId="164" fontId="21" fillId="33" borderId="28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right"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Fill="1" applyBorder="1" applyAlignment="1">
      <alignment horizontal="right" wrapText="1"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 wrapText="1"/>
    </xf>
    <xf numFmtId="0" fontId="23" fillId="0" borderId="3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32" xfId="0" applyFont="1" applyBorder="1" applyAlignment="1">
      <alignment horizontal="left" wrapText="1"/>
    </xf>
    <xf numFmtId="0" fontId="23" fillId="0" borderId="32" xfId="0" applyFont="1" applyBorder="1" applyAlignment="1">
      <alignment/>
    </xf>
    <xf numFmtId="0" fontId="23" fillId="0" borderId="18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3" fillId="0" borderId="3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164" fontId="20" fillId="0" borderId="35" xfId="0" applyNumberFormat="1" applyFont="1" applyFill="1" applyBorder="1" applyAlignment="1">
      <alignment vertical="distributed"/>
    </xf>
    <xf numFmtId="164" fontId="20" fillId="0" borderId="36" xfId="0" applyNumberFormat="1" applyFont="1" applyFill="1" applyBorder="1" applyAlignment="1">
      <alignment vertical="distributed"/>
    </xf>
    <xf numFmtId="0" fontId="21" fillId="6" borderId="37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8" borderId="22" xfId="0" applyFont="1" applyFill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/>
    </xf>
    <xf numFmtId="164" fontId="20" fillId="0" borderId="34" xfId="0" applyNumberFormat="1" applyFont="1" applyFill="1" applyBorder="1" applyAlignment="1">
      <alignment/>
    </xf>
    <xf numFmtId="164" fontId="20" fillId="0" borderId="29" xfId="0" applyNumberFormat="1" applyFont="1" applyFill="1" applyBorder="1" applyAlignment="1">
      <alignment vertical="distributed"/>
    </xf>
    <xf numFmtId="0" fontId="20" fillId="0" borderId="38" xfId="0" applyFont="1" applyFill="1" applyBorder="1" applyAlignment="1">
      <alignment horizontal="center"/>
    </xf>
    <xf numFmtId="164" fontId="20" fillId="0" borderId="39" xfId="0" applyNumberFormat="1" applyFont="1" applyFill="1" applyBorder="1" applyAlignment="1">
      <alignment vertical="distributed"/>
    </xf>
    <xf numFmtId="0" fontId="20" fillId="6" borderId="13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left"/>
    </xf>
    <xf numFmtId="0" fontId="23" fillId="6" borderId="15" xfId="0" applyFont="1" applyFill="1" applyBorder="1" applyAlignment="1">
      <alignment horizontal="left"/>
    </xf>
    <xf numFmtId="0" fontId="23" fillId="6" borderId="16" xfId="0" applyFont="1" applyFill="1" applyBorder="1" applyAlignment="1">
      <alignment horizontal="left"/>
    </xf>
    <xf numFmtId="164" fontId="20" fillId="6" borderId="40" xfId="0" applyNumberFormat="1" applyFont="1" applyFill="1" applyBorder="1" applyAlignment="1">
      <alignment vertical="distributed"/>
    </xf>
    <xf numFmtId="164" fontId="20" fillId="6" borderId="27" xfId="0" applyNumberFormat="1" applyFont="1" applyFill="1" applyBorder="1" applyAlignment="1">
      <alignment vertical="distributed"/>
    </xf>
    <xf numFmtId="0" fontId="20" fillId="6" borderId="41" xfId="0" applyFont="1" applyFill="1" applyBorder="1" applyAlignment="1">
      <alignment horizontal="center"/>
    </xf>
    <xf numFmtId="0" fontId="23" fillId="6" borderId="32" xfId="0" applyFont="1" applyFill="1" applyBorder="1" applyAlignment="1">
      <alignment/>
    </xf>
    <xf numFmtId="0" fontId="23" fillId="6" borderId="17" xfId="0" applyFont="1" applyFill="1" applyBorder="1" applyAlignment="1">
      <alignment/>
    </xf>
    <xf numFmtId="0" fontId="23" fillId="6" borderId="18" xfId="0" applyFont="1" applyFill="1" applyBorder="1" applyAlignment="1">
      <alignment/>
    </xf>
    <xf numFmtId="164" fontId="20" fillId="6" borderId="42" xfId="0" applyNumberFormat="1" applyFont="1" applyFill="1" applyBorder="1" applyAlignment="1">
      <alignment vertical="distributed"/>
    </xf>
    <xf numFmtId="164" fontId="20" fillId="6" borderId="32" xfId="0" applyNumberFormat="1" applyFont="1" applyFill="1" applyBorder="1" applyAlignment="1">
      <alignment vertical="distributed"/>
    </xf>
    <xf numFmtId="0" fontId="20" fillId="6" borderId="33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left"/>
    </xf>
    <xf numFmtId="0" fontId="23" fillId="6" borderId="17" xfId="0" applyFont="1" applyFill="1" applyBorder="1" applyAlignment="1">
      <alignment horizontal="left"/>
    </xf>
    <xf numFmtId="0" fontId="23" fillId="6" borderId="18" xfId="0" applyFont="1" applyFill="1" applyBorder="1" applyAlignment="1">
      <alignment horizontal="left"/>
    </xf>
    <xf numFmtId="164" fontId="20" fillId="6" borderId="35" xfId="0" applyNumberFormat="1" applyFont="1" applyFill="1" applyBorder="1" applyAlignment="1">
      <alignment vertical="distributed"/>
    </xf>
    <xf numFmtId="0" fontId="23" fillId="6" borderId="32" xfId="0" applyFont="1" applyFill="1" applyBorder="1" applyAlignment="1">
      <alignment wrapText="1"/>
    </xf>
    <xf numFmtId="0" fontId="23" fillId="6" borderId="17" xfId="0" applyFont="1" applyFill="1" applyBorder="1" applyAlignment="1">
      <alignment wrapText="1"/>
    </xf>
    <xf numFmtId="0" fontId="20" fillId="34" borderId="33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left"/>
    </xf>
    <xf numFmtId="0" fontId="23" fillId="34" borderId="17" xfId="0" applyFont="1" applyFill="1" applyBorder="1" applyAlignment="1">
      <alignment horizontal="left"/>
    </xf>
    <xf numFmtId="0" fontId="23" fillId="34" borderId="18" xfId="0" applyFont="1" applyFill="1" applyBorder="1" applyAlignment="1">
      <alignment horizontal="left"/>
    </xf>
    <xf numFmtId="164" fontId="20" fillId="34" borderId="35" xfId="0" applyNumberFormat="1" applyFont="1" applyFill="1" applyBorder="1" applyAlignment="1">
      <alignment vertical="distributed"/>
    </xf>
    <xf numFmtId="164" fontId="20" fillId="34" borderId="32" xfId="0" applyNumberFormat="1" applyFont="1" applyFill="1" applyBorder="1" applyAlignment="1">
      <alignment/>
    </xf>
    <xf numFmtId="164" fontId="20" fillId="34" borderId="17" xfId="0" applyNumberFormat="1" applyFont="1" applyFill="1" applyBorder="1" applyAlignment="1">
      <alignment vertical="distributed"/>
    </xf>
    <xf numFmtId="0" fontId="23" fillId="34" borderId="32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49" fontId="20" fillId="34" borderId="33" xfId="0" applyNumberFormat="1" applyFont="1" applyFill="1" applyBorder="1" applyAlignment="1">
      <alignment horizontal="center"/>
    </xf>
    <xf numFmtId="0" fontId="23" fillId="34" borderId="32" xfId="0" applyFont="1" applyFill="1" applyBorder="1" applyAlignment="1">
      <alignment horizontal="left" wrapText="1"/>
    </xf>
    <xf numFmtId="0" fontId="23" fillId="34" borderId="17" xfId="0" applyFont="1" applyFill="1" applyBorder="1" applyAlignment="1">
      <alignment horizontal="left" wrapText="1"/>
    </xf>
    <xf numFmtId="0" fontId="20" fillId="32" borderId="33" xfId="0" applyFont="1" applyFill="1" applyBorder="1" applyAlignment="1">
      <alignment horizontal="center"/>
    </xf>
    <xf numFmtId="0" fontId="23" fillId="32" borderId="32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32" borderId="18" xfId="0" applyFont="1" applyFill="1" applyBorder="1" applyAlignment="1">
      <alignment/>
    </xf>
    <xf numFmtId="164" fontId="20" fillId="32" borderId="35" xfId="0" applyNumberFormat="1" applyFont="1" applyFill="1" applyBorder="1" applyAlignment="1">
      <alignment vertical="distributed"/>
    </xf>
    <xf numFmtId="164" fontId="20" fillId="32" borderId="32" xfId="0" applyNumberFormat="1" applyFont="1" applyFill="1" applyBorder="1" applyAlignment="1">
      <alignment/>
    </xf>
    <xf numFmtId="164" fontId="20" fillId="32" borderId="17" xfId="0" applyNumberFormat="1" applyFont="1" applyFill="1" applyBorder="1" applyAlignment="1">
      <alignment/>
    </xf>
    <xf numFmtId="164" fontId="20" fillId="32" borderId="17" xfId="0" applyNumberFormat="1" applyFont="1" applyFill="1" applyBorder="1" applyAlignment="1">
      <alignment vertical="distributed"/>
    </xf>
    <xf numFmtId="0" fontId="23" fillId="32" borderId="32" xfId="0" applyFont="1" applyFill="1" applyBorder="1" applyAlignment="1">
      <alignment horizontal="left"/>
    </xf>
    <xf numFmtId="0" fontId="23" fillId="32" borderId="17" xfId="0" applyFont="1" applyFill="1" applyBorder="1" applyAlignment="1">
      <alignment horizontal="left"/>
    </xf>
    <xf numFmtId="0" fontId="23" fillId="32" borderId="18" xfId="0" applyFont="1" applyFill="1" applyBorder="1" applyAlignment="1">
      <alignment horizontal="left"/>
    </xf>
    <xf numFmtId="0" fontId="23" fillId="32" borderId="32" xfId="0" applyFont="1" applyFill="1" applyBorder="1" applyAlignment="1">
      <alignment horizontal="left" wrapText="1"/>
    </xf>
    <xf numFmtId="0" fontId="23" fillId="32" borderId="17" xfId="0" applyFont="1" applyFill="1" applyBorder="1" applyAlignment="1">
      <alignment horizontal="left" wrapText="1"/>
    </xf>
    <xf numFmtId="0" fontId="20" fillId="36" borderId="33" xfId="0" applyFont="1" applyFill="1" applyBorder="1" applyAlignment="1">
      <alignment horizontal="center"/>
    </xf>
    <xf numFmtId="0" fontId="23" fillId="36" borderId="32" xfId="0" applyFont="1" applyFill="1" applyBorder="1" applyAlignment="1">
      <alignment horizontal="left"/>
    </xf>
    <xf numFmtId="0" fontId="23" fillId="36" borderId="17" xfId="0" applyFont="1" applyFill="1" applyBorder="1" applyAlignment="1">
      <alignment horizontal="left"/>
    </xf>
    <xf numFmtId="0" fontId="23" fillId="36" borderId="18" xfId="0" applyFont="1" applyFill="1" applyBorder="1" applyAlignment="1">
      <alignment horizontal="left"/>
    </xf>
    <xf numFmtId="164" fontId="20" fillId="36" borderId="35" xfId="0" applyNumberFormat="1" applyFont="1" applyFill="1" applyBorder="1" applyAlignment="1">
      <alignment vertical="distributed"/>
    </xf>
    <xf numFmtId="164" fontId="20" fillId="36" borderId="32" xfId="0" applyNumberFormat="1" applyFont="1" applyFill="1" applyBorder="1" applyAlignment="1">
      <alignment/>
    </xf>
    <xf numFmtId="164" fontId="20" fillId="36" borderId="17" xfId="0" applyNumberFormat="1" applyFont="1" applyFill="1" applyBorder="1" applyAlignment="1">
      <alignment/>
    </xf>
    <xf numFmtId="164" fontId="20" fillId="36" borderId="17" xfId="0" applyNumberFormat="1" applyFont="1" applyFill="1" applyBorder="1" applyAlignment="1">
      <alignment vertical="distributed"/>
    </xf>
    <xf numFmtId="164" fontId="20" fillId="36" borderId="18" xfId="0" applyNumberFormat="1" applyFont="1" applyFill="1" applyBorder="1" applyAlignment="1">
      <alignment vertical="distributed"/>
    </xf>
    <xf numFmtId="0" fontId="23" fillId="36" borderId="3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/>
    </xf>
    <xf numFmtId="0" fontId="23" fillId="36" borderId="32" xfId="0" applyFont="1" applyFill="1" applyBorder="1" applyAlignment="1">
      <alignment horizontal="left" wrapText="1"/>
    </xf>
    <xf numFmtId="0" fontId="23" fillId="36" borderId="17" xfId="0" applyFont="1" applyFill="1" applyBorder="1" applyAlignment="1">
      <alignment horizontal="left" wrapText="1"/>
    </xf>
    <xf numFmtId="164" fontId="20" fillId="0" borderId="33" xfId="0" applyNumberFormat="1" applyFont="1" applyFill="1" applyBorder="1" applyAlignment="1">
      <alignment vertical="distributed"/>
    </xf>
    <xf numFmtId="0" fontId="20" fillId="0" borderId="32" xfId="0" applyFont="1" applyBorder="1" applyAlignment="1">
      <alignment/>
    </xf>
    <xf numFmtId="0" fontId="20" fillId="0" borderId="34" xfId="0" applyFont="1" applyBorder="1" applyAlignment="1">
      <alignment/>
    </xf>
    <xf numFmtId="0" fontId="20" fillId="6" borderId="43" xfId="0" applyFont="1" applyFill="1" applyBorder="1" applyAlignment="1">
      <alignment/>
    </xf>
    <xf numFmtId="0" fontId="20" fillId="6" borderId="15" xfId="0" applyFont="1" applyFill="1" applyBorder="1" applyAlignment="1">
      <alignment/>
    </xf>
    <xf numFmtId="0" fontId="20" fillId="6" borderId="44" xfId="0" applyFont="1" applyFill="1" applyBorder="1" applyAlignment="1">
      <alignment/>
    </xf>
    <xf numFmtId="0" fontId="20" fillId="6" borderId="20" xfId="0" applyFont="1" applyFill="1" applyBorder="1" applyAlignment="1">
      <alignment horizontal="center"/>
    </xf>
    <xf numFmtId="0" fontId="20" fillId="6" borderId="17" xfId="0" applyFont="1" applyFill="1" applyBorder="1" applyAlignment="1">
      <alignment/>
    </xf>
    <xf numFmtId="164" fontId="20" fillId="6" borderId="33" xfId="0" applyNumberFormat="1" applyFont="1" applyFill="1" applyBorder="1" applyAlignment="1">
      <alignment vertical="distributed"/>
    </xf>
    <xf numFmtId="0" fontId="20" fillId="34" borderId="20" xfId="0" applyFont="1" applyFill="1" applyBorder="1" applyAlignment="1">
      <alignment horizontal="center"/>
    </xf>
    <xf numFmtId="0" fontId="20" fillId="34" borderId="17" xfId="0" applyFont="1" applyFill="1" applyBorder="1" applyAlignment="1">
      <alignment/>
    </xf>
    <xf numFmtId="164" fontId="20" fillId="34" borderId="33" xfId="0" applyNumberFormat="1" applyFont="1" applyFill="1" applyBorder="1" applyAlignment="1">
      <alignment vertical="distributed"/>
    </xf>
    <xf numFmtId="0" fontId="20" fillId="34" borderId="17" xfId="0" applyFont="1" applyFill="1" applyBorder="1" applyAlignment="1">
      <alignment wrapText="1"/>
    </xf>
    <xf numFmtId="0" fontId="20" fillId="32" borderId="20" xfId="0" applyFont="1" applyFill="1" applyBorder="1" applyAlignment="1">
      <alignment horizontal="center"/>
    </xf>
    <xf numFmtId="0" fontId="20" fillId="32" borderId="17" xfId="0" applyFont="1" applyFill="1" applyBorder="1" applyAlignment="1">
      <alignment/>
    </xf>
    <xf numFmtId="164" fontId="20" fillId="32" borderId="33" xfId="0" applyNumberFormat="1" applyFont="1" applyFill="1" applyBorder="1" applyAlignment="1">
      <alignment vertical="distributed"/>
    </xf>
    <xf numFmtId="0" fontId="20" fillId="36" borderId="20" xfId="0" applyFont="1" applyFill="1" applyBorder="1" applyAlignment="1">
      <alignment horizontal="center"/>
    </xf>
    <xf numFmtId="0" fontId="20" fillId="36" borderId="17" xfId="0" applyFont="1" applyFill="1" applyBorder="1" applyAlignment="1">
      <alignment/>
    </xf>
    <xf numFmtId="164" fontId="20" fillId="36" borderId="33" xfId="0" applyNumberFormat="1" applyFont="1" applyFill="1" applyBorder="1" applyAlignment="1">
      <alignment vertical="distributed"/>
    </xf>
    <xf numFmtId="0" fontId="20" fillId="36" borderId="32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164" fontId="20" fillId="34" borderId="33" xfId="0" applyNumberFormat="1" applyFont="1" applyFill="1" applyBorder="1" applyAlignment="1">
      <alignment/>
    </xf>
    <xf numFmtId="164" fontId="20" fillId="32" borderId="33" xfId="0" applyNumberFormat="1" applyFont="1" applyFill="1" applyBorder="1" applyAlignment="1">
      <alignment/>
    </xf>
    <xf numFmtId="164" fontId="20" fillId="36" borderId="33" xfId="0" applyNumberFormat="1" applyFont="1" applyFill="1" applyBorder="1" applyAlignment="1">
      <alignment/>
    </xf>
    <xf numFmtId="164" fontId="20" fillId="0" borderId="33" xfId="0" applyNumberFormat="1" applyFont="1" applyBorder="1" applyAlignment="1">
      <alignment/>
    </xf>
    <xf numFmtId="164" fontId="20" fillId="0" borderId="38" xfId="0" applyNumberFormat="1" applyFont="1" applyBorder="1" applyAlignment="1">
      <alignment/>
    </xf>
    <xf numFmtId="164" fontId="20" fillId="34" borderId="17" xfId="0" applyNumberFormat="1" applyFont="1" applyFill="1" applyBorder="1" applyAlignment="1">
      <alignment/>
    </xf>
    <xf numFmtId="0" fontId="20" fillId="0" borderId="19" xfId="0" applyFont="1" applyBorder="1" applyAlignment="1">
      <alignment horizontal="left" wrapText="1"/>
    </xf>
    <xf numFmtId="164" fontId="20" fillId="0" borderId="45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20" fillId="0" borderId="13" xfId="0" applyNumberFormat="1" applyFont="1" applyBorder="1" applyAlignment="1">
      <alignment vertical="distributed"/>
    </xf>
    <xf numFmtId="0" fontId="24" fillId="37" borderId="13" xfId="0" applyFont="1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/>
    </xf>
    <xf numFmtId="0" fontId="24" fillId="33" borderId="45" xfId="0" applyFont="1" applyFill="1" applyBorder="1" applyAlignment="1">
      <alignment horizontal="center"/>
    </xf>
    <xf numFmtId="164" fontId="24" fillId="33" borderId="28" xfId="0" applyNumberFormat="1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8" borderId="28" xfId="0" applyFont="1" applyFill="1" applyBorder="1" applyAlignment="1">
      <alignment horizontal="center"/>
    </xf>
    <xf numFmtId="0" fontId="24" fillId="39" borderId="28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4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18.8515625" style="2" customWidth="1"/>
    <col min="4" max="4" width="28.57421875" style="2" bestFit="1" customWidth="1"/>
    <col min="5" max="10" width="9.140625" style="2" customWidth="1"/>
  </cols>
  <sheetData>
    <row r="1" spans="2:9" ht="23.25">
      <c r="B1" s="196" t="s">
        <v>58</v>
      </c>
      <c r="C1" s="196"/>
      <c r="D1" s="196"/>
      <c r="E1" s="196"/>
      <c r="F1" s="196"/>
      <c r="G1" s="196"/>
      <c r="H1" s="196"/>
      <c r="I1" s="196"/>
    </row>
    <row r="2" spans="2:9" ht="18.75">
      <c r="B2" s="197" t="s">
        <v>59</v>
      </c>
      <c r="C2" s="197"/>
      <c r="D2" s="197"/>
      <c r="E2" s="197"/>
      <c r="F2" s="198"/>
      <c r="G2" s="198"/>
      <c r="H2" s="198"/>
      <c r="I2" s="198"/>
    </row>
    <row r="3" spans="2:9" ht="19.5" thickBot="1">
      <c r="B3" s="198" t="s">
        <v>8</v>
      </c>
      <c r="C3" s="198"/>
      <c r="D3" s="198"/>
      <c r="E3" s="198"/>
      <c r="F3" s="198"/>
      <c r="G3" s="198"/>
      <c r="H3" s="198"/>
      <c r="I3" s="198"/>
    </row>
    <row r="4" spans="1:9" ht="30">
      <c r="A4" s="3" t="s">
        <v>12</v>
      </c>
      <c r="B4" s="3" t="s">
        <v>1</v>
      </c>
      <c r="C4" s="4" t="s">
        <v>0</v>
      </c>
      <c r="D4" s="3" t="s">
        <v>2</v>
      </c>
      <c r="E4" s="8" t="s">
        <v>3</v>
      </c>
      <c r="F4" s="31" t="s">
        <v>4</v>
      </c>
      <c r="G4" s="21" t="s">
        <v>5</v>
      </c>
      <c r="H4" s="29" t="s">
        <v>6</v>
      </c>
      <c r="I4" s="30" t="s">
        <v>7</v>
      </c>
    </row>
    <row r="5" spans="1:9" ht="15.75" thickBot="1">
      <c r="A5" s="7"/>
      <c r="B5" s="25"/>
      <c r="C5" s="25"/>
      <c r="D5" s="25"/>
      <c r="E5" s="9"/>
      <c r="F5" s="74">
        <v>15.961</v>
      </c>
      <c r="G5" s="75">
        <f>F5+0.5</f>
        <v>16.461</v>
      </c>
      <c r="H5" s="76">
        <f>F5+1</f>
        <v>16.961</v>
      </c>
      <c r="I5" s="77">
        <f>F5+2</f>
        <v>17.961</v>
      </c>
    </row>
    <row r="6" spans="1:9" ht="15">
      <c r="A6" s="83">
        <v>1</v>
      </c>
      <c r="B6" s="84" t="s">
        <v>173</v>
      </c>
      <c r="C6" s="85" t="s">
        <v>157</v>
      </c>
      <c r="D6" s="86" t="s">
        <v>228</v>
      </c>
      <c r="E6" s="87">
        <v>15.961</v>
      </c>
      <c r="F6" s="88">
        <v>15.961</v>
      </c>
      <c r="G6" s="12"/>
      <c r="H6" s="12"/>
      <c r="I6" s="13"/>
    </row>
    <row r="7" spans="1:10" ht="15">
      <c r="A7" s="89">
        <v>2</v>
      </c>
      <c r="B7" s="90" t="s">
        <v>245</v>
      </c>
      <c r="C7" s="91" t="s">
        <v>246</v>
      </c>
      <c r="D7" s="92" t="s">
        <v>247</v>
      </c>
      <c r="E7" s="93">
        <v>16.024</v>
      </c>
      <c r="F7" s="94">
        <v>16.024</v>
      </c>
      <c r="G7" s="14"/>
      <c r="H7" s="14"/>
      <c r="I7" s="15"/>
      <c r="J7" s="23"/>
    </row>
    <row r="8" spans="1:10" ht="15">
      <c r="A8" s="95">
        <v>3</v>
      </c>
      <c r="B8" s="96" t="s">
        <v>144</v>
      </c>
      <c r="C8" s="97" t="s">
        <v>145</v>
      </c>
      <c r="D8" s="98" t="s">
        <v>146</v>
      </c>
      <c r="E8" s="93">
        <v>16.028</v>
      </c>
      <c r="F8" s="94">
        <v>16.028</v>
      </c>
      <c r="G8" s="14"/>
      <c r="H8" s="14"/>
      <c r="I8" s="15"/>
      <c r="J8" s="23"/>
    </row>
    <row r="9" spans="1:10" ht="15">
      <c r="A9" s="89">
        <v>4</v>
      </c>
      <c r="B9" s="90" t="s">
        <v>231</v>
      </c>
      <c r="C9" s="91" t="s">
        <v>232</v>
      </c>
      <c r="D9" s="92" t="s">
        <v>233</v>
      </c>
      <c r="E9" s="99">
        <v>16.055</v>
      </c>
      <c r="F9" s="94">
        <v>16.055</v>
      </c>
      <c r="G9" s="33"/>
      <c r="H9" s="14"/>
      <c r="I9" s="15"/>
      <c r="J9" s="23"/>
    </row>
    <row r="10" spans="1:10" ht="15">
      <c r="A10" s="95">
        <v>5</v>
      </c>
      <c r="B10" s="96" t="s">
        <v>141</v>
      </c>
      <c r="C10" s="97" t="s">
        <v>142</v>
      </c>
      <c r="D10" s="98" t="s">
        <v>179</v>
      </c>
      <c r="E10" s="99">
        <v>16.187</v>
      </c>
      <c r="F10" s="94">
        <v>16.187</v>
      </c>
      <c r="G10" s="33"/>
      <c r="H10" s="14"/>
      <c r="I10" s="15"/>
      <c r="J10" s="23"/>
    </row>
    <row r="11" spans="1:10" ht="15">
      <c r="A11" s="89">
        <v>6</v>
      </c>
      <c r="B11" s="96" t="s">
        <v>153</v>
      </c>
      <c r="C11" s="97" t="s">
        <v>154</v>
      </c>
      <c r="D11" s="98" t="s">
        <v>155</v>
      </c>
      <c r="E11" s="99">
        <v>16.306</v>
      </c>
      <c r="F11" s="94">
        <v>16.306</v>
      </c>
      <c r="G11" s="33"/>
      <c r="H11" s="14"/>
      <c r="I11" s="15"/>
      <c r="J11" s="23"/>
    </row>
    <row r="12" spans="1:10" ht="15">
      <c r="A12" s="95">
        <v>7</v>
      </c>
      <c r="B12" s="96" t="s">
        <v>173</v>
      </c>
      <c r="C12" s="97" t="s">
        <v>157</v>
      </c>
      <c r="D12" s="98" t="s">
        <v>174</v>
      </c>
      <c r="E12" s="99">
        <v>16.307</v>
      </c>
      <c r="F12" s="94">
        <v>16.307</v>
      </c>
      <c r="G12" s="33"/>
      <c r="H12" s="14"/>
      <c r="I12" s="15"/>
      <c r="J12" s="23"/>
    </row>
    <row r="13" spans="1:10" ht="15">
      <c r="A13" s="89">
        <v>8</v>
      </c>
      <c r="B13" s="96" t="s">
        <v>226</v>
      </c>
      <c r="C13" s="97" t="s">
        <v>25</v>
      </c>
      <c r="D13" s="98" t="s">
        <v>227</v>
      </c>
      <c r="E13" s="99">
        <v>16.308</v>
      </c>
      <c r="F13" s="94">
        <v>16.308</v>
      </c>
      <c r="G13" s="33"/>
      <c r="H13" s="14"/>
      <c r="I13" s="15"/>
      <c r="J13" s="23"/>
    </row>
    <row r="14" spans="1:10" ht="15">
      <c r="A14" s="95">
        <v>9</v>
      </c>
      <c r="B14" s="100" t="s">
        <v>198</v>
      </c>
      <c r="C14" s="101" t="s">
        <v>199</v>
      </c>
      <c r="D14" s="92" t="s">
        <v>239</v>
      </c>
      <c r="E14" s="99">
        <v>16.378</v>
      </c>
      <c r="F14" s="94">
        <v>16.378</v>
      </c>
      <c r="G14" s="33"/>
      <c r="H14" s="14"/>
      <c r="I14" s="15"/>
      <c r="J14" s="23"/>
    </row>
    <row r="15" spans="1:10" ht="15">
      <c r="A15" s="89">
        <v>10</v>
      </c>
      <c r="B15" s="96" t="s">
        <v>229</v>
      </c>
      <c r="C15" s="97" t="s">
        <v>137</v>
      </c>
      <c r="D15" s="98" t="s">
        <v>230</v>
      </c>
      <c r="E15" s="99">
        <v>16.411</v>
      </c>
      <c r="F15" s="94">
        <v>16.411</v>
      </c>
      <c r="G15" s="33"/>
      <c r="H15" s="14"/>
      <c r="I15" s="15"/>
      <c r="J15" s="23"/>
    </row>
    <row r="16" spans="1:10" ht="15">
      <c r="A16" s="95">
        <v>11</v>
      </c>
      <c r="B16" s="96" t="s">
        <v>126</v>
      </c>
      <c r="C16" s="97" t="s">
        <v>27</v>
      </c>
      <c r="D16" s="98" t="s">
        <v>127</v>
      </c>
      <c r="E16" s="99">
        <v>16.442</v>
      </c>
      <c r="F16" s="94">
        <v>16.442</v>
      </c>
      <c r="G16" s="33"/>
      <c r="H16" s="14"/>
      <c r="I16" s="15"/>
      <c r="J16" s="23"/>
    </row>
    <row r="17" spans="1:10" ht="15">
      <c r="A17" s="102">
        <v>1</v>
      </c>
      <c r="B17" s="103" t="s">
        <v>61</v>
      </c>
      <c r="C17" s="104" t="s">
        <v>62</v>
      </c>
      <c r="D17" s="105" t="s">
        <v>215</v>
      </c>
      <c r="E17" s="106">
        <v>16.54</v>
      </c>
      <c r="F17" s="107"/>
      <c r="G17" s="108">
        <v>16.54</v>
      </c>
      <c r="H17" s="14"/>
      <c r="I17" s="15"/>
      <c r="J17" s="23"/>
    </row>
    <row r="18" spans="1:10" ht="15">
      <c r="A18" s="112" t="s">
        <v>250</v>
      </c>
      <c r="B18" s="103" t="s">
        <v>186</v>
      </c>
      <c r="C18" s="104" t="s">
        <v>187</v>
      </c>
      <c r="D18" s="105" t="s">
        <v>188</v>
      </c>
      <c r="E18" s="106">
        <v>16.578</v>
      </c>
      <c r="F18" s="107"/>
      <c r="G18" s="108">
        <v>16.578</v>
      </c>
      <c r="H18" s="14"/>
      <c r="I18" s="15"/>
      <c r="J18" s="23"/>
    </row>
    <row r="19" spans="1:10" ht="15">
      <c r="A19" s="112" t="s">
        <v>250</v>
      </c>
      <c r="B19" s="103" t="s">
        <v>168</v>
      </c>
      <c r="C19" s="104" t="s">
        <v>15</v>
      </c>
      <c r="D19" s="105" t="s">
        <v>169</v>
      </c>
      <c r="E19" s="106">
        <v>16.578</v>
      </c>
      <c r="F19" s="107"/>
      <c r="G19" s="108">
        <v>16.578</v>
      </c>
      <c r="H19" s="14"/>
      <c r="I19" s="15"/>
      <c r="J19" s="23"/>
    </row>
    <row r="20" spans="1:10" ht="15">
      <c r="A20" s="102">
        <v>4</v>
      </c>
      <c r="B20" s="103" t="s">
        <v>161</v>
      </c>
      <c r="C20" s="104" t="s">
        <v>162</v>
      </c>
      <c r="D20" s="105" t="s">
        <v>163</v>
      </c>
      <c r="E20" s="106">
        <v>16.59</v>
      </c>
      <c r="F20" s="107"/>
      <c r="G20" s="108">
        <v>16.59</v>
      </c>
      <c r="H20" s="33"/>
      <c r="I20" s="15"/>
      <c r="J20" s="23"/>
    </row>
    <row r="21" spans="1:10" ht="15">
      <c r="A21" s="102">
        <v>5</v>
      </c>
      <c r="B21" s="109" t="s">
        <v>236</v>
      </c>
      <c r="C21" s="110" t="s">
        <v>237</v>
      </c>
      <c r="D21" s="111" t="s">
        <v>238</v>
      </c>
      <c r="E21" s="106">
        <v>16.72</v>
      </c>
      <c r="F21" s="107"/>
      <c r="G21" s="108">
        <v>16.72</v>
      </c>
      <c r="H21" s="33"/>
      <c r="I21" s="15"/>
      <c r="J21" s="23"/>
    </row>
    <row r="22" spans="1:10" ht="15">
      <c r="A22" s="102">
        <v>6</v>
      </c>
      <c r="B22" s="103" t="s">
        <v>211</v>
      </c>
      <c r="C22" s="104" t="s">
        <v>212</v>
      </c>
      <c r="D22" s="105" t="s">
        <v>213</v>
      </c>
      <c r="E22" s="106">
        <v>16.746</v>
      </c>
      <c r="F22" s="107"/>
      <c r="G22" s="108">
        <v>16.746</v>
      </c>
      <c r="H22" s="33"/>
      <c r="I22" s="15"/>
      <c r="J22" s="23"/>
    </row>
    <row r="23" spans="1:10" ht="15">
      <c r="A23" s="102">
        <v>7</v>
      </c>
      <c r="B23" s="103" t="s">
        <v>128</v>
      </c>
      <c r="C23" s="104" t="s">
        <v>49</v>
      </c>
      <c r="D23" s="105" t="s">
        <v>50</v>
      </c>
      <c r="E23" s="106">
        <v>16.77</v>
      </c>
      <c r="F23" s="107"/>
      <c r="G23" s="108">
        <v>16.77</v>
      </c>
      <c r="H23" s="33"/>
      <c r="I23" s="15"/>
      <c r="J23" s="23"/>
    </row>
    <row r="24" spans="1:10" ht="15">
      <c r="A24" s="102">
        <v>8</v>
      </c>
      <c r="B24" s="113" t="s">
        <v>176</v>
      </c>
      <c r="C24" s="114" t="s">
        <v>177</v>
      </c>
      <c r="D24" s="105" t="s">
        <v>178</v>
      </c>
      <c r="E24" s="106">
        <v>16.796</v>
      </c>
      <c r="F24" s="107"/>
      <c r="G24" s="108">
        <v>16.796</v>
      </c>
      <c r="H24" s="33"/>
      <c r="I24" s="15"/>
      <c r="J24" s="23"/>
    </row>
    <row r="25" spans="1:10" ht="15">
      <c r="A25" s="102">
        <v>9</v>
      </c>
      <c r="B25" s="103" t="s">
        <v>130</v>
      </c>
      <c r="C25" s="104" t="s">
        <v>131</v>
      </c>
      <c r="D25" s="105" t="s">
        <v>132</v>
      </c>
      <c r="E25" s="106">
        <v>16.813</v>
      </c>
      <c r="F25" s="107"/>
      <c r="G25" s="108">
        <v>16.813</v>
      </c>
      <c r="H25" s="33"/>
      <c r="I25" s="15"/>
      <c r="J25" s="23"/>
    </row>
    <row r="26" spans="1:10" ht="15">
      <c r="A26" s="102">
        <v>10</v>
      </c>
      <c r="B26" s="103" t="s">
        <v>133</v>
      </c>
      <c r="C26" s="104" t="s">
        <v>134</v>
      </c>
      <c r="D26" s="105" t="s">
        <v>135</v>
      </c>
      <c r="E26" s="106">
        <v>16.854</v>
      </c>
      <c r="F26" s="107"/>
      <c r="G26" s="108">
        <v>16.854</v>
      </c>
      <c r="H26" s="33"/>
      <c r="I26" s="15"/>
      <c r="J26" s="23"/>
    </row>
    <row r="27" spans="1:10" ht="15">
      <c r="A27" s="102">
        <v>11</v>
      </c>
      <c r="B27" s="113" t="s">
        <v>205</v>
      </c>
      <c r="C27" s="114" t="s">
        <v>206</v>
      </c>
      <c r="D27" s="105" t="s">
        <v>207</v>
      </c>
      <c r="E27" s="106">
        <v>16.861</v>
      </c>
      <c r="F27" s="107"/>
      <c r="G27" s="108">
        <v>16.861</v>
      </c>
      <c r="H27" s="33"/>
      <c r="I27" s="15"/>
      <c r="J27" s="23"/>
    </row>
    <row r="28" spans="1:10" ht="15">
      <c r="A28" s="102">
        <v>12</v>
      </c>
      <c r="B28" s="103" t="s">
        <v>139</v>
      </c>
      <c r="C28" s="104" t="s">
        <v>67</v>
      </c>
      <c r="D28" s="105" t="s">
        <v>140</v>
      </c>
      <c r="E28" s="106">
        <v>16.867</v>
      </c>
      <c r="F28" s="107"/>
      <c r="G28" s="108">
        <v>16.867</v>
      </c>
      <c r="H28" s="33"/>
      <c r="I28" s="15"/>
      <c r="J28" s="23"/>
    </row>
    <row r="29" spans="1:10" ht="15">
      <c r="A29" s="102">
        <v>13</v>
      </c>
      <c r="B29" s="103" t="s">
        <v>95</v>
      </c>
      <c r="C29" s="104" t="s">
        <v>96</v>
      </c>
      <c r="D29" s="105" t="s">
        <v>114</v>
      </c>
      <c r="E29" s="106">
        <v>16.9</v>
      </c>
      <c r="F29" s="107"/>
      <c r="G29" s="108">
        <v>16.9</v>
      </c>
      <c r="H29" s="33"/>
      <c r="I29" s="15"/>
      <c r="J29" s="23"/>
    </row>
    <row r="30" spans="1:10" ht="15">
      <c r="A30" s="102">
        <v>14</v>
      </c>
      <c r="B30" s="103" t="s">
        <v>156</v>
      </c>
      <c r="C30" s="104" t="s">
        <v>157</v>
      </c>
      <c r="D30" s="105" t="s">
        <v>158</v>
      </c>
      <c r="E30" s="106">
        <v>16.942</v>
      </c>
      <c r="F30" s="107"/>
      <c r="G30" s="108">
        <v>16.942</v>
      </c>
      <c r="H30" s="33"/>
      <c r="I30" s="15"/>
      <c r="J30" s="23"/>
    </row>
    <row r="31" spans="1:10" ht="15">
      <c r="A31" s="102">
        <v>15</v>
      </c>
      <c r="B31" s="103" t="s">
        <v>183</v>
      </c>
      <c r="C31" s="104" t="s">
        <v>184</v>
      </c>
      <c r="D31" s="105" t="s">
        <v>185</v>
      </c>
      <c r="E31" s="106">
        <v>16.943</v>
      </c>
      <c r="F31" s="107"/>
      <c r="G31" s="108">
        <v>16.943</v>
      </c>
      <c r="H31" s="33"/>
      <c r="I31" s="15"/>
      <c r="J31" s="23"/>
    </row>
    <row r="32" spans="1:10" ht="15">
      <c r="A32" s="115">
        <v>1</v>
      </c>
      <c r="B32" s="116" t="s">
        <v>241</v>
      </c>
      <c r="C32" s="117" t="s">
        <v>242</v>
      </c>
      <c r="D32" s="118" t="s">
        <v>243</v>
      </c>
      <c r="E32" s="119">
        <v>16.988</v>
      </c>
      <c r="F32" s="120"/>
      <c r="G32" s="121"/>
      <c r="H32" s="122">
        <v>16.988</v>
      </c>
      <c r="I32" s="15"/>
      <c r="J32" s="23"/>
    </row>
    <row r="33" spans="1:10" ht="15">
      <c r="A33" s="115">
        <v>2</v>
      </c>
      <c r="B33" s="123" t="s">
        <v>166</v>
      </c>
      <c r="C33" s="124" t="s">
        <v>167</v>
      </c>
      <c r="D33" s="125" t="s">
        <v>86</v>
      </c>
      <c r="E33" s="119">
        <v>17.062</v>
      </c>
      <c r="F33" s="120"/>
      <c r="G33" s="121"/>
      <c r="H33" s="122">
        <v>17.062</v>
      </c>
      <c r="I33" s="15"/>
      <c r="J33" s="23"/>
    </row>
    <row r="34" spans="1:10" ht="15">
      <c r="A34" s="115">
        <v>3</v>
      </c>
      <c r="B34" s="123" t="s">
        <v>139</v>
      </c>
      <c r="C34" s="124" t="s">
        <v>67</v>
      </c>
      <c r="D34" s="125" t="s">
        <v>24</v>
      </c>
      <c r="E34" s="119">
        <v>17.108</v>
      </c>
      <c r="F34" s="120"/>
      <c r="G34" s="121"/>
      <c r="H34" s="122">
        <v>17.108</v>
      </c>
      <c r="I34" s="15"/>
      <c r="J34" s="23"/>
    </row>
    <row r="35" spans="1:10" ht="15">
      <c r="A35" s="115">
        <v>4</v>
      </c>
      <c r="B35" s="123" t="s">
        <v>141</v>
      </c>
      <c r="C35" s="124" t="s">
        <v>142</v>
      </c>
      <c r="D35" s="125" t="s">
        <v>143</v>
      </c>
      <c r="E35" s="119">
        <v>17.114</v>
      </c>
      <c r="F35" s="120"/>
      <c r="G35" s="121"/>
      <c r="H35" s="122">
        <v>17.114</v>
      </c>
      <c r="I35" s="15"/>
      <c r="J35" s="23"/>
    </row>
    <row r="36" spans="1:10" ht="15">
      <c r="A36" s="115">
        <v>5</v>
      </c>
      <c r="B36" s="123" t="s">
        <v>133</v>
      </c>
      <c r="C36" s="124" t="s">
        <v>134</v>
      </c>
      <c r="D36" s="125" t="s">
        <v>175</v>
      </c>
      <c r="E36" s="119">
        <v>17.145</v>
      </c>
      <c r="F36" s="120"/>
      <c r="G36" s="121"/>
      <c r="H36" s="122">
        <v>17.145</v>
      </c>
      <c r="I36" s="15"/>
      <c r="J36" s="23"/>
    </row>
    <row r="37" spans="1:10" ht="15">
      <c r="A37" s="115">
        <v>6</v>
      </c>
      <c r="B37" s="123" t="s">
        <v>180</v>
      </c>
      <c r="C37" s="124" t="s">
        <v>181</v>
      </c>
      <c r="D37" s="125" t="s">
        <v>182</v>
      </c>
      <c r="E37" s="119">
        <v>17.226</v>
      </c>
      <c r="F37" s="120"/>
      <c r="G37" s="121"/>
      <c r="H37" s="122">
        <v>17.226</v>
      </c>
      <c r="I37" s="15"/>
      <c r="J37" s="23"/>
    </row>
    <row r="38" spans="1:10" ht="15">
      <c r="A38" s="115">
        <v>7</v>
      </c>
      <c r="B38" s="116" t="s">
        <v>139</v>
      </c>
      <c r="C38" s="117" t="s">
        <v>67</v>
      </c>
      <c r="D38" s="118" t="s">
        <v>244</v>
      </c>
      <c r="E38" s="119">
        <v>17.278</v>
      </c>
      <c r="F38" s="120"/>
      <c r="G38" s="121"/>
      <c r="H38" s="122">
        <v>17.278</v>
      </c>
      <c r="I38" s="15"/>
      <c r="J38" s="23"/>
    </row>
    <row r="39" spans="1:10" ht="15">
      <c r="A39" s="115">
        <v>8</v>
      </c>
      <c r="B39" s="123" t="s">
        <v>128</v>
      </c>
      <c r="C39" s="124" t="s">
        <v>49</v>
      </c>
      <c r="D39" s="125" t="s">
        <v>129</v>
      </c>
      <c r="E39" s="119">
        <v>17.347</v>
      </c>
      <c r="F39" s="120"/>
      <c r="G39" s="121"/>
      <c r="H39" s="122">
        <v>17.347</v>
      </c>
      <c r="I39" s="15"/>
      <c r="J39" s="23"/>
    </row>
    <row r="40" spans="1:10" ht="15">
      <c r="A40" s="115">
        <v>9</v>
      </c>
      <c r="B40" s="123" t="s">
        <v>161</v>
      </c>
      <c r="C40" s="124" t="s">
        <v>162</v>
      </c>
      <c r="D40" s="125" t="s">
        <v>197</v>
      </c>
      <c r="E40" s="119">
        <v>17.44</v>
      </c>
      <c r="F40" s="120"/>
      <c r="G40" s="121"/>
      <c r="H40" s="122">
        <v>17.44</v>
      </c>
      <c r="I40" s="15"/>
      <c r="J40" s="23"/>
    </row>
    <row r="41" spans="1:10" ht="15">
      <c r="A41" s="115">
        <v>10</v>
      </c>
      <c r="B41" s="126" t="s">
        <v>130</v>
      </c>
      <c r="C41" s="127" t="s">
        <v>131</v>
      </c>
      <c r="D41" s="125" t="s">
        <v>195</v>
      </c>
      <c r="E41" s="119">
        <v>17.483</v>
      </c>
      <c r="F41" s="120"/>
      <c r="G41" s="121"/>
      <c r="H41" s="122">
        <v>17.483</v>
      </c>
      <c r="I41" s="15"/>
      <c r="J41" s="23"/>
    </row>
    <row r="42" spans="1:10" ht="15">
      <c r="A42" s="115">
        <v>11</v>
      </c>
      <c r="B42" s="123" t="s">
        <v>183</v>
      </c>
      <c r="C42" s="124" t="s">
        <v>184</v>
      </c>
      <c r="D42" s="125" t="s">
        <v>248</v>
      </c>
      <c r="E42" s="119">
        <v>17.485</v>
      </c>
      <c r="F42" s="120"/>
      <c r="G42" s="121"/>
      <c r="H42" s="122">
        <v>17.485</v>
      </c>
      <c r="I42" s="15"/>
      <c r="J42" s="23"/>
    </row>
    <row r="43" spans="1:10" ht="15">
      <c r="A43" s="115">
        <v>12</v>
      </c>
      <c r="B43" s="116" t="s">
        <v>141</v>
      </c>
      <c r="C43" s="117" t="s">
        <v>142</v>
      </c>
      <c r="D43" s="118" t="s">
        <v>235</v>
      </c>
      <c r="E43" s="119">
        <v>17.486</v>
      </c>
      <c r="F43" s="120"/>
      <c r="G43" s="121"/>
      <c r="H43" s="122">
        <v>17.486</v>
      </c>
      <c r="I43" s="32"/>
      <c r="J43" s="23"/>
    </row>
    <row r="44" spans="1:10" ht="15">
      <c r="A44" s="115">
        <v>13</v>
      </c>
      <c r="B44" s="116" t="s">
        <v>126</v>
      </c>
      <c r="C44" s="117" t="s">
        <v>27</v>
      </c>
      <c r="D44" s="118" t="s">
        <v>234</v>
      </c>
      <c r="E44" s="119">
        <v>17.491</v>
      </c>
      <c r="F44" s="120"/>
      <c r="G44" s="121"/>
      <c r="H44" s="122">
        <v>17.491</v>
      </c>
      <c r="I44" s="32"/>
      <c r="J44" s="23"/>
    </row>
    <row r="45" spans="1:10" ht="15">
      <c r="A45" s="115">
        <v>14</v>
      </c>
      <c r="B45" s="123" t="s">
        <v>189</v>
      </c>
      <c r="C45" s="124" t="s">
        <v>190</v>
      </c>
      <c r="D45" s="125" t="s">
        <v>191</v>
      </c>
      <c r="E45" s="119">
        <v>17.505</v>
      </c>
      <c r="F45" s="120"/>
      <c r="G45" s="121"/>
      <c r="H45" s="122">
        <v>17.505</v>
      </c>
      <c r="I45" s="32"/>
      <c r="J45" s="23"/>
    </row>
    <row r="46" spans="1:10" ht="15">
      <c r="A46" s="115">
        <v>15</v>
      </c>
      <c r="B46" s="123" t="s">
        <v>192</v>
      </c>
      <c r="C46" s="124" t="s">
        <v>193</v>
      </c>
      <c r="D46" s="125" t="s">
        <v>194</v>
      </c>
      <c r="E46" s="119">
        <v>17.661</v>
      </c>
      <c r="F46" s="120"/>
      <c r="G46" s="121"/>
      <c r="H46" s="122">
        <v>17.661</v>
      </c>
      <c r="I46" s="32"/>
      <c r="J46" s="23"/>
    </row>
    <row r="47" spans="1:10" ht="15">
      <c r="A47" s="115">
        <v>16</v>
      </c>
      <c r="B47" s="123" t="s">
        <v>147</v>
      </c>
      <c r="C47" s="124" t="s">
        <v>148</v>
      </c>
      <c r="D47" s="125" t="s">
        <v>149</v>
      </c>
      <c r="E47" s="119">
        <v>17.773</v>
      </c>
      <c r="F47" s="120"/>
      <c r="G47" s="121"/>
      <c r="H47" s="122">
        <v>17.773</v>
      </c>
      <c r="I47" s="32"/>
      <c r="J47" s="23"/>
    </row>
    <row r="48" spans="1:10" ht="15">
      <c r="A48" s="128">
        <v>1</v>
      </c>
      <c r="B48" s="129" t="s">
        <v>216</v>
      </c>
      <c r="C48" s="130" t="s">
        <v>203</v>
      </c>
      <c r="D48" s="131" t="s">
        <v>217</v>
      </c>
      <c r="E48" s="132">
        <v>18.249</v>
      </c>
      <c r="F48" s="133"/>
      <c r="G48" s="134"/>
      <c r="H48" s="135"/>
      <c r="I48" s="136">
        <v>18.249</v>
      </c>
      <c r="J48" s="23"/>
    </row>
    <row r="49" spans="1:10" ht="15">
      <c r="A49" s="128">
        <v>2</v>
      </c>
      <c r="B49" s="129" t="s">
        <v>198</v>
      </c>
      <c r="C49" s="130" t="s">
        <v>199</v>
      </c>
      <c r="D49" s="131" t="s">
        <v>200</v>
      </c>
      <c r="E49" s="132">
        <v>18.311</v>
      </c>
      <c r="F49" s="133"/>
      <c r="G49" s="134"/>
      <c r="H49" s="134"/>
      <c r="I49" s="136">
        <v>18.311</v>
      </c>
      <c r="J49" s="23"/>
    </row>
    <row r="50" spans="1:10" ht="15">
      <c r="A50" s="128">
        <v>3</v>
      </c>
      <c r="B50" s="129" t="s">
        <v>159</v>
      </c>
      <c r="C50" s="130" t="s">
        <v>22</v>
      </c>
      <c r="D50" s="131" t="s">
        <v>160</v>
      </c>
      <c r="E50" s="132">
        <v>18.863</v>
      </c>
      <c r="F50" s="133"/>
      <c r="G50" s="134"/>
      <c r="H50" s="134"/>
      <c r="I50" s="136">
        <v>18.863</v>
      </c>
      <c r="J50" s="23"/>
    </row>
    <row r="51" spans="1:10" ht="15">
      <c r="A51" s="128">
        <v>4</v>
      </c>
      <c r="B51" s="129" t="s">
        <v>170</v>
      </c>
      <c r="C51" s="130" t="s">
        <v>171</v>
      </c>
      <c r="D51" s="131" t="s">
        <v>172</v>
      </c>
      <c r="E51" s="132">
        <v>19.297</v>
      </c>
      <c r="F51" s="133"/>
      <c r="G51" s="134"/>
      <c r="H51" s="134"/>
      <c r="I51" s="136">
        <v>19.297</v>
      </c>
      <c r="J51" s="23"/>
    </row>
    <row r="52" spans="1:10" ht="15">
      <c r="A52" s="128">
        <v>5</v>
      </c>
      <c r="B52" s="137" t="s">
        <v>153</v>
      </c>
      <c r="C52" s="138" t="s">
        <v>154</v>
      </c>
      <c r="D52" s="139" t="s">
        <v>240</v>
      </c>
      <c r="E52" s="132">
        <v>19.846</v>
      </c>
      <c r="F52" s="133"/>
      <c r="G52" s="134"/>
      <c r="H52" s="134"/>
      <c r="I52" s="136">
        <v>19.846</v>
      </c>
      <c r="J52" s="23"/>
    </row>
    <row r="53" spans="1:10" ht="15">
      <c r="A53" s="128">
        <v>6</v>
      </c>
      <c r="B53" s="129" t="s">
        <v>223</v>
      </c>
      <c r="C53" s="130" t="s">
        <v>224</v>
      </c>
      <c r="D53" s="131" t="s">
        <v>225</v>
      </c>
      <c r="E53" s="132">
        <v>20.229</v>
      </c>
      <c r="F53" s="133"/>
      <c r="G53" s="134"/>
      <c r="H53" s="134"/>
      <c r="I53" s="136">
        <v>20.229</v>
      </c>
      <c r="J53" s="23"/>
    </row>
    <row r="54" spans="1:10" ht="15">
      <c r="A54" s="128">
        <v>7</v>
      </c>
      <c r="B54" s="129" t="s">
        <v>166</v>
      </c>
      <c r="C54" s="130" t="s">
        <v>167</v>
      </c>
      <c r="D54" s="131" t="s">
        <v>214</v>
      </c>
      <c r="E54" s="132">
        <v>20.517</v>
      </c>
      <c r="F54" s="133"/>
      <c r="G54" s="134"/>
      <c r="H54" s="134"/>
      <c r="I54" s="136">
        <v>20.517</v>
      </c>
      <c r="J54" s="23"/>
    </row>
    <row r="55" spans="1:10" ht="15">
      <c r="A55" s="128">
        <v>8</v>
      </c>
      <c r="B55" s="129" t="s">
        <v>218</v>
      </c>
      <c r="C55" s="130" t="s">
        <v>219</v>
      </c>
      <c r="D55" s="131" t="s">
        <v>220</v>
      </c>
      <c r="E55" s="132">
        <v>20.798</v>
      </c>
      <c r="F55" s="133"/>
      <c r="G55" s="134"/>
      <c r="H55" s="134"/>
      <c r="I55" s="136">
        <v>20.798</v>
      </c>
      <c r="J55" s="23"/>
    </row>
    <row r="56" spans="1:10" ht="15">
      <c r="A56" s="128">
        <v>9</v>
      </c>
      <c r="B56" s="140" t="s">
        <v>150</v>
      </c>
      <c r="C56" s="141" t="s">
        <v>151</v>
      </c>
      <c r="D56" s="131" t="s">
        <v>152</v>
      </c>
      <c r="E56" s="132">
        <v>21.378</v>
      </c>
      <c r="F56" s="133"/>
      <c r="G56" s="134"/>
      <c r="H56" s="134"/>
      <c r="I56" s="136">
        <v>21.378</v>
      </c>
      <c r="J56" s="23"/>
    </row>
    <row r="57" spans="1:10" ht="15">
      <c r="A57" s="128">
        <v>10</v>
      </c>
      <c r="B57" s="129" t="s">
        <v>202</v>
      </c>
      <c r="C57" s="130" t="s">
        <v>203</v>
      </c>
      <c r="D57" s="131" t="s">
        <v>204</v>
      </c>
      <c r="E57" s="132">
        <v>21.801</v>
      </c>
      <c r="F57" s="133"/>
      <c r="G57" s="134"/>
      <c r="H57" s="134"/>
      <c r="I57" s="136">
        <v>21.801</v>
      </c>
      <c r="J57" s="23"/>
    </row>
    <row r="58" spans="1:10" ht="15">
      <c r="A58" s="128">
        <v>11</v>
      </c>
      <c r="B58" s="129" t="s">
        <v>164</v>
      </c>
      <c r="C58" s="130" t="s">
        <v>165</v>
      </c>
      <c r="D58" s="131" t="s">
        <v>125</v>
      </c>
      <c r="E58" s="132">
        <v>23.354</v>
      </c>
      <c r="F58" s="133"/>
      <c r="G58" s="134"/>
      <c r="H58" s="134"/>
      <c r="I58" s="136">
        <v>23.354</v>
      </c>
      <c r="J58" s="23"/>
    </row>
    <row r="59" spans="1:10" ht="15">
      <c r="A59" s="67"/>
      <c r="B59" s="59" t="s">
        <v>69</v>
      </c>
      <c r="C59" s="57" t="s">
        <v>249</v>
      </c>
      <c r="D59" s="60" t="s">
        <v>201</v>
      </c>
      <c r="E59" s="72">
        <v>1000</v>
      </c>
      <c r="F59" s="78"/>
      <c r="G59" s="14"/>
      <c r="H59" s="14"/>
      <c r="I59" s="32"/>
      <c r="J59" s="23"/>
    </row>
    <row r="60" spans="1:10" ht="15">
      <c r="A60" s="67"/>
      <c r="B60" s="59" t="s">
        <v>164</v>
      </c>
      <c r="C60" s="57" t="s">
        <v>165</v>
      </c>
      <c r="D60" s="60" t="s">
        <v>92</v>
      </c>
      <c r="E60" s="72">
        <v>1000</v>
      </c>
      <c r="F60" s="78"/>
      <c r="G60" s="14"/>
      <c r="H60" s="14"/>
      <c r="I60" s="32"/>
      <c r="J60" s="23"/>
    </row>
    <row r="61" spans="1:10" ht="15">
      <c r="A61" s="67"/>
      <c r="B61" s="61" t="s">
        <v>208</v>
      </c>
      <c r="C61" s="58" t="s">
        <v>209</v>
      </c>
      <c r="D61" s="60" t="s">
        <v>210</v>
      </c>
      <c r="E61" s="72">
        <v>1000</v>
      </c>
      <c r="F61" s="78"/>
      <c r="G61" s="14"/>
      <c r="H61" s="14"/>
      <c r="I61" s="32"/>
      <c r="J61" s="23"/>
    </row>
    <row r="62" spans="1:10" ht="15">
      <c r="A62" s="67"/>
      <c r="B62" s="59" t="s">
        <v>196</v>
      </c>
      <c r="C62" s="57" t="s">
        <v>16</v>
      </c>
      <c r="D62" s="60" t="s">
        <v>53</v>
      </c>
      <c r="E62" s="72">
        <v>1000</v>
      </c>
      <c r="F62" s="78"/>
      <c r="G62" s="14"/>
      <c r="H62" s="14"/>
      <c r="I62" s="32"/>
      <c r="J62" s="23"/>
    </row>
    <row r="63" spans="1:10" ht="15">
      <c r="A63" s="67"/>
      <c r="B63" s="59" t="s">
        <v>221</v>
      </c>
      <c r="C63" s="57" t="s">
        <v>151</v>
      </c>
      <c r="D63" s="60" t="s">
        <v>222</v>
      </c>
      <c r="E63" s="72">
        <v>1000</v>
      </c>
      <c r="F63" s="78"/>
      <c r="G63" s="14"/>
      <c r="H63" s="14"/>
      <c r="I63" s="32"/>
      <c r="J63" s="23"/>
    </row>
    <row r="64" spans="1:10" ht="15">
      <c r="A64" s="68"/>
      <c r="B64" s="62" t="s">
        <v>95</v>
      </c>
      <c r="C64" s="56" t="s">
        <v>96</v>
      </c>
      <c r="D64" s="63" t="s">
        <v>97</v>
      </c>
      <c r="E64" s="73">
        <v>1000</v>
      </c>
      <c r="F64" s="78"/>
      <c r="G64" s="14"/>
      <c r="H64" s="14"/>
      <c r="I64" s="15"/>
      <c r="J64" s="23"/>
    </row>
    <row r="65" spans="1:10" ht="15.75" thickBot="1">
      <c r="A65" s="81"/>
      <c r="B65" s="69" t="s">
        <v>136</v>
      </c>
      <c r="C65" s="70" t="s">
        <v>137</v>
      </c>
      <c r="D65" s="71" t="s">
        <v>138</v>
      </c>
      <c r="E65" s="82">
        <v>1000</v>
      </c>
      <c r="F65" s="79"/>
      <c r="G65" s="16"/>
      <c r="H65" s="16"/>
      <c r="I65" s="80"/>
      <c r="J65" s="23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12" sqref="D12"/>
    </sheetView>
  </sheetViews>
  <sheetFormatPr defaultColWidth="9.140625" defaultRowHeight="12.75"/>
  <cols>
    <col min="1" max="1" width="9.28125" style="2" bestFit="1" customWidth="1"/>
    <col min="2" max="2" width="16.140625" style="2" customWidth="1"/>
    <col min="3" max="3" width="15.00390625" style="2" customWidth="1"/>
    <col min="4" max="4" width="27.7109375" style="2" bestFit="1" customWidth="1"/>
    <col min="5" max="5" width="9.8515625" style="17" bestFit="1" customWidth="1"/>
    <col min="6" max="6" width="9.140625" style="2" customWidth="1"/>
    <col min="7" max="9" width="9.28125" style="2" bestFit="1" customWidth="1"/>
  </cols>
  <sheetData>
    <row r="1" spans="2:9" ht="23.25">
      <c r="B1" s="196" t="s">
        <v>58</v>
      </c>
      <c r="C1" s="196"/>
      <c r="D1" s="196"/>
      <c r="E1" s="196"/>
      <c r="F1" s="199"/>
      <c r="G1" s="199"/>
      <c r="H1" s="199"/>
      <c r="I1" s="199"/>
    </row>
    <row r="2" spans="2:9" ht="18.75">
      <c r="B2" s="197" t="s">
        <v>59</v>
      </c>
      <c r="C2" s="197"/>
      <c r="D2" s="197"/>
      <c r="E2" s="197"/>
      <c r="F2" s="199"/>
      <c r="G2" s="199"/>
      <c r="H2" s="199"/>
      <c r="I2" s="199"/>
    </row>
    <row r="3" spans="2:9" ht="19.5" thickBot="1">
      <c r="B3" s="198" t="s">
        <v>9</v>
      </c>
      <c r="C3" s="198"/>
      <c r="D3" s="198"/>
      <c r="E3" s="198"/>
      <c r="F3" s="199"/>
      <c r="G3" s="199"/>
      <c r="H3" s="199"/>
      <c r="I3" s="199"/>
    </row>
    <row r="4" spans="1:9" ht="25.5">
      <c r="A4" s="187" t="s">
        <v>12</v>
      </c>
      <c r="B4" s="187" t="s">
        <v>1</v>
      </c>
      <c r="C4" s="188" t="s">
        <v>0</v>
      </c>
      <c r="D4" s="187" t="s">
        <v>2</v>
      </c>
      <c r="E4" s="189" t="s">
        <v>3</v>
      </c>
      <c r="F4" s="190" t="s">
        <v>4</v>
      </c>
      <c r="G4" s="191" t="s">
        <v>5</v>
      </c>
      <c r="H4" s="192" t="s">
        <v>6</v>
      </c>
      <c r="I4" s="193" t="s">
        <v>7</v>
      </c>
    </row>
    <row r="5" spans="1:9" ht="13.5" thickBot="1">
      <c r="A5" s="180"/>
      <c r="B5" s="181"/>
      <c r="C5" s="181"/>
      <c r="D5" s="181"/>
      <c r="E5" s="182"/>
      <c r="F5" s="183">
        <v>16.13</v>
      </c>
      <c r="G5" s="184">
        <f>F5+0.5</f>
        <v>16.63</v>
      </c>
      <c r="H5" s="185">
        <f>SUM(F5+1)</f>
        <v>17.13</v>
      </c>
      <c r="I5" s="186">
        <f>SUM(F5+2)</f>
        <v>18.13</v>
      </c>
    </row>
    <row r="6" spans="1:10" ht="12.75">
      <c r="A6" s="83">
        <v>1</v>
      </c>
      <c r="B6" s="145" t="s">
        <v>55</v>
      </c>
      <c r="C6" s="146" t="s">
        <v>56</v>
      </c>
      <c r="D6" s="147" t="s">
        <v>98</v>
      </c>
      <c r="E6" s="87">
        <v>16.13</v>
      </c>
      <c r="F6" s="88">
        <v>16.13</v>
      </c>
      <c r="G6" s="12"/>
      <c r="H6" s="12"/>
      <c r="I6" s="13"/>
      <c r="J6" s="22"/>
    </row>
    <row r="7" spans="1:10" ht="12.75">
      <c r="A7" s="148">
        <v>2</v>
      </c>
      <c r="B7" s="149" t="s">
        <v>34</v>
      </c>
      <c r="C7" s="149" t="s">
        <v>16</v>
      </c>
      <c r="D7" s="149" t="s">
        <v>35</v>
      </c>
      <c r="E7" s="150">
        <v>16.188</v>
      </c>
      <c r="F7" s="94">
        <v>16.188</v>
      </c>
      <c r="G7" s="14"/>
      <c r="H7" s="14"/>
      <c r="I7" s="15"/>
      <c r="J7" s="22"/>
    </row>
    <row r="8" spans="1:10" ht="12.75">
      <c r="A8" s="148">
        <v>3</v>
      </c>
      <c r="B8" s="149" t="s">
        <v>20</v>
      </c>
      <c r="C8" s="149" t="s">
        <v>15</v>
      </c>
      <c r="D8" s="149" t="s">
        <v>21</v>
      </c>
      <c r="E8" s="150">
        <v>16.238</v>
      </c>
      <c r="F8" s="94">
        <v>16.238</v>
      </c>
      <c r="G8" s="33"/>
      <c r="H8" s="14"/>
      <c r="I8" s="15"/>
      <c r="J8" s="22"/>
    </row>
    <row r="9" spans="1:10" ht="12.75">
      <c r="A9" s="148">
        <v>4</v>
      </c>
      <c r="B9" s="149" t="s">
        <v>41</v>
      </c>
      <c r="C9" s="149" t="s">
        <v>103</v>
      </c>
      <c r="D9" s="149" t="s">
        <v>109</v>
      </c>
      <c r="E9" s="150">
        <v>16.352</v>
      </c>
      <c r="F9" s="94">
        <v>16.352</v>
      </c>
      <c r="G9" s="33"/>
      <c r="H9" s="14"/>
      <c r="I9" s="15"/>
      <c r="J9" s="22"/>
    </row>
    <row r="10" spans="1:10" ht="12.75">
      <c r="A10" s="151">
        <v>1</v>
      </c>
      <c r="B10" s="152" t="s">
        <v>43</v>
      </c>
      <c r="C10" s="152" t="s">
        <v>44</v>
      </c>
      <c r="D10" s="152" t="s">
        <v>92</v>
      </c>
      <c r="E10" s="153">
        <v>16.639</v>
      </c>
      <c r="F10" s="107"/>
      <c r="G10" s="108">
        <v>16.639</v>
      </c>
      <c r="H10" s="33"/>
      <c r="I10" s="15"/>
      <c r="J10" s="22"/>
    </row>
    <row r="11" spans="1:10" ht="12.75">
      <c r="A11" s="151">
        <v>2</v>
      </c>
      <c r="B11" s="152" t="s">
        <v>95</v>
      </c>
      <c r="C11" s="152" t="s">
        <v>96</v>
      </c>
      <c r="D11" s="152" t="s">
        <v>97</v>
      </c>
      <c r="E11" s="153">
        <v>16.7</v>
      </c>
      <c r="F11" s="107"/>
      <c r="G11" s="108">
        <v>16.7</v>
      </c>
      <c r="H11" s="33"/>
      <c r="I11" s="15"/>
      <c r="J11" s="22"/>
    </row>
    <row r="12" spans="1:10" ht="12.75">
      <c r="A12" s="151">
        <v>3</v>
      </c>
      <c r="B12" s="152" t="s">
        <v>55</v>
      </c>
      <c r="C12" s="152" t="s">
        <v>56</v>
      </c>
      <c r="D12" s="152" t="s">
        <v>57</v>
      </c>
      <c r="E12" s="163">
        <v>16.739</v>
      </c>
      <c r="F12" s="107"/>
      <c r="G12" s="168">
        <v>16.739</v>
      </c>
      <c r="H12" s="33"/>
      <c r="I12" s="15"/>
      <c r="J12" s="22"/>
    </row>
    <row r="13" spans="1:10" ht="12.75">
      <c r="A13" s="151">
        <v>4</v>
      </c>
      <c r="B13" s="154" t="s">
        <v>20</v>
      </c>
      <c r="C13" s="154" t="s">
        <v>15</v>
      </c>
      <c r="D13" s="152" t="s">
        <v>90</v>
      </c>
      <c r="E13" s="153">
        <v>16.788</v>
      </c>
      <c r="F13" s="107"/>
      <c r="G13" s="108">
        <v>16.788</v>
      </c>
      <c r="H13" s="33"/>
      <c r="I13" s="15"/>
      <c r="J13" s="22"/>
    </row>
    <row r="14" spans="1:10" ht="14.25" customHeight="1">
      <c r="A14" s="151">
        <v>5</v>
      </c>
      <c r="B14" s="152" t="s">
        <v>106</v>
      </c>
      <c r="C14" s="152" t="s">
        <v>107</v>
      </c>
      <c r="D14" s="152" t="s">
        <v>108</v>
      </c>
      <c r="E14" s="153">
        <v>16.907</v>
      </c>
      <c r="F14" s="107"/>
      <c r="G14" s="108">
        <v>16.907</v>
      </c>
      <c r="H14" s="33"/>
      <c r="I14" s="15"/>
      <c r="J14" s="22"/>
    </row>
    <row r="15" spans="1:10" ht="12.75">
      <c r="A15" s="151">
        <v>6</v>
      </c>
      <c r="B15" s="152" t="s">
        <v>39</v>
      </c>
      <c r="C15" s="152" t="s">
        <v>40</v>
      </c>
      <c r="D15" s="152" t="s">
        <v>113</v>
      </c>
      <c r="E15" s="153">
        <v>16.914</v>
      </c>
      <c r="F15" s="107"/>
      <c r="G15" s="108">
        <v>16.914</v>
      </c>
      <c r="H15" s="33"/>
      <c r="I15" s="15"/>
      <c r="J15" s="22"/>
    </row>
    <row r="16" spans="1:10" ht="12.75">
      <c r="A16" s="151">
        <v>7</v>
      </c>
      <c r="B16" s="152" t="s">
        <v>43</v>
      </c>
      <c r="C16" s="152" t="s">
        <v>44</v>
      </c>
      <c r="D16" s="152" t="s">
        <v>45</v>
      </c>
      <c r="E16" s="153">
        <v>16.926</v>
      </c>
      <c r="F16" s="107"/>
      <c r="G16" s="108">
        <v>16.926</v>
      </c>
      <c r="H16" s="33"/>
      <c r="I16" s="32"/>
      <c r="J16" s="22"/>
    </row>
    <row r="17" spans="1:10" ht="12.75">
      <c r="A17" s="151">
        <v>8</v>
      </c>
      <c r="B17" s="152" t="s">
        <v>65</v>
      </c>
      <c r="C17" s="152" t="s">
        <v>32</v>
      </c>
      <c r="D17" s="152" t="s">
        <v>42</v>
      </c>
      <c r="E17" s="153">
        <v>16.929</v>
      </c>
      <c r="F17" s="107"/>
      <c r="G17" s="108">
        <v>16.929</v>
      </c>
      <c r="H17" s="33"/>
      <c r="I17" s="32"/>
      <c r="J17" s="22"/>
    </row>
    <row r="18" spans="1:10" ht="12.75">
      <c r="A18" s="151">
        <v>9</v>
      </c>
      <c r="B18" s="152" t="s">
        <v>17</v>
      </c>
      <c r="C18" s="152" t="s">
        <v>18</v>
      </c>
      <c r="D18" s="152" t="s">
        <v>19</v>
      </c>
      <c r="E18" s="153">
        <v>17.112</v>
      </c>
      <c r="F18" s="107"/>
      <c r="G18" s="108">
        <v>17.112</v>
      </c>
      <c r="H18" s="33"/>
      <c r="I18" s="32"/>
      <c r="J18" s="22"/>
    </row>
    <row r="19" spans="1:10" ht="12.75">
      <c r="A19" s="151">
        <v>10</v>
      </c>
      <c r="B19" s="152" t="s">
        <v>95</v>
      </c>
      <c r="C19" s="152" t="s">
        <v>96</v>
      </c>
      <c r="D19" s="152" t="s">
        <v>114</v>
      </c>
      <c r="E19" s="153">
        <v>17.119</v>
      </c>
      <c r="F19" s="107"/>
      <c r="G19" s="108">
        <v>17.119</v>
      </c>
      <c r="H19" s="33"/>
      <c r="I19" s="32"/>
      <c r="J19" s="22"/>
    </row>
    <row r="20" spans="1:10" ht="12.75">
      <c r="A20" s="151">
        <v>11</v>
      </c>
      <c r="B20" s="152" t="s">
        <v>65</v>
      </c>
      <c r="C20" s="152" t="s">
        <v>32</v>
      </c>
      <c r="D20" s="152" t="s">
        <v>124</v>
      </c>
      <c r="E20" s="163">
        <v>17.12</v>
      </c>
      <c r="F20" s="107"/>
      <c r="G20" s="168">
        <v>17.12</v>
      </c>
      <c r="H20" s="33"/>
      <c r="I20" s="32"/>
      <c r="J20" s="22"/>
    </row>
    <row r="21" spans="1:10" ht="12.75">
      <c r="A21" s="155">
        <v>1</v>
      </c>
      <c r="B21" s="156" t="s">
        <v>121</v>
      </c>
      <c r="C21" s="156" t="s">
        <v>67</v>
      </c>
      <c r="D21" s="156" t="s">
        <v>122</v>
      </c>
      <c r="E21" s="164">
        <v>17.144</v>
      </c>
      <c r="F21" s="120"/>
      <c r="G21" s="121"/>
      <c r="H21" s="156">
        <v>17.144</v>
      </c>
      <c r="I21" s="32"/>
      <c r="J21" s="22"/>
    </row>
    <row r="22" spans="1:10" ht="12.75">
      <c r="A22" s="155">
        <v>2</v>
      </c>
      <c r="B22" s="156" t="s">
        <v>41</v>
      </c>
      <c r="C22" s="156" t="s">
        <v>103</v>
      </c>
      <c r="D22" s="156" t="s">
        <v>115</v>
      </c>
      <c r="E22" s="157">
        <v>17.172</v>
      </c>
      <c r="F22" s="120"/>
      <c r="G22" s="121"/>
      <c r="H22" s="122">
        <v>17.172</v>
      </c>
      <c r="I22" s="32"/>
      <c r="J22" s="22"/>
    </row>
    <row r="23" spans="1:10" ht="12.75">
      <c r="A23" s="155">
        <v>3</v>
      </c>
      <c r="B23" s="156" t="s">
        <v>46</v>
      </c>
      <c r="C23" s="156" t="s">
        <v>47</v>
      </c>
      <c r="D23" s="156" t="s">
        <v>48</v>
      </c>
      <c r="E23" s="157">
        <v>17.249</v>
      </c>
      <c r="F23" s="120"/>
      <c r="G23" s="121"/>
      <c r="H23" s="122">
        <v>17.249</v>
      </c>
      <c r="I23" s="32"/>
      <c r="J23" s="22"/>
    </row>
    <row r="24" spans="1:10" ht="12.75">
      <c r="A24" s="155">
        <v>4</v>
      </c>
      <c r="B24" s="156" t="s">
        <v>34</v>
      </c>
      <c r="C24" s="156" t="s">
        <v>16</v>
      </c>
      <c r="D24" s="156" t="s">
        <v>53</v>
      </c>
      <c r="E24" s="157">
        <v>17.27</v>
      </c>
      <c r="F24" s="120"/>
      <c r="G24" s="121"/>
      <c r="H24" s="122">
        <v>17.27</v>
      </c>
      <c r="I24" s="32"/>
      <c r="J24" s="22"/>
    </row>
    <row r="25" spans="1:10" ht="12.75">
      <c r="A25" s="155">
        <v>5</v>
      </c>
      <c r="B25" s="156" t="s">
        <v>110</v>
      </c>
      <c r="C25" s="156" t="s">
        <v>111</v>
      </c>
      <c r="D25" s="156" t="s">
        <v>123</v>
      </c>
      <c r="E25" s="164">
        <v>17.36</v>
      </c>
      <c r="F25" s="120"/>
      <c r="G25" s="121"/>
      <c r="H25" s="121">
        <v>17.36</v>
      </c>
      <c r="I25" s="32"/>
      <c r="J25" s="22"/>
    </row>
    <row r="26" spans="1:10" ht="12.75">
      <c r="A26" s="155">
        <v>6</v>
      </c>
      <c r="B26" s="156" t="s">
        <v>51</v>
      </c>
      <c r="C26" s="156" t="s">
        <v>32</v>
      </c>
      <c r="D26" s="156" t="s">
        <v>105</v>
      </c>
      <c r="E26" s="157">
        <v>17.39</v>
      </c>
      <c r="F26" s="120"/>
      <c r="G26" s="121"/>
      <c r="H26" s="122">
        <v>17.39</v>
      </c>
      <c r="I26" s="32"/>
      <c r="J26" s="22"/>
    </row>
    <row r="27" spans="1:10" ht="12.75">
      <c r="A27" s="155">
        <v>7</v>
      </c>
      <c r="B27" s="156" t="s">
        <v>34</v>
      </c>
      <c r="C27" s="156" t="s">
        <v>16</v>
      </c>
      <c r="D27" s="156" t="s">
        <v>120</v>
      </c>
      <c r="E27" s="164">
        <v>17.495</v>
      </c>
      <c r="F27" s="120"/>
      <c r="G27" s="121"/>
      <c r="H27" s="156">
        <v>17.495</v>
      </c>
      <c r="I27" s="32"/>
      <c r="J27" s="22"/>
    </row>
    <row r="28" spans="1:10" ht="12.75">
      <c r="A28" s="155">
        <v>8</v>
      </c>
      <c r="B28" s="156" t="s">
        <v>36</v>
      </c>
      <c r="C28" s="156" t="s">
        <v>37</v>
      </c>
      <c r="D28" s="156" t="s">
        <v>38</v>
      </c>
      <c r="E28" s="157">
        <v>17.58</v>
      </c>
      <c r="F28" s="120"/>
      <c r="G28" s="121"/>
      <c r="H28" s="122">
        <v>17.58</v>
      </c>
      <c r="I28" s="32"/>
      <c r="J28" s="22"/>
    </row>
    <row r="29" spans="1:10" ht="12.75">
      <c r="A29" s="155">
        <v>9</v>
      </c>
      <c r="B29" s="156" t="s">
        <v>51</v>
      </c>
      <c r="C29" s="156" t="s">
        <v>32</v>
      </c>
      <c r="D29" s="156" t="s">
        <v>117</v>
      </c>
      <c r="E29" s="157">
        <v>18.018</v>
      </c>
      <c r="F29" s="120"/>
      <c r="G29" s="121"/>
      <c r="H29" s="122">
        <v>18.018</v>
      </c>
      <c r="I29" s="32"/>
      <c r="J29" s="22"/>
    </row>
    <row r="30" spans="1:10" ht="12.75">
      <c r="A30" s="158">
        <v>1</v>
      </c>
      <c r="B30" s="159" t="s">
        <v>52</v>
      </c>
      <c r="C30" s="159" t="s">
        <v>32</v>
      </c>
      <c r="D30" s="159" t="s">
        <v>94</v>
      </c>
      <c r="E30" s="160">
        <v>18.252</v>
      </c>
      <c r="F30" s="133"/>
      <c r="G30" s="134"/>
      <c r="H30" s="134"/>
      <c r="I30" s="136">
        <v>18.252</v>
      </c>
      <c r="J30" s="22"/>
    </row>
    <row r="31" spans="1:10" ht="12.75">
      <c r="A31" s="158">
        <v>2</v>
      </c>
      <c r="B31" s="159" t="s">
        <v>110</v>
      </c>
      <c r="C31" s="159" t="s">
        <v>111</v>
      </c>
      <c r="D31" s="159" t="s">
        <v>112</v>
      </c>
      <c r="E31" s="160">
        <v>18.366</v>
      </c>
      <c r="F31" s="133"/>
      <c r="G31" s="134"/>
      <c r="H31" s="134"/>
      <c r="I31" s="136">
        <v>18.366</v>
      </c>
      <c r="J31" s="22"/>
    </row>
    <row r="32" spans="1:10" ht="12.75">
      <c r="A32" s="158">
        <v>3</v>
      </c>
      <c r="B32" s="159" t="s">
        <v>52</v>
      </c>
      <c r="C32" s="159" t="s">
        <v>32</v>
      </c>
      <c r="D32" s="159" t="s">
        <v>116</v>
      </c>
      <c r="E32" s="160">
        <v>18.563</v>
      </c>
      <c r="F32" s="133"/>
      <c r="G32" s="134"/>
      <c r="H32" s="134"/>
      <c r="I32" s="136">
        <v>18.563</v>
      </c>
      <c r="J32" s="22"/>
    </row>
    <row r="33" spans="1:10" ht="12.75">
      <c r="A33" s="158">
        <v>4</v>
      </c>
      <c r="B33" s="159" t="s">
        <v>36</v>
      </c>
      <c r="C33" s="159" t="s">
        <v>37</v>
      </c>
      <c r="D33" s="159" t="s">
        <v>93</v>
      </c>
      <c r="E33" s="160">
        <v>18.581</v>
      </c>
      <c r="F33" s="133"/>
      <c r="G33" s="134"/>
      <c r="H33" s="134"/>
      <c r="I33" s="136">
        <v>18.581</v>
      </c>
      <c r="J33" s="22"/>
    </row>
    <row r="34" spans="1:10" ht="12.75">
      <c r="A34" s="158">
        <v>5</v>
      </c>
      <c r="B34" s="159" t="s">
        <v>99</v>
      </c>
      <c r="C34" s="159" t="s">
        <v>80</v>
      </c>
      <c r="D34" s="159" t="s">
        <v>100</v>
      </c>
      <c r="E34" s="160">
        <v>18.95</v>
      </c>
      <c r="F34" s="133"/>
      <c r="G34" s="134"/>
      <c r="H34" s="134"/>
      <c r="I34" s="136">
        <v>18.95</v>
      </c>
      <c r="J34" s="22"/>
    </row>
    <row r="35" spans="1:10" ht="12.75">
      <c r="A35" s="158">
        <v>6</v>
      </c>
      <c r="B35" s="159" t="s">
        <v>31</v>
      </c>
      <c r="C35" s="159" t="s">
        <v>32</v>
      </c>
      <c r="D35" s="159" t="s">
        <v>33</v>
      </c>
      <c r="E35" s="165">
        <v>19.555</v>
      </c>
      <c r="F35" s="161"/>
      <c r="G35" s="159"/>
      <c r="H35" s="159"/>
      <c r="I35" s="162">
        <v>19.555</v>
      </c>
      <c r="J35" s="22"/>
    </row>
    <row r="36" spans="1:9" ht="12.75">
      <c r="A36" s="158">
        <v>7</v>
      </c>
      <c r="B36" s="159" t="s">
        <v>118</v>
      </c>
      <c r="C36" s="159" t="s">
        <v>22</v>
      </c>
      <c r="D36" s="159" t="s">
        <v>23</v>
      </c>
      <c r="E36" s="160">
        <v>21.831</v>
      </c>
      <c r="F36" s="161"/>
      <c r="G36" s="159"/>
      <c r="H36" s="159"/>
      <c r="I36" s="136">
        <v>21.831</v>
      </c>
    </row>
    <row r="37" spans="1:9" ht="12.75">
      <c r="A37" s="158">
        <v>8</v>
      </c>
      <c r="B37" s="159" t="s">
        <v>101</v>
      </c>
      <c r="C37" s="159" t="s">
        <v>80</v>
      </c>
      <c r="D37" s="159" t="s">
        <v>102</v>
      </c>
      <c r="E37" s="160">
        <v>30.093</v>
      </c>
      <c r="F37" s="161"/>
      <c r="G37" s="159"/>
      <c r="H37" s="159"/>
      <c r="I37" s="136">
        <v>30.093</v>
      </c>
    </row>
    <row r="38" spans="1:9" ht="12.75">
      <c r="A38" s="47"/>
      <c r="B38" s="37" t="s">
        <v>39</v>
      </c>
      <c r="C38" s="37" t="s">
        <v>40</v>
      </c>
      <c r="D38" s="37" t="s">
        <v>91</v>
      </c>
      <c r="E38" s="142">
        <v>1000</v>
      </c>
      <c r="F38" s="143"/>
      <c r="G38" s="37"/>
      <c r="H38" s="37"/>
      <c r="I38" s="51"/>
    </row>
    <row r="39" spans="1:9" ht="12.75">
      <c r="A39" s="47"/>
      <c r="B39" s="37" t="s">
        <v>41</v>
      </c>
      <c r="C39" s="37" t="s">
        <v>103</v>
      </c>
      <c r="D39" s="37" t="s">
        <v>104</v>
      </c>
      <c r="E39" s="142">
        <v>1000</v>
      </c>
      <c r="F39" s="143"/>
      <c r="G39" s="37"/>
      <c r="H39" s="37"/>
      <c r="I39" s="51"/>
    </row>
    <row r="40" spans="1:9" ht="12.75">
      <c r="A40" s="47"/>
      <c r="B40" s="37" t="s">
        <v>99</v>
      </c>
      <c r="C40" s="37" t="s">
        <v>80</v>
      </c>
      <c r="D40" s="37" t="s">
        <v>119</v>
      </c>
      <c r="E40" s="166">
        <v>1000</v>
      </c>
      <c r="F40" s="143"/>
      <c r="G40" s="37"/>
      <c r="H40" s="37"/>
      <c r="I40" s="51"/>
    </row>
    <row r="41" spans="1:9" ht="12.75">
      <c r="A41" s="47"/>
      <c r="B41" s="37" t="s">
        <v>51</v>
      </c>
      <c r="C41" s="37" t="s">
        <v>32</v>
      </c>
      <c r="D41" s="37" t="s">
        <v>54</v>
      </c>
      <c r="E41" s="166">
        <v>1000</v>
      </c>
      <c r="F41" s="143"/>
      <c r="G41" s="37"/>
      <c r="H41" s="37"/>
      <c r="I41" s="51"/>
    </row>
    <row r="42" spans="1:9" ht="13.5" thickBot="1">
      <c r="A42" s="48"/>
      <c r="B42" s="52" t="s">
        <v>43</v>
      </c>
      <c r="C42" s="52" t="s">
        <v>44</v>
      </c>
      <c r="D42" s="52" t="s">
        <v>125</v>
      </c>
      <c r="E42" s="167">
        <v>1000</v>
      </c>
      <c r="F42" s="144"/>
      <c r="G42" s="52"/>
      <c r="H42" s="52"/>
      <c r="I42" s="53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19.421875" style="2" customWidth="1"/>
    <col min="4" max="4" width="24.00390625" style="2" customWidth="1"/>
    <col min="5" max="5" width="9.57421875" style="17" bestFit="1" customWidth="1"/>
  </cols>
  <sheetData>
    <row r="1" spans="2:5" ht="23.25">
      <c r="B1" s="196" t="s">
        <v>58</v>
      </c>
      <c r="C1" s="196"/>
      <c r="D1" s="196"/>
      <c r="E1" s="196"/>
    </row>
    <row r="2" spans="2:6" ht="18.75">
      <c r="B2" s="197" t="s">
        <v>59</v>
      </c>
      <c r="C2" s="197"/>
      <c r="D2" s="197"/>
      <c r="E2" s="197"/>
      <c r="F2" s="1"/>
    </row>
    <row r="3" spans="2:5" ht="19.5" thickBot="1">
      <c r="B3" s="198" t="s">
        <v>10</v>
      </c>
      <c r="C3" s="198"/>
      <c r="D3" s="198"/>
      <c r="E3" s="198"/>
    </row>
    <row r="4" spans="1:5" ht="15">
      <c r="A4" s="3" t="s">
        <v>12</v>
      </c>
      <c r="B4" s="3" t="s">
        <v>1</v>
      </c>
      <c r="C4" s="4" t="s">
        <v>0</v>
      </c>
      <c r="D4" s="5" t="s">
        <v>2</v>
      </c>
      <c r="E4" s="6" t="s">
        <v>3</v>
      </c>
    </row>
    <row r="5" spans="1:5" ht="15.75" thickBot="1">
      <c r="A5" s="25"/>
      <c r="B5" s="7"/>
      <c r="C5" s="7"/>
      <c r="D5" s="7"/>
      <c r="E5" s="49"/>
    </row>
    <row r="6" spans="1:5" ht="12.75" customHeight="1">
      <c r="A6" s="18">
        <v>1</v>
      </c>
      <c r="B6" s="40" t="s">
        <v>20</v>
      </c>
      <c r="C6" s="41" t="s">
        <v>15</v>
      </c>
      <c r="D6" s="42" t="s">
        <v>90</v>
      </c>
      <c r="E6" s="50">
        <v>16.746</v>
      </c>
    </row>
    <row r="7" spans="1:5" ht="12.75" customHeight="1">
      <c r="A7" s="19">
        <v>2</v>
      </c>
      <c r="B7" s="37" t="s">
        <v>31</v>
      </c>
      <c r="C7" s="37" t="s">
        <v>32</v>
      </c>
      <c r="D7" s="37" t="s">
        <v>33</v>
      </c>
      <c r="E7" s="38">
        <v>19.74</v>
      </c>
    </row>
    <row r="8" spans="1:5" ht="12.75" customHeight="1">
      <c r="A8" s="19">
        <v>3</v>
      </c>
      <c r="B8" s="37" t="s">
        <v>29</v>
      </c>
      <c r="C8" s="37" t="s">
        <v>27</v>
      </c>
      <c r="D8" s="37" t="s">
        <v>28</v>
      </c>
      <c r="E8" s="38">
        <v>27.965</v>
      </c>
    </row>
    <row r="9" spans="1:5" ht="12.75" customHeight="1">
      <c r="A9" s="19">
        <v>4</v>
      </c>
      <c r="B9" s="37" t="s">
        <v>26</v>
      </c>
      <c r="C9" s="37" t="s">
        <v>27</v>
      </c>
      <c r="D9" s="37" t="s">
        <v>88</v>
      </c>
      <c r="E9" s="38">
        <v>32.432</v>
      </c>
    </row>
    <row r="10" spans="1:5" ht="12.75" customHeight="1">
      <c r="A10" s="19">
        <v>5</v>
      </c>
      <c r="B10" s="37" t="s">
        <v>89</v>
      </c>
      <c r="C10" s="37" t="s">
        <v>77</v>
      </c>
      <c r="D10" s="37" t="s">
        <v>78</v>
      </c>
      <c r="E10" s="38">
        <v>1000</v>
      </c>
    </row>
    <row r="11" spans="1:5" ht="12.75" customHeight="1" thickBot="1">
      <c r="A11" s="20">
        <v>6</v>
      </c>
      <c r="B11" s="52" t="s">
        <v>17</v>
      </c>
      <c r="C11" s="52" t="s">
        <v>18</v>
      </c>
      <c r="D11" s="52" t="s">
        <v>19</v>
      </c>
      <c r="E11" s="46">
        <v>1000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23.28125" style="2" customWidth="1"/>
    <col min="4" max="4" width="19.28125" style="2" customWidth="1"/>
    <col min="5" max="6" width="9.140625" style="2" customWidth="1"/>
  </cols>
  <sheetData>
    <row r="1" spans="2:5" ht="23.25">
      <c r="B1" s="196" t="s">
        <v>58</v>
      </c>
      <c r="C1" s="196"/>
      <c r="D1" s="196"/>
      <c r="E1" s="196"/>
    </row>
    <row r="2" spans="1:5" ht="18.75">
      <c r="A2" s="11"/>
      <c r="B2" s="197" t="s">
        <v>59</v>
      </c>
      <c r="C2" s="197"/>
      <c r="D2" s="197"/>
      <c r="E2" s="197"/>
    </row>
    <row r="3" spans="2:5" ht="19.5" thickBot="1">
      <c r="B3" s="198" t="s">
        <v>11</v>
      </c>
      <c r="C3" s="198"/>
      <c r="D3" s="198"/>
      <c r="E3" s="198"/>
    </row>
    <row r="4" spans="1:5" ht="15">
      <c r="A4" s="3" t="s">
        <v>12</v>
      </c>
      <c r="B4" s="178" t="s">
        <v>1</v>
      </c>
      <c r="C4" s="179" t="s">
        <v>0</v>
      </c>
      <c r="D4" s="178" t="s">
        <v>2</v>
      </c>
      <c r="E4" s="6" t="s">
        <v>3</v>
      </c>
    </row>
    <row r="5" spans="1:5" ht="15.75" thickBot="1">
      <c r="A5" s="25"/>
      <c r="B5" s="177"/>
      <c r="C5" s="177"/>
      <c r="D5" s="177"/>
      <c r="E5" s="24"/>
    </row>
    <row r="6" spans="1:5" ht="12.75">
      <c r="A6" s="18">
        <v>1</v>
      </c>
      <c r="B6" s="40" t="s">
        <v>83</v>
      </c>
      <c r="C6" s="41" t="s">
        <v>16</v>
      </c>
      <c r="D6" s="42" t="s">
        <v>35</v>
      </c>
      <c r="E6" s="26">
        <v>22.902</v>
      </c>
    </row>
    <row r="7" spans="1:5" ht="12.75">
      <c r="A7" s="54">
        <v>2</v>
      </c>
      <c r="B7" s="143" t="s">
        <v>82</v>
      </c>
      <c r="C7" s="37" t="s">
        <v>16</v>
      </c>
      <c r="D7" s="51" t="s">
        <v>23</v>
      </c>
      <c r="E7" s="55">
        <v>25.354</v>
      </c>
    </row>
    <row r="8" spans="1:5" ht="12.75">
      <c r="A8" s="54">
        <v>3</v>
      </c>
      <c r="B8" s="143" t="s">
        <v>79</v>
      </c>
      <c r="C8" s="37" t="s">
        <v>80</v>
      </c>
      <c r="D8" s="51" t="s">
        <v>81</v>
      </c>
      <c r="E8" s="55">
        <v>30.165</v>
      </c>
    </row>
    <row r="9" spans="1:5" ht="12.75">
      <c r="A9" s="54">
        <v>4</v>
      </c>
      <c r="B9" s="143" t="s">
        <v>76</v>
      </c>
      <c r="C9" s="37" t="s">
        <v>77</v>
      </c>
      <c r="D9" s="51" t="s">
        <v>78</v>
      </c>
      <c r="E9" s="55">
        <v>31.652</v>
      </c>
    </row>
    <row r="10" spans="1:5" ht="13.5" thickBot="1">
      <c r="A10" s="20">
        <v>5</v>
      </c>
      <c r="B10" s="144" t="s">
        <v>74</v>
      </c>
      <c r="C10" s="52" t="s">
        <v>15</v>
      </c>
      <c r="D10" s="53" t="s">
        <v>75</v>
      </c>
      <c r="E10" s="27">
        <v>32.627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66" customWidth="1"/>
    <col min="2" max="2" width="16.57421875" style="2" customWidth="1"/>
    <col min="3" max="3" width="21.140625" style="2" customWidth="1"/>
    <col min="4" max="4" width="18.7109375" style="2" customWidth="1"/>
    <col min="5" max="5" width="10.8515625" style="17" customWidth="1"/>
  </cols>
  <sheetData>
    <row r="1" spans="2:5" ht="23.25">
      <c r="B1" s="196" t="s">
        <v>58</v>
      </c>
      <c r="C1" s="196"/>
      <c r="D1" s="196"/>
      <c r="E1" s="196"/>
    </row>
    <row r="2" spans="1:5" ht="18.75">
      <c r="A2" s="65"/>
      <c r="B2" s="197" t="s">
        <v>59</v>
      </c>
      <c r="C2" s="197"/>
      <c r="D2" s="197"/>
      <c r="E2" s="197"/>
    </row>
    <row r="3" spans="2:5" ht="19.5" thickBot="1">
      <c r="B3" s="198" t="s">
        <v>14</v>
      </c>
      <c r="C3" s="198"/>
      <c r="D3" s="198"/>
      <c r="E3" s="198"/>
    </row>
    <row r="4" spans="1:5" ht="15">
      <c r="A4" s="195" t="s">
        <v>12</v>
      </c>
      <c r="B4" s="178" t="s">
        <v>1</v>
      </c>
      <c r="C4" s="179" t="s">
        <v>0</v>
      </c>
      <c r="D4" s="195" t="s">
        <v>2</v>
      </c>
      <c r="E4" s="6" t="s">
        <v>3</v>
      </c>
    </row>
    <row r="5" spans="1:5" ht="15.75" thickBot="1">
      <c r="A5" s="194"/>
      <c r="B5" s="177"/>
      <c r="C5" s="177"/>
      <c r="D5" s="177"/>
      <c r="E5" s="24"/>
    </row>
    <row r="6" spans="1:5" ht="12.75">
      <c r="A6" s="175">
        <v>1</v>
      </c>
      <c r="B6" s="40" t="s">
        <v>87</v>
      </c>
      <c r="C6" s="41" t="s">
        <v>85</v>
      </c>
      <c r="D6" s="42" t="s">
        <v>86</v>
      </c>
      <c r="E6" s="50">
        <v>46.08</v>
      </c>
    </row>
    <row r="7" spans="1:5" ht="13.5" thickBot="1">
      <c r="A7" s="176">
        <v>2</v>
      </c>
      <c r="B7" s="52" t="s">
        <v>84</v>
      </c>
      <c r="C7" s="52" t="s">
        <v>85</v>
      </c>
      <c r="D7" s="52" t="s">
        <v>86</v>
      </c>
      <c r="E7" s="170">
        <v>49.277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3" width="22.421875" style="0" customWidth="1"/>
    <col min="4" max="4" width="28.421875" style="0" customWidth="1"/>
    <col min="5" max="5" width="11.57421875" style="0" customWidth="1"/>
  </cols>
  <sheetData>
    <row r="1" spans="1:5" ht="23.25">
      <c r="A1" s="2"/>
      <c r="B1" s="196" t="s">
        <v>58</v>
      </c>
      <c r="C1" s="196"/>
      <c r="D1" s="196"/>
      <c r="E1" s="196"/>
    </row>
    <row r="2" spans="1:5" ht="18.75">
      <c r="A2" s="34"/>
      <c r="B2" s="197" t="s">
        <v>59</v>
      </c>
      <c r="C2" s="197"/>
      <c r="D2" s="197"/>
      <c r="E2" s="197"/>
    </row>
    <row r="3" spans="1:5" ht="19.5" thickBot="1">
      <c r="A3" s="2"/>
      <c r="B3" s="198" t="s">
        <v>60</v>
      </c>
      <c r="C3" s="198"/>
      <c r="D3" s="198"/>
      <c r="E3" s="198"/>
    </row>
    <row r="4" spans="1:5" ht="15">
      <c r="A4" s="5" t="s">
        <v>12</v>
      </c>
      <c r="B4" s="3" t="s">
        <v>1</v>
      </c>
      <c r="C4" s="4" t="s">
        <v>0</v>
      </c>
      <c r="D4" s="5" t="s">
        <v>2</v>
      </c>
      <c r="E4" s="6" t="s">
        <v>3</v>
      </c>
    </row>
    <row r="5" spans="1:5" ht="15.75" thickBot="1">
      <c r="A5" s="28"/>
      <c r="B5" s="25"/>
      <c r="C5" s="25"/>
      <c r="D5" s="25"/>
      <c r="E5" s="24"/>
    </row>
    <row r="6" spans="1:5" ht="12.75">
      <c r="A6" s="18">
        <v>1</v>
      </c>
      <c r="B6" s="40" t="s">
        <v>55</v>
      </c>
      <c r="C6" s="41" t="s">
        <v>56</v>
      </c>
      <c r="D6" s="42" t="s">
        <v>64</v>
      </c>
      <c r="E6" s="50">
        <v>16.13</v>
      </c>
    </row>
    <row r="7" spans="1:5" ht="12.75">
      <c r="A7" s="44">
        <v>2</v>
      </c>
      <c r="B7" s="37" t="s">
        <v>65</v>
      </c>
      <c r="C7" s="37" t="s">
        <v>32</v>
      </c>
      <c r="D7" s="37" t="s">
        <v>42</v>
      </c>
      <c r="E7" s="45">
        <v>16.463</v>
      </c>
    </row>
    <row r="8" spans="1:5" ht="13.5" thickBot="1">
      <c r="A8" s="20">
        <v>3</v>
      </c>
      <c r="B8" s="52" t="s">
        <v>61</v>
      </c>
      <c r="C8" s="169" t="s">
        <v>62</v>
      </c>
      <c r="D8" s="52" t="s">
        <v>63</v>
      </c>
      <c r="E8" s="46">
        <v>16.54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0" customWidth="1"/>
    <col min="2" max="2" width="17.00390625" style="2" customWidth="1"/>
    <col min="3" max="3" width="20.00390625" style="2" customWidth="1"/>
    <col min="4" max="4" width="21.421875" style="2" bestFit="1" customWidth="1"/>
    <col min="5" max="6" width="9.140625" style="2" customWidth="1"/>
  </cols>
  <sheetData>
    <row r="1" spans="1:5" ht="23.25">
      <c r="A1" s="64"/>
      <c r="B1" s="196" t="s">
        <v>58</v>
      </c>
      <c r="C1" s="196"/>
      <c r="D1" s="196"/>
      <c r="E1" s="196"/>
    </row>
    <row r="2" spans="1:5" ht="18.75">
      <c r="A2" s="64"/>
      <c r="B2" s="197" t="s">
        <v>59</v>
      </c>
      <c r="C2" s="197"/>
      <c r="D2" s="197"/>
      <c r="E2" s="197"/>
    </row>
    <row r="3" spans="2:5" ht="19.5" thickBot="1">
      <c r="B3" s="198" t="s">
        <v>13</v>
      </c>
      <c r="C3" s="198"/>
      <c r="D3" s="198"/>
      <c r="E3" s="198"/>
    </row>
    <row r="4" spans="1:5" ht="15">
      <c r="A4" s="5" t="s">
        <v>12</v>
      </c>
      <c r="B4" s="3" t="s">
        <v>1</v>
      </c>
      <c r="C4" s="4" t="s">
        <v>0</v>
      </c>
      <c r="D4" s="3" t="s">
        <v>2</v>
      </c>
      <c r="E4" s="8" t="s">
        <v>3</v>
      </c>
    </row>
    <row r="5" spans="1:5" ht="15.75" thickBot="1">
      <c r="A5" s="28"/>
      <c r="B5" s="25"/>
      <c r="C5" s="25"/>
      <c r="D5" s="25"/>
      <c r="E5" s="36"/>
    </row>
    <row r="6" spans="1:5" ht="12.75">
      <c r="A6" s="18">
        <v>1</v>
      </c>
      <c r="B6" s="171" t="s">
        <v>69</v>
      </c>
      <c r="C6" s="172" t="s">
        <v>70</v>
      </c>
      <c r="D6" s="173" t="s">
        <v>30</v>
      </c>
      <c r="E6" s="174">
        <v>28.222</v>
      </c>
    </row>
    <row r="7" spans="1:5" ht="12.75">
      <c r="A7" s="19">
        <v>2</v>
      </c>
      <c r="B7" s="35" t="s">
        <v>66</v>
      </c>
      <c r="C7" s="35" t="s">
        <v>67</v>
      </c>
      <c r="D7" s="35" t="s">
        <v>68</v>
      </c>
      <c r="E7" s="38">
        <v>28.72</v>
      </c>
    </row>
    <row r="8" spans="1:5" ht="13.5" thickBot="1">
      <c r="A8" s="20">
        <v>3</v>
      </c>
      <c r="B8" s="43" t="s">
        <v>71</v>
      </c>
      <c r="C8" s="43" t="s">
        <v>72</v>
      </c>
      <c r="D8" s="43" t="s">
        <v>73</v>
      </c>
      <c r="E8" s="39">
        <v>1000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Shelly Frame</cp:lastModifiedBy>
  <cp:lastPrinted>2022-09-24T01:55:57Z</cp:lastPrinted>
  <dcterms:created xsi:type="dcterms:W3CDTF">2010-03-15T02:47:49Z</dcterms:created>
  <dcterms:modified xsi:type="dcterms:W3CDTF">2022-09-25T04:17:35Z</dcterms:modified>
  <cp:category/>
  <cp:version/>
  <cp:contentType/>
  <cp:contentStatus/>
</cp:coreProperties>
</file>