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995" activeTab="0"/>
  </bookViews>
  <sheets>
    <sheet name="Open" sheetId="1" r:id="rId1"/>
    <sheet name="Juniors" sheetId="2" r:id="rId2"/>
    <sheet name="5 to 10" sheetId="3" r:id="rId3"/>
    <sheet name="FUT_MAT" sheetId="4" r:id="rId4"/>
    <sheet name="Beginners" sheetId="5" r:id="rId5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<sst xmlns="http://schemas.openxmlformats.org/spreadsheetml/2006/main" count="384" uniqueCount="213">
  <si>
    <t>Surname</t>
  </si>
  <si>
    <t>Name</t>
  </si>
  <si>
    <t>Horse</t>
  </si>
  <si>
    <t>Time 1</t>
  </si>
  <si>
    <t>1st Division</t>
  </si>
  <si>
    <t>2nd Division</t>
  </si>
  <si>
    <t>3rd Division</t>
  </si>
  <si>
    <t>4th Division</t>
  </si>
  <si>
    <t>5 to 10 Years Led</t>
  </si>
  <si>
    <t>Placing</t>
  </si>
  <si>
    <r>
      <t xml:space="preserve">Points </t>
    </r>
    <r>
      <rPr>
        <b/>
        <sz val="8"/>
        <color indexed="10"/>
        <rFont val="Arial"/>
        <family val="2"/>
      </rPr>
      <t>Office use only</t>
    </r>
  </si>
  <si>
    <r>
      <t xml:space="preserve">Points </t>
    </r>
    <r>
      <rPr>
        <b/>
        <sz val="8"/>
        <color indexed="10"/>
        <rFont val="Calibri"/>
        <family val="2"/>
      </rPr>
      <t>Office use only</t>
    </r>
  </si>
  <si>
    <t>5 - 10 Yrs Ridden</t>
  </si>
  <si>
    <t>JUNIOR 4D</t>
  </si>
  <si>
    <t>OPEN 4D</t>
  </si>
  <si>
    <t>QBRA 2022 -Time Sheet</t>
  </si>
  <si>
    <t>Under 5's Led</t>
  </si>
  <si>
    <t>Beginners</t>
  </si>
  <si>
    <t>Casey</t>
  </si>
  <si>
    <t>Craig</t>
  </si>
  <si>
    <t>Clancy</t>
  </si>
  <si>
    <t>Brett</t>
  </si>
  <si>
    <t>Shelton</t>
  </si>
  <si>
    <t>Charlie</t>
  </si>
  <si>
    <t>Gina</t>
  </si>
  <si>
    <t>Page</t>
  </si>
  <si>
    <t>Jax</t>
  </si>
  <si>
    <t>Rylee</t>
  </si>
  <si>
    <t>Palmer</t>
  </si>
  <si>
    <t>Marnee</t>
  </si>
  <si>
    <t>Darcy</t>
  </si>
  <si>
    <t>Flint</t>
  </si>
  <si>
    <t>Bungaban Sarah Jane</t>
  </si>
  <si>
    <t>Kelly</t>
  </si>
  <si>
    <t>Bates</t>
  </si>
  <si>
    <t>Crestwood Pollyanna</t>
  </si>
  <si>
    <t>Brylee</t>
  </si>
  <si>
    <t>Nikolajuk</t>
  </si>
  <si>
    <t>Glenlock Guilty</t>
  </si>
  <si>
    <t>Nash</t>
  </si>
  <si>
    <t>Groves</t>
  </si>
  <si>
    <t>Pacman</t>
  </si>
  <si>
    <t>Alexis</t>
  </si>
  <si>
    <t>Greenslade</t>
  </si>
  <si>
    <t>Cherry</t>
  </si>
  <si>
    <t>Jordan</t>
  </si>
  <si>
    <t>Crichton</t>
  </si>
  <si>
    <t>Rabbish</t>
  </si>
  <si>
    <t>Hilton</t>
  </si>
  <si>
    <t>Kody</t>
  </si>
  <si>
    <t>Crestwood Pollanna</t>
  </si>
  <si>
    <t>Isla</t>
  </si>
  <si>
    <t>Zadow</t>
  </si>
  <si>
    <t>Chevalley</t>
  </si>
  <si>
    <t>Lillian</t>
  </si>
  <si>
    <t>Watson</t>
  </si>
  <si>
    <t>Gem</t>
  </si>
  <si>
    <t>Miss Koko</t>
  </si>
  <si>
    <t>Maddison</t>
  </si>
  <si>
    <t>Joey</t>
  </si>
  <si>
    <t>Tilly</t>
  </si>
  <si>
    <t>Austin</t>
  </si>
  <si>
    <t>TA Shortys Slipper</t>
  </si>
  <si>
    <t>Minnie</t>
  </si>
  <si>
    <t>Hayleigh</t>
  </si>
  <si>
    <t>Lagoona Instant Playgirl</t>
  </si>
  <si>
    <t>Peyton</t>
  </si>
  <si>
    <t>Alexander-Smith</t>
  </si>
  <si>
    <t>Cheraton Brandy Snap</t>
  </si>
  <si>
    <t>Jorja</t>
  </si>
  <si>
    <t>Hill</t>
  </si>
  <si>
    <t>Tow Truck</t>
  </si>
  <si>
    <t>Casey lee</t>
  </si>
  <si>
    <t>Jack</t>
  </si>
  <si>
    <t>Aleta</t>
  </si>
  <si>
    <t>Bellingham</t>
  </si>
  <si>
    <t>Junior</t>
  </si>
  <si>
    <t>Emerson</t>
  </si>
  <si>
    <t>Weir</t>
  </si>
  <si>
    <t>Dollar</t>
  </si>
  <si>
    <t>Sienna</t>
  </si>
  <si>
    <t>Georgia</t>
  </si>
  <si>
    <t>Bruntflett</t>
  </si>
  <si>
    <t>It’s a secret</t>
  </si>
  <si>
    <t>Scooby</t>
  </si>
  <si>
    <t>Skylah</t>
  </si>
  <si>
    <t>SBR Rocket</t>
  </si>
  <si>
    <t>Lily</t>
  </si>
  <si>
    <t>McKinnon</t>
  </si>
  <si>
    <t>Zephy</t>
  </si>
  <si>
    <t>Phoenix</t>
  </si>
  <si>
    <t>Mason</t>
  </si>
  <si>
    <t>Barrabran</t>
  </si>
  <si>
    <t>Chelsea</t>
  </si>
  <si>
    <t>Sweet Lyrical</t>
  </si>
  <si>
    <t>Ebony</t>
  </si>
  <si>
    <t>Privitera</t>
  </si>
  <si>
    <t>Roc N Vegas</t>
  </si>
  <si>
    <t>Mackenzie</t>
  </si>
  <si>
    <t>March</t>
  </si>
  <si>
    <t>Tiger</t>
  </si>
  <si>
    <t>Lil Miss Heartbreaker</t>
  </si>
  <si>
    <t>Longney</t>
  </si>
  <si>
    <t>Huckleberry</t>
  </si>
  <si>
    <t>Peaches</t>
  </si>
  <si>
    <t>Lite My Fire</t>
  </si>
  <si>
    <t>Wyatt</t>
  </si>
  <si>
    <t>Talkin Tactics</t>
  </si>
  <si>
    <t>Twiggie</t>
  </si>
  <si>
    <t>Reign</t>
  </si>
  <si>
    <t>Buttons</t>
  </si>
  <si>
    <t>Tucker</t>
  </si>
  <si>
    <t>Riana</t>
  </si>
  <si>
    <t>Robertson</t>
  </si>
  <si>
    <t>Zippos Revolootion</t>
  </si>
  <si>
    <t>Shaniah</t>
  </si>
  <si>
    <t>Wooler</t>
  </si>
  <si>
    <t>Cheeky</t>
  </si>
  <si>
    <t>Christine</t>
  </si>
  <si>
    <t>Bushell</t>
  </si>
  <si>
    <t>Chevy</t>
  </si>
  <si>
    <t>Lou</t>
  </si>
  <si>
    <t>Kimber</t>
  </si>
  <si>
    <t>Moneys On The Bar</t>
  </si>
  <si>
    <t>Courtney</t>
  </si>
  <si>
    <t>Banks</t>
  </si>
  <si>
    <t>Topsey Turvey</t>
  </si>
  <si>
    <t>Alivia</t>
  </si>
  <si>
    <t>Boyce</t>
  </si>
  <si>
    <t>Johnny Cash</t>
  </si>
  <si>
    <t>Ashleigh</t>
  </si>
  <si>
    <t>Birch</t>
  </si>
  <si>
    <t>Spencer</t>
  </si>
  <si>
    <t>Kathy</t>
  </si>
  <si>
    <t>Moses</t>
  </si>
  <si>
    <t>Lectro Top Cat</t>
  </si>
  <si>
    <t>Savannah</t>
  </si>
  <si>
    <t>Halley</t>
  </si>
  <si>
    <t>Bell</t>
  </si>
  <si>
    <t>Hannah</t>
  </si>
  <si>
    <t>Heit</t>
  </si>
  <si>
    <t>Cassie</t>
  </si>
  <si>
    <t>Moroney</t>
  </si>
  <si>
    <t>Hicks</t>
  </si>
  <si>
    <t>Trisha</t>
  </si>
  <si>
    <t>Sherry</t>
  </si>
  <si>
    <t>Liza</t>
  </si>
  <si>
    <t>Birdi</t>
  </si>
  <si>
    <t>Raelene</t>
  </si>
  <si>
    <t>Roser</t>
  </si>
  <si>
    <t>Fonzie</t>
  </si>
  <si>
    <t>Nicole</t>
  </si>
  <si>
    <t>Evans</t>
  </si>
  <si>
    <t>Peptos Kooling Roc</t>
  </si>
  <si>
    <t>Tamara</t>
  </si>
  <si>
    <t>Eliza</t>
  </si>
  <si>
    <t>Johnstone</t>
  </si>
  <si>
    <t>Braemar BabyGirl</t>
  </si>
  <si>
    <t>Sharee</t>
  </si>
  <si>
    <t>Workin Ta Fame</t>
  </si>
  <si>
    <t>Natalie</t>
  </si>
  <si>
    <t>Dark</t>
  </si>
  <si>
    <t>Sunny</t>
  </si>
  <si>
    <t>Karlie</t>
  </si>
  <si>
    <t>Rosentreter</t>
  </si>
  <si>
    <t>Joy</t>
  </si>
  <si>
    <t>Stella</t>
  </si>
  <si>
    <t>Schultz</t>
  </si>
  <si>
    <t>Aztec</t>
  </si>
  <si>
    <t>Tayla</t>
  </si>
  <si>
    <t>Broughton</t>
  </si>
  <si>
    <t>Denny</t>
  </si>
  <si>
    <t>Arrow</t>
  </si>
  <si>
    <t>Kylie</t>
  </si>
  <si>
    <t>Mace</t>
  </si>
  <si>
    <t>Boomaroo Flyer</t>
  </si>
  <si>
    <t>Bianca</t>
  </si>
  <si>
    <t>Bauer</t>
  </si>
  <si>
    <t>Kaos</t>
  </si>
  <si>
    <t>Suzanne</t>
  </si>
  <si>
    <t>This Short Destiny</t>
  </si>
  <si>
    <t>Kristy</t>
  </si>
  <si>
    <t>Bob</t>
  </si>
  <si>
    <t>Rachel</t>
  </si>
  <si>
    <t>G Man</t>
  </si>
  <si>
    <t>Dan</t>
  </si>
  <si>
    <t>Mcgaw</t>
  </si>
  <si>
    <t>Aussie</t>
  </si>
  <si>
    <t>Shelly</t>
  </si>
  <si>
    <t>Frame</t>
  </si>
  <si>
    <t>Dude</t>
  </si>
  <si>
    <t>Portia</t>
  </si>
  <si>
    <t>Stephanie</t>
  </si>
  <si>
    <t>Hollywood Vogue</t>
  </si>
  <si>
    <t>Playlights Gold Colonel</t>
  </si>
  <si>
    <t>Angel</t>
  </si>
  <si>
    <t>Pittsworth Event 1</t>
  </si>
  <si>
    <t>27th August 2022</t>
  </si>
  <si>
    <t>Peter</t>
  </si>
  <si>
    <t>Freebie</t>
  </si>
  <si>
    <t>Honour</t>
  </si>
  <si>
    <t>Delay</t>
  </si>
  <si>
    <t>Chex</t>
  </si>
  <si>
    <t>-</t>
  </si>
  <si>
    <t>DM</t>
  </si>
  <si>
    <t>*</t>
  </si>
  <si>
    <r>
      <t xml:space="preserve">Points </t>
    </r>
    <r>
      <rPr>
        <b/>
        <sz val="10"/>
        <color indexed="10"/>
        <rFont val="Calibri"/>
        <family val="2"/>
      </rPr>
      <t>Office use only</t>
    </r>
  </si>
  <si>
    <t>3/4</t>
  </si>
  <si>
    <t>FUTURITY</t>
  </si>
  <si>
    <t>MATURITY</t>
  </si>
  <si>
    <t>Diamond Destination</t>
  </si>
  <si>
    <t>2</t>
  </si>
  <si>
    <t>3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</si>
</sst>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5">
    <font>
      <sz val="10"/>
      <name val="Arial"/>
      <family val="0"/>
    </font>
    <font>
      <b/>
      <sz val="14"/>
      <name val="Georgia"/>
      <family val="1"/>
    </font>
    <font>
      <b/>
      <sz val="11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0"/>
      <name val="Calibri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0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64" fontId="2" fillId="0" borderId="10" xfId="0" applyNumberFormat="1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12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164" fontId="27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164" fontId="27" fillId="0" borderId="12" xfId="0" applyNumberFormat="1" applyFont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/>
    </xf>
    <xf numFmtId="164" fontId="27" fillId="33" borderId="14" xfId="0" applyNumberFormat="1" applyFont="1" applyFill="1" applyBorder="1" applyAlignment="1">
      <alignment horizontal="center"/>
    </xf>
    <xf numFmtId="164" fontId="7" fillId="0" borderId="0" xfId="0" applyNumberFormat="1" applyFont="1" applyAlignment="1">
      <alignment/>
    </xf>
    <xf numFmtId="0" fontId="52" fillId="0" borderId="15" xfId="0" applyFont="1" applyBorder="1" applyAlignment="1">
      <alignment horizontal="center" vertical="center" wrapText="1"/>
    </xf>
    <xf numFmtId="0" fontId="27" fillId="34" borderId="15" xfId="0" applyFont="1" applyFill="1" applyBorder="1" applyAlignment="1">
      <alignment horizontal="center" vertical="center" wrapText="1"/>
    </xf>
    <xf numFmtId="0" fontId="29" fillId="33" borderId="13" xfId="0" applyFont="1" applyFill="1" applyBorder="1" applyAlignment="1">
      <alignment horizontal="center"/>
    </xf>
    <xf numFmtId="0" fontId="53" fillId="33" borderId="13" xfId="0" applyFont="1" applyFill="1" applyBorder="1" applyAlignment="1">
      <alignment horizontal="center"/>
    </xf>
    <xf numFmtId="0" fontId="27" fillId="33" borderId="13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33" borderId="13" xfId="0" applyFont="1" applyFill="1" applyBorder="1" applyAlignment="1">
      <alignment horizontal="center"/>
    </xf>
    <xf numFmtId="164" fontId="7" fillId="0" borderId="16" xfId="0" applyNumberFormat="1" applyFont="1" applyFill="1" applyBorder="1" applyAlignment="1">
      <alignment/>
    </xf>
    <xf numFmtId="164" fontId="7" fillId="0" borderId="17" xfId="0" applyNumberFormat="1" applyFont="1" applyFill="1" applyBorder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164" fontId="7" fillId="0" borderId="18" xfId="0" applyNumberFormat="1" applyFont="1" applyFill="1" applyBorder="1" applyAlignment="1">
      <alignment/>
    </xf>
    <xf numFmtId="164" fontId="7" fillId="0" borderId="19" xfId="0" applyNumberFormat="1" applyFont="1" applyFill="1" applyBorder="1" applyAlignment="1">
      <alignment/>
    </xf>
    <xf numFmtId="164" fontId="7" fillId="0" borderId="20" xfId="0" applyNumberFormat="1" applyFont="1" applyFill="1" applyBorder="1" applyAlignment="1">
      <alignment/>
    </xf>
    <xf numFmtId="164" fontId="7" fillId="0" borderId="21" xfId="0" applyNumberFormat="1" applyFont="1" applyFill="1" applyBorder="1" applyAlignment="1">
      <alignment/>
    </xf>
    <xf numFmtId="0" fontId="27" fillId="6" borderId="11" xfId="0" applyFont="1" applyFill="1" applyBorder="1" applyAlignment="1">
      <alignment horizontal="center" vertical="center" wrapText="1"/>
    </xf>
    <xf numFmtId="0" fontId="27" fillId="35" borderId="10" xfId="0" applyFont="1" applyFill="1" applyBorder="1" applyAlignment="1">
      <alignment horizontal="center" vertical="center" wrapText="1"/>
    </xf>
    <xf numFmtId="0" fontId="27" fillId="32" borderId="10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52" fillId="33" borderId="13" xfId="0" applyFont="1" applyFill="1" applyBorder="1" applyAlignment="1">
      <alignment horizontal="center"/>
    </xf>
    <xf numFmtId="164" fontId="27" fillId="33" borderId="13" xfId="0" applyNumberFormat="1" applyFont="1" applyFill="1" applyBorder="1" applyAlignment="1">
      <alignment horizontal="center"/>
    </xf>
    <xf numFmtId="0" fontId="27" fillId="6" borderId="22" xfId="0" applyFont="1" applyFill="1" applyBorder="1" applyAlignment="1">
      <alignment horizontal="center"/>
    </xf>
    <xf numFmtId="0" fontId="27" fillId="35" borderId="13" xfId="0" applyFont="1" applyFill="1" applyBorder="1" applyAlignment="1">
      <alignment horizontal="center"/>
    </xf>
    <xf numFmtId="0" fontId="27" fillId="32" borderId="13" xfId="0" applyFont="1" applyFill="1" applyBorder="1" applyAlignment="1">
      <alignment horizontal="center"/>
    </xf>
    <xf numFmtId="0" fontId="27" fillId="34" borderId="13" xfId="0" applyFont="1" applyFill="1" applyBorder="1" applyAlignment="1">
      <alignment horizontal="center"/>
    </xf>
    <xf numFmtId="164" fontId="7" fillId="0" borderId="16" xfId="0" applyNumberFormat="1" applyFont="1" applyFill="1" applyBorder="1" applyAlignment="1">
      <alignment vertical="distributed"/>
    </xf>
    <xf numFmtId="164" fontId="7" fillId="0" borderId="17" xfId="0" applyNumberFormat="1" applyFont="1" applyFill="1" applyBorder="1" applyAlignment="1">
      <alignment vertical="distributed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3" fillId="0" borderId="25" xfId="0" applyFont="1" applyBorder="1" applyAlignment="1">
      <alignment horizontal="center"/>
    </xf>
    <xf numFmtId="0" fontId="53" fillId="0" borderId="26" xfId="0" applyFont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53" fillId="0" borderId="25" xfId="0" applyFont="1" applyFill="1" applyBorder="1" applyAlignment="1">
      <alignment horizontal="center"/>
    </xf>
    <xf numFmtId="0" fontId="51" fillId="33" borderId="13" xfId="0" applyFont="1" applyFill="1" applyBorder="1" applyAlignment="1">
      <alignment horizontal="center"/>
    </xf>
    <xf numFmtId="164" fontId="2" fillId="33" borderId="13" xfId="0" applyNumberFormat="1" applyFont="1" applyFill="1" applyBorder="1" applyAlignment="1">
      <alignment horizontal="center"/>
    </xf>
    <xf numFmtId="0" fontId="2" fillId="12" borderId="22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164" fontId="7" fillId="0" borderId="25" xfId="0" applyNumberFormat="1" applyFont="1" applyFill="1" applyBorder="1" applyAlignment="1">
      <alignment vertical="distributed"/>
    </xf>
    <xf numFmtId="164" fontId="7" fillId="0" borderId="26" xfId="0" applyNumberFormat="1" applyFont="1" applyFill="1" applyBorder="1" applyAlignment="1">
      <alignment vertical="distributed"/>
    </xf>
    <xf numFmtId="0" fontId="7" fillId="0" borderId="27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53" fillId="0" borderId="12" xfId="0" applyFont="1" applyFill="1" applyBorder="1" applyAlignment="1">
      <alignment horizontal="center"/>
    </xf>
    <xf numFmtId="0" fontId="53" fillId="0" borderId="26" xfId="0" applyFont="1" applyFill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/>
    </xf>
    <xf numFmtId="0" fontId="27" fillId="0" borderId="10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27" fillId="0" borderId="28" xfId="0" applyFont="1" applyBorder="1" applyAlignment="1">
      <alignment horizontal="left" vertical="center" wrapText="1"/>
    </xf>
    <xf numFmtId="0" fontId="2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37" borderId="10" xfId="0" applyFont="1" applyFill="1" applyBorder="1" applyAlignment="1">
      <alignment horizontal="center" vertical="center" wrapText="1"/>
    </xf>
    <xf numFmtId="0" fontId="2" fillId="38" borderId="15" xfId="0" applyFont="1" applyFill="1" applyBorder="1" applyAlignment="1">
      <alignment horizontal="center" vertical="center" wrapText="1"/>
    </xf>
    <xf numFmtId="0" fontId="7" fillId="12" borderId="27" xfId="0" applyFont="1" applyFill="1" applyBorder="1" applyAlignment="1">
      <alignment horizontal="center"/>
    </xf>
    <xf numFmtId="0" fontId="53" fillId="12" borderId="12" xfId="0" applyFont="1" applyFill="1" applyBorder="1" applyAlignment="1">
      <alignment horizontal="center"/>
    </xf>
    <xf numFmtId="0" fontId="7" fillId="12" borderId="23" xfId="0" applyFont="1" applyFill="1" applyBorder="1" applyAlignment="1">
      <alignment horizontal="center"/>
    </xf>
    <xf numFmtId="0" fontId="53" fillId="12" borderId="25" xfId="0" applyFont="1" applyFill="1" applyBorder="1" applyAlignment="1">
      <alignment horizontal="center"/>
    </xf>
    <xf numFmtId="0" fontId="7" fillId="35" borderId="23" xfId="0" applyFont="1" applyFill="1" applyBorder="1" applyAlignment="1">
      <alignment horizontal="center"/>
    </xf>
    <xf numFmtId="0" fontId="53" fillId="35" borderId="25" xfId="0" applyFont="1" applyFill="1" applyBorder="1" applyAlignment="1">
      <alignment horizontal="center"/>
    </xf>
    <xf numFmtId="0" fontId="7" fillId="37" borderId="23" xfId="0" applyFont="1" applyFill="1" applyBorder="1" applyAlignment="1">
      <alignment horizontal="center"/>
    </xf>
    <xf numFmtId="0" fontId="53" fillId="37" borderId="25" xfId="0" applyFont="1" applyFill="1" applyBorder="1" applyAlignment="1">
      <alignment horizontal="center"/>
    </xf>
    <xf numFmtId="164" fontId="7" fillId="37" borderId="16" xfId="0" applyNumberFormat="1" applyFont="1" applyFill="1" applyBorder="1" applyAlignment="1">
      <alignment/>
    </xf>
    <xf numFmtId="0" fontId="7" fillId="38" borderId="23" xfId="0" applyFont="1" applyFill="1" applyBorder="1" applyAlignment="1">
      <alignment horizontal="center"/>
    </xf>
    <xf numFmtId="0" fontId="53" fillId="38" borderId="25" xfId="0" applyFont="1" applyFill="1" applyBorder="1" applyAlignment="1">
      <alignment horizontal="center"/>
    </xf>
    <xf numFmtId="164" fontId="7" fillId="38" borderId="16" xfId="0" applyNumberFormat="1" applyFont="1" applyFill="1" applyBorder="1" applyAlignment="1">
      <alignment/>
    </xf>
    <xf numFmtId="0" fontId="7" fillId="0" borderId="29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164" fontId="7" fillId="0" borderId="25" xfId="0" applyNumberFormat="1" applyFont="1" applyBorder="1" applyAlignment="1">
      <alignment vertical="distributed"/>
    </xf>
    <xf numFmtId="164" fontId="7" fillId="0" borderId="26" xfId="0" applyNumberFormat="1" applyFont="1" applyBorder="1" applyAlignment="1">
      <alignment vertical="distributed"/>
    </xf>
    <xf numFmtId="164" fontId="7" fillId="0" borderId="26" xfId="0" applyNumberFormat="1" applyFont="1" applyFill="1" applyBorder="1" applyAlignment="1">
      <alignment horizontal="center"/>
    </xf>
    <xf numFmtId="164" fontId="7" fillId="0" borderId="25" xfId="0" applyNumberFormat="1" applyFont="1" applyFill="1" applyBorder="1" applyAlignment="1">
      <alignment horizontal="center" wrapText="1"/>
    </xf>
    <xf numFmtId="164" fontId="7" fillId="0" borderId="25" xfId="0" applyNumberFormat="1" applyFont="1" applyBorder="1" applyAlignment="1">
      <alignment horizontal="center"/>
    </xf>
    <xf numFmtId="164" fontId="7" fillId="0" borderId="26" xfId="0" applyNumberFormat="1" applyFont="1" applyFill="1" applyBorder="1" applyAlignment="1">
      <alignment horizontal="center" wrapText="1"/>
    </xf>
    <xf numFmtId="0" fontId="53" fillId="0" borderId="15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1" fillId="0" borderId="33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0" fillId="0" borderId="29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7" fillId="0" borderId="23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7" fillId="0" borderId="29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164" fontId="7" fillId="0" borderId="25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/>
    </xf>
    <xf numFmtId="0" fontId="7" fillId="0" borderId="31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164" fontId="7" fillId="0" borderId="26" xfId="0" applyNumberFormat="1" applyFont="1" applyBorder="1" applyAlignment="1">
      <alignment horizontal="center"/>
    </xf>
    <xf numFmtId="164" fontId="7" fillId="12" borderId="27" xfId="0" applyNumberFormat="1" applyFont="1" applyFill="1" applyBorder="1" applyAlignment="1">
      <alignment vertical="distributed"/>
    </xf>
    <xf numFmtId="164" fontId="7" fillId="12" borderId="23" xfId="0" applyNumberFormat="1" applyFont="1" applyFill="1" applyBorder="1" applyAlignment="1">
      <alignment vertical="distributed"/>
    </xf>
    <xf numFmtId="164" fontId="7" fillId="35" borderId="23" xfId="0" applyNumberFormat="1" applyFont="1" applyFill="1" applyBorder="1" applyAlignment="1">
      <alignment vertical="distributed"/>
    </xf>
    <xf numFmtId="164" fontId="7" fillId="37" borderId="23" xfId="0" applyNumberFormat="1" applyFont="1" applyFill="1" applyBorder="1" applyAlignment="1">
      <alignment vertical="distributed"/>
    </xf>
    <xf numFmtId="164" fontId="7" fillId="38" borderId="23" xfId="0" applyNumberFormat="1" applyFont="1" applyFill="1" applyBorder="1" applyAlignment="1">
      <alignment vertical="distributed"/>
    </xf>
    <xf numFmtId="164" fontId="7" fillId="0" borderId="23" xfId="0" applyNumberFormat="1" applyFont="1" applyFill="1" applyBorder="1" applyAlignment="1">
      <alignment vertical="distributed"/>
    </xf>
    <xf numFmtId="164" fontId="7" fillId="35" borderId="16" xfId="0" applyNumberFormat="1" applyFont="1" applyFill="1" applyBorder="1" applyAlignment="1">
      <alignment vertical="distributed"/>
    </xf>
    <xf numFmtId="164" fontId="7" fillId="37" borderId="16" xfId="0" applyNumberFormat="1" applyFont="1" applyFill="1" applyBorder="1" applyAlignment="1">
      <alignment vertical="distributed"/>
    </xf>
    <xf numFmtId="164" fontId="7" fillId="12" borderId="34" xfId="0" applyNumberFormat="1" applyFont="1" applyFill="1" applyBorder="1" applyAlignment="1">
      <alignment vertical="distributed"/>
    </xf>
    <xf numFmtId="164" fontId="7" fillId="12" borderId="35" xfId="0" applyNumberFormat="1" applyFont="1" applyFill="1" applyBorder="1" applyAlignment="1">
      <alignment vertical="distributed"/>
    </xf>
    <xf numFmtId="164" fontId="7" fillId="35" borderId="35" xfId="0" applyNumberFormat="1" applyFont="1" applyFill="1" applyBorder="1" applyAlignment="1">
      <alignment/>
    </xf>
    <xf numFmtId="164" fontId="7" fillId="37" borderId="35" xfId="0" applyNumberFormat="1" applyFont="1" applyFill="1" applyBorder="1" applyAlignment="1">
      <alignment/>
    </xf>
    <xf numFmtId="164" fontId="7" fillId="38" borderId="35" xfId="0" applyNumberFormat="1" applyFont="1" applyFill="1" applyBorder="1" applyAlignment="1">
      <alignment/>
    </xf>
    <xf numFmtId="164" fontId="7" fillId="38" borderId="17" xfId="0" applyNumberFormat="1" applyFont="1" applyFill="1" applyBorder="1" applyAlignment="1">
      <alignment vertical="distributed"/>
    </xf>
    <xf numFmtId="164" fontId="7" fillId="0" borderId="24" xfId="0" applyNumberFormat="1" applyFont="1" applyFill="1" applyBorder="1" applyAlignment="1">
      <alignment vertical="distributed"/>
    </xf>
    <xf numFmtId="0" fontId="7" fillId="12" borderId="36" xfId="0" applyFont="1" applyFill="1" applyBorder="1" applyAlignment="1">
      <alignment horizontal="left"/>
    </xf>
    <xf numFmtId="0" fontId="7" fillId="12" borderId="18" xfId="0" applyFont="1" applyFill="1" applyBorder="1" applyAlignment="1">
      <alignment horizontal="left"/>
    </xf>
    <xf numFmtId="0" fontId="7" fillId="12" borderId="37" xfId="0" applyFont="1" applyFill="1" applyBorder="1" applyAlignment="1">
      <alignment horizontal="left"/>
    </xf>
    <xf numFmtId="0" fontId="7" fillId="12" borderId="29" xfId="0" applyFont="1" applyFill="1" applyBorder="1" applyAlignment="1">
      <alignment horizontal="left"/>
    </xf>
    <xf numFmtId="0" fontId="7" fillId="12" borderId="16" xfId="0" applyFont="1" applyFill="1" applyBorder="1" applyAlignment="1">
      <alignment horizontal="left"/>
    </xf>
    <xf numFmtId="0" fontId="7" fillId="12" borderId="30" xfId="0" applyFont="1" applyFill="1" applyBorder="1" applyAlignment="1">
      <alignment horizontal="left"/>
    </xf>
    <xf numFmtId="0" fontId="7" fillId="12" borderId="23" xfId="0" applyFont="1" applyFill="1" applyBorder="1" applyAlignment="1">
      <alignment/>
    </xf>
    <xf numFmtId="0" fontId="7" fillId="12" borderId="35" xfId="0" applyFont="1" applyFill="1" applyBorder="1" applyAlignment="1">
      <alignment/>
    </xf>
    <xf numFmtId="0" fontId="7" fillId="35" borderId="29" xfId="0" applyFont="1" applyFill="1" applyBorder="1" applyAlignment="1">
      <alignment horizontal="left"/>
    </xf>
    <xf numFmtId="0" fontId="7" fillId="35" borderId="16" xfId="0" applyFont="1" applyFill="1" applyBorder="1" applyAlignment="1">
      <alignment horizontal="left"/>
    </xf>
    <xf numFmtId="0" fontId="7" fillId="35" borderId="30" xfId="0" applyFont="1" applyFill="1" applyBorder="1" applyAlignment="1">
      <alignment horizontal="left"/>
    </xf>
    <xf numFmtId="0" fontId="7" fillId="35" borderId="23" xfId="0" applyFont="1" applyFill="1" applyBorder="1" applyAlignment="1">
      <alignment/>
    </xf>
    <xf numFmtId="0" fontId="7" fillId="35" borderId="16" xfId="0" applyFont="1" applyFill="1" applyBorder="1" applyAlignment="1">
      <alignment/>
    </xf>
    <xf numFmtId="0" fontId="7" fillId="37" borderId="29" xfId="0" applyFont="1" applyFill="1" applyBorder="1" applyAlignment="1">
      <alignment horizontal="left"/>
    </xf>
    <xf numFmtId="0" fontId="7" fillId="37" borderId="16" xfId="0" applyFont="1" applyFill="1" applyBorder="1" applyAlignment="1">
      <alignment horizontal="left"/>
    </xf>
    <xf numFmtId="0" fontId="7" fillId="37" borderId="30" xfId="0" applyFont="1" applyFill="1" applyBorder="1" applyAlignment="1">
      <alignment horizontal="left"/>
    </xf>
    <xf numFmtId="0" fontId="7" fillId="37" borderId="23" xfId="0" applyFont="1" applyFill="1" applyBorder="1" applyAlignment="1">
      <alignment/>
    </xf>
    <xf numFmtId="0" fontId="7" fillId="37" borderId="16" xfId="0" applyFont="1" applyFill="1" applyBorder="1" applyAlignment="1">
      <alignment/>
    </xf>
    <xf numFmtId="0" fontId="7" fillId="38" borderId="29" xfId="0" applyFont="1" applyFill="1" applyBorder="1" applyAlignment="1">
      <alignment horizontal="left"/>
    </xf>
    <xf numFmtId="0" fontId="7" fillId="38" borderId="16" xfId="0" applyFont="1" applyFill="1" applyBorder="1" applyAlignment="1">
      <alignment horizontal="left"/>
    </xf>
    <xf numFmtId="0" fontId="7" fillId="38" borderId="30" xfId="0" applyFont="1" applyFill="1" applyBorder="1" applyAlignment="1">
      <alignment horizontal="left"/>
    </xf>
    <xf numFmtId="0" fontId="7" fillId="38" borderId="23" xfId="0" applyFont="1" applyFill="1" applyBorder="1" applyAlignment="1">
      <alignment/>
    </xf>
    <xf numFmtId="0" fontId="7" fillId="38" borderId="17" xfId="0" applyFont="1" applyFill="1" applyBorder="1" applyAlignment="1">
      <alignment/>
    </xf>
    <xf numFmtId="0" fontId="7" fillId="38" borderId="25" xfId="0" applyFont="1" applyFill="1" applyBorder="1" applyAlignment="1">
      <alignment/>
    </xf>
    <xf numFmtId="0" fontId="7" fillId="38" borderId="35" xfId="0" applyFont="1" applyFill="1" applyBorder="1" applyAlignment="1">
      <alignment/>
    </xf>
    <xf numFmtId="0" fontId="7" fillId="38" borderId="16" xfId="0" applyFont="1" applyFill="1" applyBorder="1" applyAlignment="1">
      <alignment/>
    </xf>
    <xf numFmtId="0" fontId="7" fillId="0" borderId="23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164" fontId="7" fillId="0" borderId="35" xfId="0" applyNumberFormat="1" applyFont="1" applyFill="1" applyBorder="1" applyAlignment="1">
      <alignment/>
    </xf>
    <xf numFmtId="164" fontId="7" fillId="0" borderId="38" xfId="0" applyNumberFormat="1" applyFont="1" applyFill="1" applyBorder="1" applyAlignment="1">
      <alignment/>
    </xf>
    <xf numFmtId="49" fontId="7" fillId="12" borderId="23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7" fillId="0" borderId="36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7" fillId="0" borderId="37" xfId="0" applyFont="1" applyFill="1" applyBorder="1" applyAlignment="1">
      <alignment horizontal="left"/>
    </xf>
    <xf numFmtId="164" fontId="7" fillId="0" borderId="12" xfId="0" applyNumberFormat="1" applyFont="1" applyFill="1" applyBorder="1" applyAlignment="1">
      <alignment vertical="distributed"/>
    </xf>
    <xf numFmtId="0" fontId="7" fillId="0" borderId="29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7" fillId="0" borderId="30" xfId="0" applyFont="1" applyFill="1" applyBorder="1" applyAlignment="1">
      <alignment horizontal="left"/>
    </xf>
    <xf numFmtId="49" fontId="7" fillId="0" borderId="23" xfId="0" applyNumberFormat="1" applyFont="1" applyFill="1" applyBorder="1" applyAlignment="1">
      <alignment horizontal="center"/>
    </xf>
    <xf numFmtId="0" fontId="7" fillId="0" borderId="31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left"/>
    </xf>
    <xf numFmtId="0" fontId="7" fillId="0" borderId="32" xfId="0" applyFont="1" applyFill="1" applyBorder="1" applyAlignment="1">
      <alignment horizontal="left"/>
    </xf>
    <xf numFmtId="0" fontId="53" fillId="0" borderId="16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53" fillId="0" borderId="18" xfId="0" applyFont="1" applyFill="1" applyBorder="1" applyAlignment="1">
      <alignment horizontal="center"/>
    </xf>
    <xf numFmtId="164" fontId="7" fillId="0" borderId="19" xfId="0" applyNumberFormat="1" applyFont="1" applyFill="1" applyBorder="1" applyAlignment="1">
      <alignment vertical="distributed"/>
    </xf>
    <xf numFmtId="0" fontId="7" fillId="0" borderId="35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53" fillId="0" borderId="20" xfId="0" applyFont="1" applyFill="1" applyBorder="1" applyAlignment="1">
      <alignment horizontal="center"/>
    </xf>
    <xf numFmtId="164" fontId="7" fillId="0" borderId="21" xfId="0" applyNumberFormat="1" applyFont="1" applyFill="1" applyBorder="1" applyAlignment="1">
      <alignment vertical="distributed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44</xdr:row>
      <xdr:rowOff>0</xdr:rowOff>
    </xdr:from>
    <xdr:ext cx="304800" cy="304800"/>
    <xdr:sp>
      <xdr:nvSpPr>
        <xdr:cNvPr id="1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794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>
      <xdr:nvSpPr>
        <xdr:cNvPr id="2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794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>
      <xdr:nvSpPr>
        <xdr:cNvPr id="3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794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>
      <xdr:nvSpPr>
        <xdr:cNvPr id="4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794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>
      <xdr:nvSpPr>
        <xdr:cNvPr id="5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794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>
      <xdr:nvSpPr>
        <xdr:cNvPr id="6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794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>
      <xdr:nvSpPr>
        <xdr:cNvPr id="7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794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9525</xdr:colOff>
      <xdr:row>12</xdr:row>
      <xdr:rowOff>133350</xdr:rowOff>
    </xdr:from>
    <xdr:ext cx="304800" cy="304800"/>
    <xdr:sp>
      <xdr:nvSpPr>
        <xdr:cNvPr id="8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28725" y="289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10</xdr:row>
      <xdr:rowOff>0</xdr:rowOff>
    </xdr:from>
    <xdr:ext cx="304800" cy="342900"/>
    <xdr:sp>
      <xdr:nvSpPr>
        <xdr:cNvPr id="1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39077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304800" cy="342900"/>
    <xdr:sp>
      <xdr:nvSpPr>
        <xdr:cNvPr id="2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39077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304800" cy="342900"/>
    <xdr:sp>
      <xdr:nvSpPr>
        <xdr:cNvPr id="3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39077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304800" cy="342900"/>
    <xdr:sp>
      <xdr:nvSpPr>
        <xdr:cNvPr id="4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39077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304800" cy="342900"/>
    <xdr:sp>
      <xdr:nvSpPr>
        <xdr:cNvPr id="5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39077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304800" cy="342900"/>
    <xdr:sp>
      <xdr:nvSpPr>
        <xdr:cNvPr id="6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39077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304800" cy="342900"/>
    <xdr:sp>
      <xdr:nvSpPr>
        <xdr:cNvPr id="7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39077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9525</xdr:colOff>
      <xdr:row>8</xdr:row>
      <xdr:rowOff>133350</xdr:rowOff>
    </xdr:from>
    <xdr:ext cx="304800" cy="304800"/>
    <xdr:sp>
      <xdr:nvSpPr>
        <xdr:cNvPr id="8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28725" y="22002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>
      <xdr:nvSpPr>
        <xdr:cNvPr id="9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581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>
      <xdr:nvSpPr>
        <xdr:cNvPr id="10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581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>
      <xdr:nvSpPr>
        <xdr:cNvPr id="11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581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>
      <xdr:nvSpPr>
        <xdr:cNvPr id="12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581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>
      <xdr:nvSpPr>
        <xdr:cNvPr id="13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581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>
      <xdr:nvSpPr>
        <xdr:cNvPr id="14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581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>
      <xdr:nvSpPr>
        <xdr:cNvPr id="15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581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9525</xdr:colOff>
      <xdr:row>18</xdr:row>
      <xdr:rowOff>133350</xdr:rowOff>
    </xdr:from>
    <xdr:ext cx="304800" cy="304800"/>
    <xdr:sp>
      <xdr:nvSpPr>
        <xdr:cNvPr id="16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28725" y="4543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2">
      <selection activeCell="C40" sqref="C40"/>
    </sheetView>
  </sheetViews>
  <sheetFormatPr defaultColWidth="9.140625" defaultRowHeight="12.75"/>
  <cols>
    <col min="1" max="2" width="9.140625" style="7" customWidth="1"/>
    <col min="3" max="3" width="18.00390625" style="23" customWidth="1"/>
    <col min="4" max="4" width="18.8515625" style="23" customWidth="1"/>
    <col min="5" max="5" width="28.28125" style="23" bestFit="1" customWidth="1"/>
  </cols>
  <sheetData>
    <row r="1" spans="3:10" ht="23.25">
      <c r="C1" s="98" t="s">
        <v>15</v>
      </c>
      <c r="D1" s="98"/>
      <c r="E1" s="98"/>
      <c r="F1" s="98"/>
      <c r="G1" s="98"/>
      <c r="H1" s="98"/>
      <c r="I1" s="98"/>
      <c r="J1" s="98"/>
    </row>
    <row r="2" spans="3:10" ht="18.75">
      <c r="C2" s="97" t="s">
        <v>196</v>
      </c>
      <c r="D2" s="99"/>
      <c r="E2" s="99"/>
      <c r="F2" s="99"/>
      <c r="G2" s="97"/>
      <c r="H2" s="99"/>
      <c r="I2" s="99"/>
      <c r="J2" s="99"/>
    </row>
    <row r="3" spans="3:10" ht="18.75">
      <c r="C3" s="97" t="s">
        <v>197</v>
      </c>
      <c r="D3" s="97"/>
      <c r="E3" s="97"/>
      <c r="F3" s="97"/>
      <c r="G3" s="97"/>
      <c r="H3" s="97"/>
      <c r="I3" s="97"/>
      <c r="J3" s="97"/>
    </row>
    <row r="4" spans="3:10" ht="19.5" thickBot="1">
      <c r="C4" s="97" t="s">
        <v>14</v>
      </c>
      <c r="D4" s="97"/>
      <c r="E4" s="97"/>
      <c r="F4" s="97"/>
      <c r="G4" s="6"/>
      <c r="H4" s="6"/>
      <c r="I4" s="6"/>
      <c r="J4" s="6"/>
    </row>
    <row r="5" spans="1:10" ht="45">
      <c r="A5" s="1" t="s">
        <v>9</v>
      </c>
      <c r="B5" s="5" t="s">
        <v>10</v>
      </c>
      <c r="C5" s="62" t="s">
        <v>1</v>
      </c>
      <c r="D5" s="63" t="s">
        <v>0</v>
      </c>
      <c r="E5" s="62" t="s">
        <v>2</v>
      </c>
      <c r="F5" s="4" t="s">
        <v>3</v>
      </c>
      <c r="G5" s="8" t="s">
        <v>4</v>
      </c>
      <c r="H5" s="27" t="s">
        <v>5</v>
      </c>
      <c r="I5" s="70" t="s">
        <v>6</v>
      </c>
      <c r="J5" s="71" t="s">
        <v>7</v>
      </c>
    </row>
    <row r="6" spans="1:10" ht="15.75" thickBot="1">
      <c r="A6" s="24"/>
      <c r="B6" s="50"/>
      <c r="C6" s="64"/>
      <c r="D6" s="64"/>
      <c r="E6" s="64"/>
      <c r="F6" s="51"/>
      <c r="G6" s="52">
        <v>15.667</v>
      </c>
      <c r="H6" s="53">
        <f>G6+0.5</f>
        <v>16.167</v>
      </c>
      <c r="I6" s="54">
        <f>G6+1</f>
        <v>16.667</v>
      </c>
      <c r="J6" s="55">
        <f>G6+2</f>
        <v>17.667</v>
      </c>
    </row>
    <row r="7" spans="1:11" ht="12.75">
      <c r="A7" s="72">
        <v>1</v>
      </c>
      <c r="B7" s="73">
        <v>5</v>
      </c>
      <c r="C7" s="137" t="s">
        <v>163</v>
      </c>
      <c r="D7" s="138" t="s">
        <v>164</v>
      </c>
      <c r="E7" s="139" t="s">
        <v>165</v>
      </c>
      <c r="F7" s="122">
        <v>15.667</v>
      </c>
      <c r="G7" s="130">
        <v>15.667</v>
      </c>
      <c r="H7" s="28"/>
      <c r="I7" s="28"/>
      <c r="J7" s="29"/>
      <c r="K7" s="2"/>
    </row>
    <row r="8" spans="1:11" ht="12.75">
      <c r="A8" s="74">
        <v>2</v>
      </c>
      <c r="B8" s="75">
        <v>4</v>
      </c>
      <c r="C8" s="140" t="s">
        <v>155</v>
      </c>
      <c r="D8" s="141" t="s">
        <v>156</v>
      </c>
      <c r="E8" s="142" t="s">
        <v>157</v>
      </c>
      <c r="F8" s="123">
        <v>15.75</v>
      </c>
      <c r="G8" s="131">
        <v>15.75</v>
      </c>
      <c r="H8" s="25"/>
      <c r="I8" s="25"/>
      <c r="J8" s="26"/>
      <c r="K8" s="2"/>
    </row>
    <row r="9" spans="1:11" ht="12.75">
      <c r="A9" s="175" t="s">
        <v>207</v>
      </c>
      <c r="B9" s="75">
        <v>2.5</v>
      </c>
      <c r="C9" s="140" t="s">
        <v>124</v>
      </c>
      <c r="D9" s="141" t="s">
        <v>125</v>
      </c>
      <c r="E9" s="142" t="s">
        <v>126</v>
      </c>
      <c r="F9" s="123">
        <v>15.909</v>
      </c>
      <c r="G9" s="131">
        <v>15.909</v>
      </c>
      <c r="H9" s="42"/>
      <c r="I9" s="25"/>
      <c r="J9" s="26"/>
      <c r="K9" s="2"/>
    </row>
    <row r="10" spans="1:11" ht="12.75">
      <c r="A10" s="175" t="s">
        <v>207</v>
      </c>
      <c r="B10" s="75">
        <v>2.5</v>
      </c>
      <c r="C10" s="140" t="s">
        <v>181</v>
      </c>
      <c r="D10" s="141" t="s">
        <v>125</v>
      </c>
      <c r="E10" s="142" t="s">
        <v>182</v>
      </c>
      <c r="F10" s="123">
        <v>15.909</v>
      </c>
      <c r="G10" s="131">
        <v>15.909</v>
      </c>
      <c r="H10" s="42"/>
      <c r="I10" s="25"/>
      <c r="J10" s="26"/>
      <c r="K10" s="2"/>
    </row>
    <row r="11" spans="1:11" ht="12.75">
      <c r="A11" s="76">
        <v>1</v>
      </c>
      <c r="B11" s="77">
        <v>5</v>
      </c>
      <c r="C11" s="145" t="s">
        <v>139</v>
      </c>
      <c r="D11" s="146" t="s">
        <v>140</v>
      </c>
      <c r="E11" s="147" t="s">
        <v>172</v>
      </c>
      <c r="F11" s="124">
        <v>16.358</v>
      </c>
      <c r="G11" s="132"/>
      <c r="H11" s="128">
        <v>16.358</v>
      </c>
      <c r="I11" s="25"/>
      <c r="J11" s="26"/>
      <c r="K11" s="2"/>
    </row>
    <row r="12" spans="1:11" ht="12.75">
      <c r="A12" s="76">
        <v>2</v>
      </c>
      <c r="B12" s="77">
        <v>4</v>
      </c>
      <c r="C12" s="145" t="s">
        <v>169</v>
      </c>
      <c r="D12" s="146" t="s">
        <v>170</v>
      </c>
      <c r="E12" s="147" t="s">
        <v>171</v>
      </c>
      <c r="F12" s="124">
        <v>16.363</v>
      </c>
      <c r="G12" s="132"/>
      <c r="H12" s="128">
        <v>16.363</v>
      </c>
      <c r="I12" s="25"/>
      <c r="J12" s="26"/>
      <c r="K12" s="2"/>
    </row>
    <row r="13" spans="1:11" ht="12.75">
      <c r="A13" s="76">
        <v>3</v>
      </c>
      <c r="B13" s="77">
        <v>3</v>
      </c>
      <c r="C13" s="145" t="s">
        <v>18</v>
      </c>
      <c r="D13" s="146" t="s">
        <v>149</v>
      </c>
      <c r="E13" s="147" t="s">
        <v>150</v>
      </c>
      <c r="F13" s="124">
        <v>16.4</v>
      </c>
      <c r="G13" s="132"/>
      <c r="H13" s="128">
        <v>16.4</v>
      </c>
      <c r="I13" s="42"/>
      <c r="J13" s="26"/>
      <c r="K13" s="2"/>
    </row>
    <row r="14" spans="1:11" ht="12.75">
      <c r="A14" s="76">
        <v>4</v>
      </c>
      <c r="B14" s="77">
        <v>2</v>
      </c>
      <c r="C14" s="145" t="s">
        <v>158</v>
      </c>
      <c r="D14" s="146" t="s">
        <v>28</v>
      </c>
      <c r="E14" s="147" t="s">
        <v>159</v>
      </c>
      <c r="F14" s="124">
        <v>16.445</v>
      </c>
      <c r="G14" s="132"/>
      <c r="H14" s="128">
        <v>16.445</v>
      </c>
      <c r="I14" s="42"/>
      <c r="J14" s="26"/>
      <c r="K14" s="2"/>
    </row>
    <row r="15" spans="1:11" ht="12.75">
      <c r="A15" s="76">
        <v>5</v>
      </c>
      <c r="B15" s="77">
        <v>1</v>
      </c>
      <c r="C15" s="145" t="s">
        <v>188</v>
      </c>
      <c r="D15" s="146" t="s">
        <v>189</v>
      </c>
      <c r="E15" s="147" t="s">
        <v>190</v>
      </c>
      <c r="F15" s="124">
        <v>16.583</v>
      </c>
      <c r="G15" s="132"/>
      <c r="H15" s="128">
        <v>16.583</v>
      </c>
      <c r="I15" s="42"/>
      <c r="J15" s="26"/>
      <c r="K15" s="2"/>
    </row>
    <row r="16" spans="1:11" ht="12.75">
      <c r="A16" s="78">
        <v>1</v>
      </c>
      <c r="B16" s="79">
        <v>5</v>
      </c>
      <c r="C16" s="150" t="s">
        <v>144</v>
      </c>
      <c r="D16" s="151" t="s">
        <v>22</v>
      </c>
      <c r="E16" s="152" t="s">
        <v>145</v>
      </c>
      <c r="F16" s="125">
        <v>16.67</v>
      </c>
      <c r="G16" s="133"/>
      <c r="H16" s="80"/>
      <c r="I16" s="129">
        <v>16.67</v>
      </c>
      <c r="J16" s="26"/>
      <c r="K16" s="2"/>
    </row>
    <row r="17" spans="1:11" ht="12.75">
      <c r="A17" s="78">
        <v>2</v>
      </c>
      <c r="B17" s="79">
        <v>4</v>
      </c>
      <c r="C17" s="150" t="s">
        <v>176</v>
      </c>
      <c r="D17" s="151" t="s">
        <v>91</v>
      </c>
      <c r="E17" s="152" t="s">
        <v>57</v>
      </c>
      <c r="F17" s="125">
        <v>16.76</v>
      </c>
      <c r="G17" s="133"/>
      <c r="H17" s="80"/>
      <c r="I17" s="129">
        <v>16.76</v>
      </c>
      <c r="J17" s="26"/>
      <c r="K17" s="2"/>
    </row>
    <row r="18" spans="1:11" ht="12.75">
      <c r="A18" s="78">
        <v>3</v>
      </c>
      <c r="B18" s="79">
        <v>3</v>
      </c>
      <c r="C18" s="150" t="s">
        <v>160</v>
      </c>
      <c r="D18" s="151" t="s">
        <v>161</v>
      </c>
      <c r="E18" s="152" t="s">
        <v>201</v>
      </c>
      <c r="F18" s="125">
        <v>16.962</v>
      </c>
      <c r="G18" s="133"/>
      <c r="H18" s="80"/>
      <c r="I18" s="129">
        <v>16.962</v>
      </c>
      <c r="J18" s="26"/>
      <c r="K18" s="2"/>
    </row>
    <row r="19" spans="1:11" ht="12.75">
      <c r="A19" s="78">
        <v>4</v>
      </c>
      <c r="B19" s="79" t="s">
        <v>203</v>
      </c>
      <c r="C19" s="150" t="s">
        <v>144</v>
      </c>
      <c r="D19" s="151" t="s">
        <v>22</v>
      </c>
      <c r="E19" s="152" t="s">
        <v>179</v>
      </c>
      <c r="F19" s="125">
        <v>16.963</v>
      </c>
      <c r="G19" s="133"/>
      <c r="H19" s="80"/>
      <c r="I19" s="129">
        <v>16.963</v>
      </c>
      <c r="J19" s="26"/>
      <c r="K19" s="2"/>
    </row>
    <row r="20" spans="1:11" ht="12.75">
      <c r="A20" s="78">
        <v>5</v>
      </c>
      <c r="B20" s="79">
        <v>1</v>
      </c>
      <c r="C20" s="150" t="s">
        <v>121</v>
      </c>
      <c r="D20" s="151" t="s">
        <v>122</v>
      </c>
      <c r="E20" s="152" t="s">
        <v>123</v>
      </c>
      <c r="F20" s="125">
        <v>17.059</v>
      </c>
      <c r="G20" s="133"/>
      <c r="H20" s="80"/>
      <c r="I20" s="129">
        <v>17.059</v>
      </c>
      <c r="J20" s="26"/>
      <c r="K20" s="2"/>
    </row>
    <row r="21" spans="1:11" ht="12.75">
      <c r="A21" s="78"/>
      <c r="B21" s="79"/>
      <c r="C21" s="150" t="s">
        <v>115</v>
      </c>
      <c r="D21" s="151" t="s">
        <v>116</v>
      </c>
      <c r="E21" s="152" t="s">
        <v>117</v>
      </c>
      <c r="F21" s="125">
        <v>17.221</v>
      </c>
      <c r="G21" s="133"/>
      <c r="H21" s="80"/>
      <c r="I21" s="129">
        <v>17.221</v>
      </c>
      <c r="J21" s="26"/>
      <c r="K21" s="2"/>
    </row>
    <row r="22" spans="1:11" ht="12.75">
      <c r="A22" s="78"/>
      <c r="B22" s="79"/>
      <c r="C22" s="150" t="s">
        <v>169</v>
      </c>
      <c r="D22" s="151" t="s">
        <v>170</v>
      </c>
      <c r="E22" s="152" t="s">
        <v>194</v>
      </c>
      <c r="F22" s="125">
        <v>17.265</v>
      </c>
      <c r="G22" s="133"/>
      <c r="H22" s="80"/>
      <c r="I22" s="129">
        <v>17.265</v>
      </c>
      <c r="J22" s="26"/>
      <c r="K22" s="2"/>
    </row>
    <row r="23" spans="1:11" ht="12.75">
      <c r="A23" s="78"/>
      <c r="B23" s="79"/>
      <c r="C23" s="150" t="s">
        <v>173</v>
      </c>
      <c r="D23" s="151" t="s">
        <v>174</v>
      </c>
      <c r="E23" s="152" t="s">
        <v>175</v>
      </c>
      <c r="F23" s="125">
        <v>17.477</v>
      </c>
      <c r="G23" s="133"/>
      <c r="H23" s="80"/>
      <c r="I23" s="129">
        <v>17.477</v>
      </c>
      <c r="J23" s="43"/>
      <c r="K23" s="2"/>
    </row>
    <row r="24" spans="1:11" ht="12.75">
      <c r="A24" s="78"/>
      <c r="B24" s="79"/>
      <c r="C24" s="150" t="s">
        <v>141</v>
      </c>
      <c r="D24" s="151" t="s">
        <v>142</v>
      </c>
      <c r="E24" s="152" t="s">
        <v>143</v>
      </c>
      <c r="F24" s="125">
        <v>17.544</v>
      </c>
      <c r="G24" s="133"/>
      <c r="H24" s="80"/>
      <c r="I24" s="129">
        <v>17.544</v>
      </c>
      <c r="J24" s="43"/>
      <c r="K24" s="2"/>
    </row>
    <row r="25" spans="1:11" ht="12.75">
      <c r="A25" s="78"/>
      <c r="B25" s="79"/>
      <c r="C25" s="150" t="s">
        <v>121</v>
      </c>
      <c r="D25" s="151" t="s">
        <v>122</v>
      </c>
      <c r="E25" s="152" t="s">
        <v>180</v>
      </c>
      <c r="F25" s="125">
        <v>17.608</v>
      </c>
      <c r="G25" s="133"/>
      <c r="H25" s="80"/>
      <c r="I25" s="129">
        <v>17.608</v>
      </c>
      <c r="J25" s="43"/>
      <c r="K25" s="2"/>
    </row>
    <row r="26" spans="1:11" ht="12.75">
      <c r="A26" s="81">
        <v>1</v>
      </c>
      <c r="B26" s="82" t="s">
        <v>204</v>
      </c>
      <c r="C26" s="155" t="s">
        <v>118</v>
      </c>
      <c r="D26" s="156" t="s">
        <v>119</v>
      </c>
      <c r="E26" s="157" t="s">
        <v>120</v>
      </c>
      <c r="F26" s="126">
        <v>17.906</v>
      </c>
      <c r="G26" s="134"/>
      <c r="H26" s="83"/>
      <c r="I26" s="83"/>
      <c r="J26" s="135">
        <v>17.906</v>
      </c>
      <c r="K26" s="2"/>
    </row>
    <row r="27" spans="1:11" ht="12.75">
      <c r="A27" s="81">
        <v>2</v>
      </c>
      <c r="B27" s="82">
        <v>4</v>
      </c>
      <c r="C27" s="155" t="s">
        <v>148</v>
      </c>
      <c r="D27" s="156" t="s">
        <v>48</v>
      </c>
      <c r="E27" s="157" t="s">
        <v>65</v>
      </c>
      <c r="F27" s="126">
        <v>17.939</v>
      </c>
      <c r="G27" s="134"/>
      <c r="H27" s="83"/>
      <c r="I27" s="83"/>
      <c r="J27" s="135">
        <v>17.939</v>
      </c>
      <c r="K27" s="2"/>
    </row>
    <row r="28" spans="1:11" ht="12.75">
      <c r="A28" s="81">
        <v>3</v>
      </c>
      <c r="B28" s="82">
        <v>3</v>
      </c>
      <c r="C28" s="155" t="s">
        <v>144</v>
      </c>
      <c r="D28" s="156" t="s">
        <v>22</v>
      </c>
      <c r="E28" s="157" t="s">
        <v>195</v>
      </c>
      <c r="F28" s="126">
        <v>18.137</v>
      </c>
      <c r="G28" s="134"/>
      <c r="H28" s="83"/>
      <c r="I28" s="83"/>
      <c r="J28" s="135">
        <v>18.137</v>
      </c>
      <c r="K28" s="2"/>
    </row>
    <row r="29" spans="1:11" ht="12.75">
      <c r="A29" s="81">
        <v>4</v>
      </c>
      <c r="B29" s="82">
        <v>2</v>
      </c>
      <c r="C29" s="155" t="s">
        <v>146</v>
      </c>
      <c r="D29" s="156" t="s">
        <v>102</v>
      </c>
      <c r="E29" s="157" t="s">
        <v>147</v>
      </c>
      <c r="F29" s="126">
        <v>18.555</v>
      </c>
      <c r="G29" s="134"/>
      <c r="H29" s="83"/>
      <c r="I29" s="83"/>
      <c r="J29" s="135">
        <v>18.555</v>
      </c>
      <c r="K29" s="2"/>
    </row>
    <row r="30" spans="1:11" ht="12.75">
      <c r="A30" s="81">
        <v>5</v>
      </c>
      <c r="B30" s="82" t="s">
        <v>204</v>
      </c>
      <c r="C30" s="155" t="s">
        <v>133</v>
      </c>
      <c r="D30" s="156" t="s">
        <v>134</v>
      </c>
      <c r="E30" s="157" t="s">
        <v>135</v>
      </c>
      <c r="F30" s="126">
        <v>18.834</v>
      </c>
      <c r="G30" s="134"/>
      <c r="H30" s="83"/>
      <c r="I30" s="83"/>
      <c r="J30" s="135">
        <v>18.834</v>
      </c>
      <c r="K30" s="2"/>
    </row>
    <row r="31" spans="1:11" ht="12.75">
      <c r="A31" s="81"/>
      <c r="B31" s="82"/>
      <c r="C31" s="155" t="s">
        <v>173</v>
      </c>
      <c r="D31" s="156" t="s">
        <v>177</v>
      </c>
      <c r="E31" s="157" t="s">
        <v>178</v>
      </c>
      <c r="F31" s="126">
        <v>18.857</v>
      </c>
      <c r="G31" s="134"/>
      <c r="H31" s="83"/>
      <c r="I31" s="83"/>
      <c r="J31" s="135">
        <v>18.857</v>
      </c>
      <c r="K31" s="2"/>
    </row>
    <row r="32" spans="1:11" ht="12.75">
      <c r="A32" s="81"/>
      <c r="B32" s="82"/>
      <c r="C32" s="155" t="s">
        <v>139</v>
      </c>
      <c r="D32" s="156" t="s">
        <v>140</v>
      </c>
      <c r="E32" s="157" t="s">
        <v>202</v>
      </c>
      <c r="F32" s="126">
        <v>19.157</v>
      </c>
      <c r="G32" s="134"/>
      <c r="H32" s="83"/>
      <c r="I32" s="83"/>
      <c r="J32" s="135">
        <v>19.157</v>
      </c>
      <c r="K32" s="2"/>
    </row>
    <row r="33" spans="1:11" ht="12.75">
      <c r="A33" s="81"/>
      <c r="B33" s="82"/>
      <c r="C33" s="155" t="s">
        <v>58</v>
      </c>
      <c r="D33" s="156" t="s">
        <v>55</v>
      </c>
      <c r="E33" s="157" t="s">
        <v>56</v>
      </c>
      <c r="F33" s="126">
        <v>19.235</v>
      </c>
      <c r="G33" s="134"/>
      <c r="H33" s="83"/>
      <c r="I33" s="83"/>
      <c r="J33" s="135">
        <v>19.235</v>
      </c>
      <c r="K33" s="2"/>
    </row>
    <row r="34" spans="1:10" ht="12.75">
      <c r="A34" s="81"/>
      <c r="B34" s="82"/>
      <c r="C34" s="155" t="s">
        <v>130</v>
      </c>
      <c r="D34" s="156" t="s">
        <v>131</v>
      </c>
      <c r="E34" s="157" t="s">
        <v>191</v>
      </c>
      <c r="F34" s="126">
        <v>19.555</v>
      </c>
      <c r="G34" s="134"/>
      <c r="H34" s="83"/>
      <c r="I34" s="83"/>
      <c r="J34" s="135">
        <v>19.555</v>
      </c>
    </row>
    <row r="35" spans="1:10" ht="12.75">
      <c r="A35" s="81"/>
      <c r="B35" s="82"/>
      <c r="C35" s="155" t="s">
        <v>154</v>
      </c>
      <c r="D35" s="156" t="s">
        <v>152</v>
      </c>
      <c r="E35" s="157" t="s">
        <v>79</v>
      </c>
      <c r="F35" s="126">
        <v>20.238</v>
      </c>
      <c r="G35" s="134"/>
      <c r="H35" s="83"/>
      <c r="I35" s="83"/>
      <c r="J35" s="135">
        <v>20.238</v>
      </c>
    </row>
    <row r="36" spans="1:10" ht="12.75">
      <c r="A36" s="81"/>
      <c r="B36" s="82"/>
      <c r="C36" s="155" t="s">
        <v>166</v>
      </c>
      <c r="D36" s="156" t="s">
        <v>167</v>
      </c>
      <c r="E36" s="157" t="s">
        <v>168</v>
      </c>
      <c r="F36" s="126">
        <v>20.563</v>
      </c>
      <c r="G36" s="134"/>
      <c r="H36" s="83"/>
      <c r="I36" s="83"/>
      <c r="J36" s="135">
        <v>20.563</v>
      </c>
    </row>
    <row r="37" spans="1:10" ht="12.75">
      <c r="A37" s="81"/>
      <c r="B37" s="82"/>
      <c r="C37" s="155" t="s">
        <v>198</v>
      </c>
      <c r="D37" s="156" t="s">
        <v>46</v>
      </c>
      <c r="E37" s="157" t="s">
        <v>199</v>
      </c>
      <c r="F37" s="126">
        <v>21.627</v>
      </c>
      <c r="G37" s="134"/>
      <c r="H37" s="83"/>
      <c r="I37" s="83"/>
      <c r="J37" s="135">
        <v>21.627</v>
      </c>
    </row>
    <row r="38" spans="1:10" ht="12.75">
      <c r="A38" s="81"/>
      <c r="B38" s="82"/>
      <c r="C38" s="155" t="s">
        <v>151</v>
      </c>
      <c r="D38" s="156" t="s">
        <v>152</v>
      </c>
      <c r="E38" s="157" t="s">
        <v>153</v>
      </c>
      <c r="F38" s="126">
        <v>22.23</v>
      </c>
      <c r="G38" s="134"/>
      <c r="H38" s="83"/>
      <c r="I38" s="83"/>
      <c r="J38" s="135">
        <v>22.23</v>
      </c>
    </row>
    <row r="39" spans="1:10" ht="12.75">
      <c r="A39" s="81"/>
      <c r="B39" s="82"/>
      <c r="C39" s="155" t="s">
        <v>198</v>
      </c>
      <c r="D39" s="156" t="s">
        <v>46</v>
      </c>
      <c r="E39" s="157" t="s">
        <v>200</v>
      </c>
      <c r="F39" s="126">
        <v>22.269</v>
      </c>
      <c r="G39" s="134"/>
      <c r="H39" s="83"/>
      <c r="I39" s="83"/>
      <c r="J39" s="135">
        <v>22.269</v>
      </c>
    </row>
    <row r="40" spans="1:10" ht="12.75">
      <c r="A40" s="81"/>
      <c r="B40" s="82"/>
      <c r="C40" s="155" t="s">
        <v>185</v>
      </c>
      <c r="D40" s="156" t="s">
        <v>186</v>
      </c>
      <c r="E40" s="157" t="s">
        <v>187</v>
      </c>
      <c r="F40" s="126">
        <v>22.375</v>
      </c>
      <c r="G40" s="134"/>
      <c r="H40" s="83"/>
      <c r="I40" s="83"/>
      <c r="J40" s="135">
        <v>22.375</v>
      </c>
    </row>
    <row r="41" spans="1:10" ht="12.75">
      <c r="A41" s="81"/>
      <c r="B41" s="82"/>
      <c r="C41" s="155" t="s">
        <v>183</v>
      </c>
      <c r="D41" s="156" t="s">
        <v>43</v>
      </c>
      <c r="E41" s="157" t="s">
        <v>184</v>
      </c>
      <c r="F41" s="126">
        <v>22.564</v>
      </c>
      <c r="G41" s="134"/>
      <c r="H41" s="83"/>
      <c r="I41" s="83"/>
      <c r="J41" s="135">
        <v>22.564</v>
      </c>
    </row>
    <row r="42" spans="1:10" ht="12.75">
      <c r="A42" s="81"/>
      <c r="B42" s="82"/>
      <c r="C42" s="155" t="s">
        <v>127</v>
      </c>
      <c r="D42" s="156" t="s">
        <v>128</v>
      </c>
      <c r="E42" s="157" t="s">
        <v>129</v>
      </c>
      <c r="F42" s="126">
        <v>23.698</v>
      </c>
      <c r="G42" s="134"/>
      <c r="H42" s="83"/>
      <c r="I42" s="83"/>
      <c r="J42" s="135">
        <v>23.698</v>
      </c>
    </row>
    <row r="43" spans="1:10" ht="12.75">
      <c r="A43" s="81"/>
      <c r="B43" s="82"/>
      <c r="C43" s="155" t="s">
        <v>136</v>
      </c>
      <c r="D43" s="156" t="s">
        <v>137</v>
      </c>
      <c r="E43" s="157" t="s">
        <v>138</v>
      </c>
      <c r="F43" s="126">
        <v>41.753</v>
      </c>
      <c r="G43" s="134"/>
      <c r="H43" s="83"/>
      <c r="I43" s="83"/>
      <c r="J43" s="135">
        <v>41.753</v>
      </c>
    </row>
    <row r="44" spans="1:10" ht="12.75">
      <c r="A44" s="48"/>
      <c r="B44" s="49"/>
      <c r="C44" s="84" t="s">
        <v>130</v>
      </c>
      <c r="D44" s="85" t="s">
        <v>131</v>
      </c>
      <c r="E44" s="86" t="s">
        <v>132</v>
      </c>
      <c r="F44" s="127">
        <v>1000</v>
      </c>
      <c r="G44" s="173"/>
      <c r="H44" s="25"/>
      <c r="I44" s="25"/>
      <c r="J44" s="26"/>
    </row>
    <row r="45" spans="1:10" ht="12.75">
      <c r="A45" s="48"/>
      <c r="B45" s="49"/>
      <c r="C45" s="84" t="s">
        <v>98</v>
      </c>
      <c r="D45" s="85" t="s">
        <v>99</v>
      </c>
      <c r="E45" s="86" t="s">
        <v>162</v>
      </c>
      <c r="F45" s="127">
        <v>1000</v>
      </c>
      <c r="G45" s="173"/>
      <c r="H45" s="25"/>
      <c r="I45" s="25"/>
      <c r="J45" s="26"/>
    </row>
    <row r="46" spans="1:10" ht="13.5" thickBot="1">
      <c r="A46" s="59"/>
      <c r="B46" s="61"/>
      <c r="C46" s="87" t="s">
        <v>192</v>
      </c>
      <c r="D46" s="88" t="s">
        <v>143</v>
      </c>
      <c r="E46" s="89" t="s">
        <v>193</v>
      </c>
      <c r="F46" s="136">
        <v>1000</v>
      </c>
      <c r="G46" s="174"/>
      <c r="H46" s="30"/>
      <c r="I46" s="30"/>
      <c r="J46" s="31"/>
    </row>
  </sheetData>
  <sheetProtection/>
  <mergeCells count="7">
    <mergeCell ref="C4:F4"/>
    <mergeCell ref="C1:F1"/>
    <mergeCell ref="G1:J1"/>
    <mergeCell ref="C2:F2"/>
    <mergeCell ref="G2:J2"/>
    <mergeCell ref="C3:F3"/>
    <mergeCell ref="G3:J3"/>
  </mergeCells>
  <printOptions/>
  <pageMargins left="0.75" right="0.75" top="1" bottom="1" header="0.5" footer="0.5"/>
  <pageSetup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8">
      <selection activeCell="L27" sqref="L27:O28"/>
    </sheetView>
  </sheetViews>
  <sheetFormatPr defaultColWidth="9.140625" defaultRowHeight="12.75"/>
  <cols>
    <col min="3" max="3" width="16.140625" style="23" customWidth="1"/>
    <col min="4" max="4" width="15.00390625" style="23" customWidth="1"/>
    <col min="5" max="5" width="23.57421875" style="23" customWidth="1"/>
  </cols>
  <sheetData>
    <row r="1" spans="1:10" ht="23.25">
      <c r="A1" s="9"/>
      <c r="B1" s="9"/>
      <c r="C1" s="98" t="s">
        <v>15</v>
      </c>
      <c r="D1" s="98"/>
      <c r="E1" s="98"/>
      <c r="F1" s="98"/>
      <c r="G1" s="98"/>
      <c r="H1" s="98"/>
      <c r="I1" s="98"/>
      <c r="J1" s="98"/>
    </row>
    <row r="2" spans="1:10" ht="18.75">
      <c r="A2" s="9"/>
      <c r="B2" s="9"/>
      <c r="C2" s="97" t="s">
        <v>196</v>
      </c>
      <c r="D2" s="99"/>
      <c r="E2" s="99"/>
      <c r="F2" s="99"/>
      <c r="G2" s="97"/>
      <c r="H2" s="99"/>
      <c r="I2" s="99"/>
      <c r="J2" s="99"/>
    </row>
    <row r="3" spans="1:10" ht="18.75">
      <c r="A3" s="9"/>
      <c r="B3" s="9"/>
      <c r="C3" s="97" t="s">
        <v>197</v>
      </c>
      <c r="D3" s="97"/>
      <c r="E3" s="97"/>
      <c r="F3" s="97"/>
      <c r="G3" s="97"/>
      <c r="H3" s="97"/>
      <c r="I3" s="97"/>
      <c r="J3" s="97"/>
    </row>
    <row r="4" spans="1:10" ht="19.5" thickBot="1">
      <c r="A4" s="9"/>
      <c r="B4" s="9"/>
      <c r="C4" s="97" t="s">
        <v>13</v>
      </c>
      <c r="D4" s="97"/>
      <c r="E4" s="97"/>
      <c r="F4" s="97"/>
      <c r="G4" s="97"/>
      <c r="H4" s="97"/>
      <c r="I4" s="97"/>
      <c r="J4" s="97"/>
    </row>
    <row r="5" spans="1:10" ht="37.5">
      <c r="A5" s="10" t="s">
        <v>9</v>
      </c>
      <c r="B5" s="11" t="s">
        <v>11</v>
      </c>
      <c r="C5" s="65" t="s">
        <v>1</v>
      </c>
      <c r="D5" s="66" t="s">
        <v>0</v>
      </c>
      <c r="E5" s="65" t="s">
        <v>2</v>
      </c>
      <c r="F5" s="12" t="s">
        <v>3</v>
      </c>
      <c r="G5" s="32" t="s">
        <v>4</v>
      </c>
      <c r="H5" s="33" t="s">
        <v>5</v>
      </c>
      <c r="I5" s="34" t="s">
        <v>6</v>
      </c>
      <c r="J5" s="19" t="s">
        <v>7</v>
      </c>
    </row>
    <row r="6" spans="1:10" ht="15.75" thickBot="1">
      <c r="A6" s="15"/>
      <c r="B6" s="36"/>
      <c r="C6" s="22"/>
      <c r="D6" s="22"/>
      <c r="E6" s="22"/>
      <c r="F6" s="37"/>
      <c r="G6" s="38">
        <v>16.145</v>
      </c>
      <c r="H6" s="39">
        <f>G6+0.5</f>
        <v>16.645</v>
      </c>
      <c r="I6" s="40">
        <f>SUM(G6+1)</f>
        <v>17.145</v>
      </c>
      <c r="J6" s="41">
        <f>SUM(G6+2)</f>
        <v>18.145</v>
      </c>
    </row>
    <row r="7" spans="1:10" ht="12.75">
      <c r="A7" s="72">
        <v>1</v>
      </c>
      <c r="B7" s="73">
        <v>5</v>
      </c>
      <c r="C7" s="137" t="s">
        <v>74</v>
      </c>
      <c r="D7" s="138" t="s">
        <v>75</v>
      </c>
      <c r="E7" s="139" t="s">
        <v>84</v>
      </c>
      <c r="F7" s="122">
        <v>16.145</v>
      </c>
      <c r="G7" s="130">
        <v>16.145</v>
      </c>
      <c r="H7" s="28"/>
      <c r="I7" s="28"/>
      <c r="J7" s="29"/>
    </row>
    <row r="8" spans="1:10" ht="12.75">
      <c r="A8" s="74">
        <v>2</v>
      </c>
      <c r="B8" s="75">
        <v>4</v>
      </c>
      <c r="C8" s="140" t="s">
        <v>87</v>
      </c>
      <c r="D8" s="141" t="s">
        <v>88</v>
      </c>
      <c r="E8" s="142" t="s">
        <v>89</v>
      </c>
      <c r="F8" s="123">
        <v>16.26</v>
      </c>
      <c r="G8" s="131">
        <v>16.26</v>
      </c>
      <c r="H8" s="25"/>
      <c r="I8" s="25"/>
      <c r="J8" s="26"/>
    </row>
    <row r="9" spans="1:10" ht="12.75">
      <c r="A9" s="74">
        <v>3</v>
      </c>
      <c r="B9" s="75">
        <v>3</v>
      </c>
      <c r="C9" s="140" t="s">
        <v>60</v>
      </c>
      <c r="D9" s="141" t="s">
        <v>61</v>
      </c>
      <c r="E9" s="142" t="s">
        <v>62</v>
      </c>
      <c r="F9" s="123">
        <v>16.346</v>
      </c>
      <c r="G9" s="131">
        <v>16.346</v>
      </c>
      <c r="H9" s="25"/>
      <c r="I9" s="25"/>
      <c r="J9" s="26"/>
    </row>
    <row r="10" spans="1:10" ht="12.75">
      <c r="A10" s="74">
        <v>4</v>
      </c>
      <c r="B10" s="75" t="s">
        <v>203</v>
      </c>
      <c r="C10" s="140" t="s">
        <v>87</v>
      </c>
      <c r="D10" s="141" t="s">
        <v>88</v>
      </c>
      <c r="E10" s="142" t="s">
        <v>111</v>
      </c>
      <c r="F10" s="143">
        <v>16.398</v>
      </c>
      <c r="G10" s="144">
        <v>16.398</v>
      </c>
      <c r="H10" s="25"/>
      <c r="I10" s="25"/>
      <c r="J10" s="26"/>
    </row>
    <row r="11" spans="1:10" ht="12.75">
      <c r="A11" s="76">
        <v>1</v>
      </c>
      <c r="B11" s="77">
        <v>5</v>
      </c>
      <c r="C11" s="145" t="s">
        <v>93</v>
      </c>
      <c r="D11" s="146" t="s">
        <v>31</v>
      </c>
      <c r="E11" s="147" t="s">
        <v>108</v>
      </c>
      <c r="F11" s="148">
        <v>16.646</v>
      </c>
      <c r="G11" s="132"/>
      <c r="H11" s="149">
        <v>16.646</v>
      </c>
      <c r="I11" s="25"/>
      <c r="J11" s="26"/>
    </row>
    <row r="12" spans="1:10" ht="12.75">
      <c r="A12" s="76">
        <v>2</v>
      </c>
      <c r="B12" s="77" t="s">
        <v>203</v>
      </c>
      <c r="C12" s="145" t="s">
        <v>93</v>
      </c>
      <c r="D12" s="146" t="s">
        <v>31</v>
      </c>
      <c r="E12" s="147" t="s">
        <v>94</v>
      </c>
      <c r="F12" s="124">
        <v>16.656</v>
      </c>
      <c r="G12" s="132"/>
      <c r="H12" s="128">
        <v>16.656</v>
      </c>
      <c r="I12" s="25"/>
      <c r="J12" s="26"/>
    </row>
    <row r="13" spans="1:10" ht="12.75">
      <c r="A13" s="76">
        <v>3</v>
      </c>
      <c r="B13" s="77">
        <v>3</v>
      </c>
      <c r="C13" s="145" t="s">
        <v>27</v>
      </c>
      <c r="D13" s="146" t="s">
        <v>28</v>
      </c>
      <c r="E13" s="147" t="s">
        <v>107</v>
      </c>
      <c r="F13" s="148">
        <v>16.767</v>
      </c>
      <c r="G13" s="132"/>
      <c r="H13" s="149">
        <v>16.767</v>
      </c>
      <c r="I13" s="25"/>
      <c r="J13" s="26"/>
    </row>
    <row r="14" spans="1:10" ht="12.75">
      <c r="A14" s="76">
        <v>4</v>
      </c>
      <c r="B14" s="77">
        <v>2</v>
      </c>
      <c r="C14" s="145" t="s">
        <v>74</v>
      </c>
      <c r="D14" s="146" t="s">
        <v>75</v>
      </c>
      <c r="E14" s="147" t="s">
        <v>76</v>
      </c>
      <c r="F14" s="124">
        <v>16.911</v>
      </c>
      <c r="G14" s="132"/>
      <c r="H14" s="128">
        <v>16.911</v>
      </c>
      <c r="I14" s="25"/>
      <c r="J14" s="26"/>
    </row>
    <row r="15" spans="1:10" ht="12.75">
      <c r="A15" s="76">
        <v>5</v>
      </c>
      <c r="B15" s="77">
        <v>1</v>
      </c>
      <c r="C15" s="145" t="s">
        <v>64</v>
      </c>
      <c r="D15" s="146" t="s">
        <v>48</v>
      </c>
      <c r="E15" s="147" t="s">
        <v>65</v>
      </c>
      <c r="F15" s="124">
        <v>17.136</v>
      </c>
      <c r="G15" s="132"/>
      <c r="H15" s="128">
        <v>17.136</v>
      </c>
      <c r="I15" s="25"/>
      <c r="J15" s="26"/>
    </row>
    <row r="16" spans="1:10" ht="12.75">
      <c r="A16" s="78">
        <v>1</v>
      </c>
      <c r="B16" s="79">
        <v>5</v>
      </c>
      <c r="C16" s="150" t="s">
        <v>98</v>
      </c>
      <c r="D16" s="151" t="s">
        <v>99</v>
      </c>
      <c r="E16" s="152" t="s">
        <v>100</v>
      </c>
      <c r="F16" s="125">
        <v>17.285</v>
      </c>
      <c r="G16" s="133"/>
      <c r="H16" s="80"/>
      <c r="I16" s="129">
        <v>17.285</v>
      </c>
      <c r="J16" s="26"/>
    </row>
    <row r="17" spans="1:10" ht="12.75">
      <c r="A17" s="78">
        <v>2</v>
      </c>
      <c r="B17" s="79">
        <v>4</v>
      </c>
      <c r="C17" s="150" t="s">
        <v>72</v>
      </c>
      <c r="D17" s="151" t="s">
        <v>22</v>
      </c>
      <c r="E17" s="152" t="s">
        <v>73</v>
      </c>
      <c r="F17" s="125">
        <v>17.31</v>
      </c>
      <c r="G17" s="133"/>
      <c r="H17" s="80"/>
      <c r="I17" s="129">
        <v>17.31</v>
      </c>
      <c r="J17" s="26"/>
    </row>
    <row r="18" spans="1:10" ht="12.75">
      <c r="A18" s="78">
        <v>3</v>
      </c>
      <c r="B18" s="79">
        <v>3</v>
      </c>
      <c r="C18" s="150" t="s">
        <v>93</v>
      </c>
      <c r="D18" s="151" t="s">
        <v>102</v>
      </c>
      <c r="E18" s="152" t="s">
        <v>103</v>
      </c>
      <c r="F18" s="125">
        <v>17.567</v>
      </c>
      <c r="G18" s="133"/>
      <c r="H18" s="80"/>
      <c r="I18" s="129">
        <v>17.567</v>
      </c>
      <c r="J18" s="43"/>
    </row>
    <row r="19" spans="1:10" ht="12.75">
      <c r="A19" s="78">
        <v>4</v>
      </c>
      <c r="B19" s="79">
        <v>2</v>
      </c>
      <c r="C19" s="150" t="s">
        <v>69</v>
      </c>
      <c r="D19" s="151" t="s">
        <v>70</v>
      </c>
      <c r="E19" s="152" t="s">
        <v>71</v>
      </c>
      <c r="F19" s="125">
        <v>17.579</v>
      </c>
      <c r="G19" s="133"/>
      <c r="H19" s="80"/>
      <c r="I19" s="129">
        <v>17.579</v>
      </c>
      <c r="J19" s="43"/>
    </row>
    <row r="20" spans="1:10" ht="12.75">
      <c r="A20" s="78">
        <v>5</v>
      </c>
      <c r="B20" s="79">
        <v>1</v>
      </c>
      <c r="C20" s="150" t="s">
        <v>58</v>
      </c>
      <c r="D20" s="151" t="s">
        <v>31</v>
      </c>
      <c r="E20" s="152" t="s">
        <v>63</v>
      </c>
      <c r="F20" s="125">
        <v>17.651</v>
      </c>
      <c r="G20" s="133"/>
      <c r="H20" s="80"/>
      <c r="I20" s="129">
        <v>17.651</v>
      </c>
      <c r="J20" s="43"/>
    </row>
    <row r="21" spans="1:10" ht="12.75">
      <c r="A21" s="78"/>
      <c r="B21" s="79"/>
      <c r="C21" s="150" t="s">
        <v>93</v>
      </c>
      <c r="D21" s="151" t="s">
        <v>31</v>
      </c>
      <c r="E21" s="152" t="s">
        <v>110</v>
      </c>
      <c r="F21" s="153">
        <v>17.734</v>
      </c>
      <c r="G21" s="133"/>
      <c r="H21" s="80"/>
      <c r="I21" s="154">
        <v>17.734</v>
      </c>
      <c r="J21" s="26"/>
    </row>
    <row r="22" spans="1:10" ht="12.75">
      <c r="A22" s="78"/>
      <c r="B22" s="79"/>
      <c r="C22" s="150" t="s">
        <v>81</v>
      </c>
      <c r="D22" s="151" t="s">
        <v>82</v>
      </c>
      <c r="E22" s="152" t="s">
        <v>83</v>
      </c>
      <c r="F22" s="125">
        <v>18.01</v>
      </c>
      <c r="G22" s="133"/>
      <c r="H22" s="80"/>
      <c r="I22" s="129">
        <v>18.01</v>
      </c>
      <c r="J22" s="26"/>
    </row>
    <row r="23" spans="1:10" ht="12.75">
      <c r="A23" s="78"/>
      <c r="B23" s="79"/>
      <c r="C23" s="150" t="s">
        <v>77</v>
      </c>
      <c r="D23" s="151" t="s">
        <v>78</v>
      </c>
      <c r="E23" s="152" t="s">
        <v>79</v>
      </c>
      <c r="F23" s="125">
        <v>18.079</v>
      </c>
      <c r="G23" s="133"/>
      <c r="H23" s="80"/>
      <c r="I23" s="129">
        <v>18.079</v>
      </c>
      <c r="J23" s="26"/>
    </row>
    <row r="24" spans="1:10" ht="12.75">
      <c r="A24" s="81">
        <v>1</v>
      </c>
      <c r="B24" s="82">
        <v>5</v>
      </c>
      <c r="C24" s="155" t="s">
        <v>58</v>
      </c>
      <c r="D24" s="156" t="s">
        <v>31</v>
      </c>
      <c r="E24" s="157" t="s">
        <v>109</v>
      </c>
      <c r="F24" s="158">
        <v>18.165</v>
      </c>
      <c r="G24" s="134"/>
      <c r="H24" s="83"/>
      <c r="I24" s="83"/>
      <c r="J24" s="159">
        <v>18.165</v>
      </c>
    </row>
    <row r="25" spans="1:10" ht="12.75">
      <c r="A25" s="81">
        <v>2</v>
      </c>
      <c r="B25" s="82">
        <v>4</v>
      </c>
      <c r="C25" s="155" t="s">
        <v>112</v>
      </c>
      <c r="D25" s="156" t="s">
        <v>113</v>
      </c>
      <c r="E25" s="157" t="s">
        <v>114</v>
      </c>
      <c r="F25" s="158">
        <v>18.283</v>
      </c>
      <c r="G25" s="134"/>
      <c r="H25" s="83"/>
      <c r="I25" s="83"/>
      <c r="J25" s="159">
        <v>18.283</v>
      </c>
    </row>
    <row r="26" spans="1:10" ht="12.75">
      <c r="A26" s="81">
        <v>3</v>
      </c>
      <c r="B26" s="82">
        <v>3</v>
      </c>
      <c r="C26" s="155" t="s">
        <v>64</v>
      </c>
      <c r="D26" s="156" t="s">
        <v>48</v>
      </c>
      <c r="E26" s="157" t="s">
        <v>101</v>
      </c>
      <c r="F26" s="126">
        <v>18.465</v>
      </c>
      <c r="G26" s="134"/>
      <c r="H26" s="83"/>
      <c r="I26" s="83"/>
      <c r="J26" s="135">
        <v>18.465</v>
      </c>
    </row>
    <row r="27" spans="1:10" ht="12.75">
      <c r="A27" s="81">
        <v>4</v>
      </c>
      <c r="B27" s="82" t="s">
        <v>204</v>
      </c>
      <c r="C27" s="155" t="s">
        <v>85</v>
      </c>
      <c r="D27" s="156" t="s">
        <v>37</v>
      </c>
      <c r="E27" s="157" t="s">
        <v>86</v>
      </c>
      <c r="F27" s="126">
        <v>18.598</v>
      </c>
      <c r="G27" s="134"/>
      <c r="H27" s="83"/>
      <c r="I27" s="83"/>
      <c r="J27" s="135">
        <v>18.598</v>
      </c>
    </row>
    <row r="28" spans="1:10" ht="12.75">
      <c r="A28" s="81">
        <v>5</v>
      </c>
      <c r="B28" s="82" t="s">
        <v>204</v>
      </c>
      <c r="C28" s="155" t="s">
        <v>90</v>
      </c>
      <c r="D28" s="156" t="s">
        <v>91</v>
      </c>
      <c r="E28" s="157" t="s">
        <v>92</v>
      </c>
      <c r="F28" s="126">
        <v>18.736</v>
      </c>
      <c r="G28" s="134"/>
      <c r="H28" s="83"/>
      <c r="I28" s="83"/>
      <c r="J28" s="135">
        <v>18.736</v>
      </c>
    </row>
    <row r="29" spans="1:10" ht="12.75">
      <c r="A29" s="81"/>
      <c r="B29" s="82"/>
      <c r="C29" s="155" t="s">
        <v>74</v>
      </c>
      <c r="D29" s="156" t="s">
        <v>75</v>
      </c>
      <c r="E29" s="157" t="s">
        <v>106</v>
      </c>
      <c r="F29" s="158">
        <v>19.666</v>
      </c>
      <c r="G29" s="134"/>
      <c r="H29" s="83"/>
      <c r="I29" s="83"/>
      <c r="J29" s="159">
        <v>19.666</v>
      </c>
    </row>
    <row r="30" spans="1:10" ht="12.75">
      <c r="A30" s="81"/>
      <c r="B30" s="82"/>
      <c r="C30" s="155" t="s">
        <v>30</v>
      </c>
      <c r="D30" s="156" t="s">
        <v>31</v>
      </c>
      <c r="E30" s="157" t="s">
        <v>32</v>
      </c>
      <c r="F30" s="126">
        <v>19.982</v>
      </c>
      <c r="G30" s="134"/>
      <c r="H30" s="83"/>
      <c r="I30" s="83"/>
      <c r="J30" s="135">
        <v>19.982</v>
      </c>
    </row>
    <row r="31" spans="1:10" ht="12.75">
      <c r="A31" s="81"/>
      <c r="B31" s="82"/>
      <c r="C31" s="155" t="s">
        <v>80</v>
      </c>
      <c r="D31" s="156" t="s">
        <v>46</v>
      </c>
      <c r="E31" s="157" t="s">
        <v>47</v>
      </c>
      <c r="F31" s="126">
        <v>24.212</v>
      </c>
      <c r="G31" s="134"/>
      <c r="H31" s="83"/>
      <c r="I31" s="83"/>
      <c r="J31" s="135">
        <v>24.212</v>
      </c>
    </row>
    <row r="32" spans="1:10" ht="12.75">
      <c r="A32" s="158"/>
      <c r="B32" s="160"/>
      <c r="C32" s="155" t="s">
        <v>69</v>
      </c>
      <c r="D32" s="156" t="s">
        <v>70</v>
      </c>
      <c r="E32" s="157" t="s">
        <v>105</v>
      </c>
      <c r="F32" s="158">
        <v>28.503</v>
      </c>
      <c r="G32" s="161"/>
      <c r="H32" s="162"/>
      <c r="I32" s="162"/>
      <c r="J32" s="159">
        <v>28.503</v>
      </c>
    </row>
    <row r="33" spans="1:10" ht="12.75">
      <c r="A33" s="158"/>
      <c r="B33" s="160"/>
      <c r="C33" s="155" t="s">
        <v>66</v>
      </c>
      <c r="D33" s="156" t="s">
        <v>67</v>
      </c>
      <c r="E33" s="157" t="s">
        <v>68</v>
      </c>
      <c r="F33" s="126">
        <v>81.357</v>
      </c>
      <c r="G33" s="161"/>
      <c r="H33" s="162"/>
      <c r="I33" s="162"/>
      <c r="J33" s="135">
        <v>81.357</v>
      </c>
    </row>
    <row r="34" spans="1:10" ht="12.75">
      <c r="A34" s="163"/>
      <c r="B34" s="164"/>
      <c r="C34" s="84" t="s">
        <v>27</v>
      </c>
      <c r="D34" s="85" t="s">
        <v>28</v>
      </c>
      <c r="E34" s="86" t="s">
        <v>29</v>
      </c>
      <c r="F34" s="127">
        <v>1000</v>
      </c>
      <c r="G34" s="165"/>
      <c r="H34" s="166"/>
      <c r="I34" s="166"/>
      <c r="J34" s="167"/>
    </row>
    <row r="35" spans="1:10" ht="12.75">
      <c r="A35" s="163"/>
      <c r="B35" s="164"/>
      <c r="C35" s="84" t="s">
        <v>95</v>
      </c>
      <c r="D35" s="85" t="s">
        <v>96</v>
      </c>
      <c r="E35" s="86" t="s">
        <v>97</v>
      </c>
      <c r="F35" s="127">
        <v>1000</v>
      </c>
      <c r="G35" s="165"/>
      <c r="H35" s="166"/>
      <c r="I35" s="166"/>
      <c r="J35" s="167"/>
    </row>
    <row r="36" spans="1:10" ht="12.75">
      <c r="A36" s="163"/>
      <c r="B36" s="164"/>
      <c r="C36" s="84" t="s">
        <v>39</v>
      </c>
      <c r="D36" s="85" t="s">
        <v>40</v>
      </c>
      <c r="E36" s="86" t="s">
        <v>41</v>
      </c>
      <c r="F36" s="127">
        <v>1000</v>
      </c>
      <c r="G36" s="165"/>
      <c r="H36" s="166"/>
      <c r="I36" s="166"/>
      <c r="J36" s="167"/>
    </row>
    <row r="37" spans="1:10" ht="12.75">
      <c r="A37" s="163"/>
      <c r="B37" s="164"/>
      <c r="C37" s="84" t="s">
        <v>60</v>
      </c>
      <c r="D37" s="85" t="s">
        <v>61</v>
      </c>
      <c r="E37" s="86" t="s">
        <v>210</v>
      </c>
      <c r="F37" s="127">
        <v>1000</v>
      </c>
      <c r="G37" s="165"/>
      <c r="H37" s="166"/>
      <c r="I37" s="166"/>
      <c r="J37" s="167"/>
    </row>
    <row r="38" spans="1:10" ht="13.5" thickBot="1">
      <c r="A38" s="168"/>
      <c r="B38" s="169"/>
      <c r="C38" s="87" t="s">
        <v>80</v>
      </c>
      <c r="D38" s="88" t="s">
        <v>46</v>
      </c>
      <c r="E38" s="89" t="s">
        <v>104</v>
      </c>
      <c r="F38" s="136">
        <v>1000</v>
      </c>
      <c r="G38" s="170"/>
      <c r="H38" s="171"/>
      <c r="I38" s="171"/>
      <c r="J38" s="172"/>
    </row>
  </sheetData>
  <sheetProtection/>
  <mergeCells count="8">
    <mergeCell ref="C4:F4"/>
    <mergeCell ref="G4:J4"/>
    <mergeCell ref="C1:F1"/>
    <mergeCell ref="G1:J1"/>
    <mergeCell ref="C2:F2"/>
    <mergeCell ref="G2:J2"/>
    <mergeCell ref="C3:F3"/>
    <mergeCell ref="G3:J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24" sqref="A24:F25"/>
    </sheetView>
  </sheetViews>
  <sheetFormatPr defaultColWidth="9.140625" defaultRowHeight="12.75"/>
  <cols>
    <col min="1" max="2" width="9.140625" style="2" customWidth="1"/>
    <col min="3" max="3" width="16.140625" style="23" customWidth="1"/>
    <col min="4" max="4" width="17.140625" style="23" customWidth="1"/>
    <col min="5" max="5" width="24.00390625" style="23" customWidth="1"/>
    <col min="6" max="6" width="9.57421875" style="35" bestFit="1" customWidth="1"/>
  </cols>
  <sheetData>
    <row r="1" spans="1:6" ht="21">
      <c r="A1" s="9"/>
      <c r="B1" s="9"/>
      <c r="C1" s="100" t="s">
        <v>15</v>
      </c>
      <c r="D1" s="100"/>
      <c r="E1" s="100"/>
      <c r="F1" s="100"/>
    </row>
    <row r="2" spans="1:10" ht="21">
      <c r="A2" s="9"/>
      <c r="B2" s="9"/>
      <c r="C2" s="100" t="s">
        <v>196</v>
      </c>
      <c r="D2" s="101"/>
      <c r="E2" s="101"/>
      <c r="F2" s="101"/>
      <c r="G2" s="3"/>
      <c r="H2" s="3"/>
      <c r="I2" s="3"/>
      <c r="J2" s="3"/>
    </row>
    <row r="3" spans="1:6" ht="21">
      <c r="A3" s="9"/>
      <c r="B3" s="9"/>
      <c r="C3" s="100" t="s">
        <v>197</v>
      </c>
      <c r="D3" s="100"/>
      <c r="E3" s="100"/>
      <c r="F3" s="100"/>
    </row>
    <row r="4" spans="1:6" ht="21.75" thickBot="1">
      <c r="A4" s="9"/>
      <c r="B4" s="9"/>
      <c r="C4" s="102" t="s">
        <v>12</v>
      </c>
      <c r="D4" s="102"/>
      <c r="E4" s="102"/>
      <c r="F4" s="102"/>
    </row>
    <row r="5" spans="1:6" ht="37.5">
      <c r="A5" s="13" t="s">
        <v>9</v>
      </c>
      <c r="B5" s="11" t="s">
        <v>11</v>
      </c>
      <c r="C5" s="65" t="s">
        <v>1</v>
      </c>
      <c r="D5" s="66" t="s">
        <v>0</v>
      </c>
      <c r="E5" s="67" t="s">
        <v>2</v>
      </c>
      <c r="F5" s="14" t="s">
        <v>3</v>
      </c>
    </row>
    <row r="6" spans="1:6" ht="15">
      <c r="A6" s="20"/>
      <c r="B6" s="21"/>
      <c r="C6" s="22"/>
      <c r="D6" s="22"/>
      <c r="E6" s="22"/>
      <c r="F6" s="16"/>
    </row>
    <row r="7" spans="1:7" ht="12.75">
      <c r="A7" s="44">
        <v>1</v>
      </c>
      <c r="B7" s="46">
        <v>5</v>
      </c>
      <c r="C7" s="104" t="s">
        <v>27</v>
      </c>
      <c r="D7" s="105" t="s">
        <v>28</v>
      </c>
      <c r="E7" s="106" t="s">
        <v>29</v>
      </c>
      <c r="F7" s="93">
        <v>16.944</v>
      </c>
      <c r="G7" s="2"/>
    </row>
    <row r="8" spans="1:7" ht="12.75">
      <c r="A8" s="44">
        <v>2</v>
      </c>
      <c r="B8" s="46">
        <v>4</v>
      </c>
      <c r="C8" s="104" t="s">
        <v>39</v>
      </c>
      <c r="D8" s="105" t="s">
        <v>40</v>
      </c>
      <c r="E8" s="106" t="s">
        <v>41</v>
      </c>
      <c r="F8" s="93">
        <v>18.154</v>
      </c>
      <c r="G8" s="2"/>
    </row>
    <row r="9" spans="1:7" ht="12.75">
      <c r="A9" s="44">
        <v>3</v>
      </c>
      <c r="B9" s="46">
        <v>3</v>
      </c>
      <c r="C9" s="104" t="s">
        <v>30</v>
      </c>
      <c r="D9" s="105" t="s">
        <v>31</v>
      </c>
      <c r="E9" s="106" t="s">
        <v>32</v>
      </c>
      <c r="F9" s="93">
        <v>19.123</v>
      </c>
      <c r="G9" s="2"/>
    </row>
    <row r="10" spans="1:7" ht="12.75">
      <c r="A10" s="44">
        <v>4</v>
      </c>
      <c r="B10" s="46">
        <v>2</v>
      </c>
      <c r="C10" s="104" t="s">
        <v>42</v>
      </c>
      <c r="D10" s="105" t="s">
        <v>43</v>
      </c>
      <c r="E10" s="106" t="s">
        <v>44</v>
      </c>
      <c r="F10" s="93">
        <v>24.185</v>
      </c>
      <c r="G10" s="2"/>
    </row>
    <row r="11" spans="1:7" ht="12.75">
      <c r="A11" s="44">
        <v>5</v>
      </c>
      <c r="B11" s="46">
        <v>1</v>
      </c>
      <c r="C11" s="104" t="s">
        <v>33</v>
      </c>
      <c r="D11" s="105" t="s">
        <v>34</v>
      </c>
      <c r="E11" s="106" t="s">
        <v>35</v>
      </c>
      <c r="F11" s="93">
        <v>27.784</v>
      </c>
      <c r="G11" s="2"/>
    </row>
    <row r="12" spans="1:7" ht="12.75">
      <c r="A12" s="44"/>
      <c r="B12" s="46"/>
      <c r="C12" s="104" t="s">
        <v>45</v>
      </c>
      <c r="D12" s="105" t="s">
        <v>46</v>
      </c>
      <c r="E12" s="106" t="s">
        <v>47</v>
      </c>
      <c r="F12" s="94">
        <v>30.308</v>
      </c>
      <c r="G12" s="2"/>
    </row>
    <row r="13" spans="1:6" ht="13.5" thickBot="1">
      <c r="A13" s="45"/>
      <c r="B13" s="47"/>
      <c r="C13" s="107" t="s">
        <v>36</v>
      </c>
      <c r="D13" s="108" t="s">
        <v>37</v>
      </c>
      <c r="E13" s="109" t="s">
        <v>38</v>
      </c>
      <c r="F13" s="95">
        <v>34.479</v>
      </c>
    </row>
    <row r="14" spans="1:6" ht="18.75">
      <c r="A14" s="9"/>
      <c r="B14" s="9"/>
      <c r="C14" s="97" t="s">
        <v>8</v>
      </c>
      <c r="D14" s="97"/>
      <c r="E14" s="97"/>
      <c r="F14" s="97"/>
    </row>
    <row r="15" spans="1:6" ht="13.5" thickBot="1">
      <c r="A15" s="9"/>
      <c r="B15" s="9"/>
      <c r="C15" s="68"/>
      <c r="D15" s="69"/>
      <c r="E15" s="69"/>
      <c r="F15" s="17"/>
    </row>
    <row r="16" spans="1:6" ht="37.5">
      <c r="A16" s="13" t="s">
        <v>9</v>
      </c>
      <c r="B16" s="18" t="s">
        <v>11</v>
      </c>
      <c r="C16" s="65" t="s">
        <v>1</v>
      </c>
      <c r="D16" s="66" t="s">
        <v>0</v>
      </c>
      <c r="E16" s="67" t="s">
        <v>2</v>
      </c>
      <c r="F16" s="14" t="s">
        <v>3</v>
      </c>
    </row>
    <row r="17" spans="1:6" ht="15">
      <c r="A17" s="20"/>
      <c r="B17" s="21"/>
      <c r="C17" s="22"/>
      <c r="D17" s="22"/>
      <c r="E17" s="22"/>
      <c r="F17" s="16"/>
    </row>
    <row r="18" spans="1:6" ht="12.75">
      <c r="A18" s="110">
        <v>1</v>
      </c>
      <c r="B18" s="111" t="s">
        <v>204</v>
      </c>
      <c r="C18" s="112" t="s">
        <v>51</v>
      </c>
      <c r="D18" s="113" t="s">
        <v>52</v>
      </c>
      <c r="E18" s="114" t="s">
        <v>53</v>
      </c>
      <c r="F18" s="115">
        <v>25.018</v>
      </c>
    </row>
    <row r="19" spans="1:6" ht="13.5" thickBot="1">
      <c r="A19" s="116">
        <v>2</v>
      </c>
      <c r="B19" s="117">
        <v>4</v>
      </c>
      <c r="C19" s="118" t="s">
        <v>49</v>
      </c>
      <c r="D19" s="119" t="s">
        <v>34</v>
      </c>
      <c r="E19" s="120" t="s">
        <v>50</v>
      </c>
      <c r="F19" s="121">
        <v>37.193</v>
      </c>
    </row>
    <row r="20" spans="1:6" ht="18.75">
      <c r="A20" s="9"/>
      <c r="B20" s="9"/>
      <c r="C20" s="97" t="s">
        <v>16</v>
      </c>
      <c r="D20" s="97"/>
      <c r="E20" s="97"/>
      <c r="F20" s="97"/>
    </row>
    <row r="21" spans="1:6" ht="13.5" thickBot="1">
      <c r="A21" s="9"/>
      <c r="B21" s="9"/>
      <c r="C21" s="68"/>
      <c r="D21" s="69"/>
      <c r="E21" s="69"/>
      <c r="F21" s="17"/>
    </row>
    <row r="22" spans="1:6" ht="41.25" customHeight="1">
      <c r="A22" s="13" t="s">
        <v>9</v>
      </c>
      <c r="B22" s="96" t="s">
        <v>206</v>
      </c>
      <c r="C22" s="65" t="s">
        <v>1</v>
      </c>
      <c r="D22" s="66" t="s">
        <v>0</v>
      </c>
      <c r="E22" s="67" t="s">
        <v>2</v>
      </c>
      <c r="F22" s="14" t="s">
        <v>3</v>
      </c>
    </row>
    <row r="23" spans="1:6" ht="10.5" customHeight="1">
      <c r="A23" s="20"/>
      <c r="B23" s="21"/>
      <c r="C23" s="22"/>
      <c r="D23" s="22"/>
      <c r="E23" s="22"/>
      <c r="F23" s="16"/>
    </row>
    <row r="24" spans="1:6" ht="12.75">
      <c r="A24" s="48">
        <v>1</v>
      </c>
      <c r="B24" s="49" t="s">
        <v>205</v>
      </c>
      <c r="C24" s="84" t="s">
        <v>58</v>
      </c>
      <c r="D24" s="85" t="s">
        <v>43</v>
      </c>
      <c r="E24" s="86" t="s">
        <v>59</v>
      </c>
      <c r="F24" s="94">
        <v>34.845</v>
      </c>
    </row>
    <row r="25" spans="1:6" ht="13.5" thickBot="1">
      <c r="A25" s="45">
        <v>2</v>
      </c>
      <c r="B25" s="47" t="s">
        <v>205</v>
      </c>
      <c r="C25" s="87" t="s">
        <v>54</v>
      </c>
      <c r="D25" s="88" t="s">
        <v>55</v>
      </c>
      <c r="E25" s="89" t="s">
        <v>56</v>
      </c>
      <c r="F25" s="92">
        <v>56.122</v>
      </c>
    </row>
  </sheetData>
  <sheetProtection/>
  <mergeCells count="6">
    <mergeCell ref="C1:F1"/>
    <mergeCell ref="C3:F3"/>
    <mergeCell ref="C2:F2"/>
    <mergeCell ref="C14:F14"/>
    <mergeCell ref="C4:F4"/>
    <mergeCell ref="C20:F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4">
      <selection activeCell="I17" sqref="I17"/>
    </sheetView>
  </sheetViews>
  <sheetFormatPr defaultColWidth="9.140625" defaultRowHeight="12.75"/>
  <cols>
    <col min="3" max="3" width="9.28125" style="0" bestFit="1" customWidth="1"/>
    <col min="4" max="4" width="10.00390625" style="0" bestFit="1" customWidth="1"/>
    <col min="5" max="5" width="20.421875" style="0" bestFit="1" customWidth="1"/>
    <col min="9" max="9" width="22.28125" style="0" bestFit="1" customWidth="1"/>
    <col min="10" max="10" width="15.7109375" style="0" bestFit="1" customWidth="1"/>
  </cols>
  <sheetData>
    <row r="1" spans="1:6" ht="23.25">
      <c r="A1" s="7"/>
      <c r="B1" s="7"/>
      <c r="C1" s="98" t="s">
        <v>15</v>
      </c>
      <c r="D1" s="98"/>
      <c r="E1" s="98"/>
      <c r="F1" s="98"/>
    </row>
    <row r="2" spans="1:6" ht="18.75">
      <c r="A2" s="7"/>
      <c r="B2" s="7"/>
      <c r="C2" s="97" t="s">
        <v>196</v>
      </c>
      <c r="D2" s="99"/>
      <c r="E2" s="99"/>
      <c r="F2" s="99"/>
    </row>
    <row r="3" spans="1:6" ht="18.75">
      <c r="A3" s="7"/>
      <c r="B3" s="7"/>
      <c r="C3" s="97" t="s">
        <v>197</v>
      </c>
      <c r="D3" s="97"/>
      <c r="E3" s="97"/>
      <c r="F3" s="97"/>
    </row>
    <row r="4" spans="1:6" ht="19.5" thickBot="1">
      <c r="A4" s="7"/>
      <c r="B4" s="7"/>
      <c r="C4" s="97" t="s">
        <v>208</v>
      </c>
      <c r="D4" s="97"/>
      <c r="E4" s="97"/>
      <c r="F4" s="97"/>
    </row>
    <row r="5" spans="1:6" ht="37.5">
      <c r="A5" s="1" t="s">
        <v>9</v>
      </c>
      <c r="B5" s="5" t="s">
        <v>10</v>
      </c>
      <c r="C5" s="62" t="s">
        <v>1</v>
      </c>
      <c r="D5" s="63" t="s">
        <v>0</v>
      </c>
      <c r="E5" s="62" t="s">
        <v>2</v>
      </c>
      <c r="F5" s="4" t="s">
        <v>3</v>
      </c>
    </row>
    <row r="6" spans="1:10" ht="19.5" thickBot="1">
      <c r="A6" s="24"/>
      <c r="B6" s="50"/>
      <c r="C6" s="64"/>
      <c r="D6" s="64"/>
      <c r="E6" s="64"/>
      <c r="F6" s="51"/>
      <c r="I6" s="176"/>
      <c r="J6" s="176"/>
    </row>
    <row r="7" spans="1:10" ht="12.75" customHeight="1">
      <c r="A7" s="189">
        <v>1</v>
      </c>
      <c r="B7" s="190">
        <v>5</v>
      </c>
      <c r="C7" s="178" t="s">
        <v>60</v>
      </c>
      <c r="D7" s="178" t="s">
        <v>61</v>
      </c>
      <c r="E7" s="178" t="s">
        <v>62</v>
      </c>
      <c r="F7" s="191">
        <v>16.346</v>
      </c>
      <c r="I7" s="176"/>
      <c r="J7" s="176"/>
    </row>
    <row r="8" spans="1:10" ht="12.75" customHeight="1">
      <c r="A8" s="192">
        <v>2</v>
      </c>
      <c r="B8" s="188">
        <v>4</v>
      </c>
      <c r="C8" s="182" t="s">
        <v>169</v>
      </c>
      <c r="D8" s="182" t="s">
        <v>170</v>
      </c>
      <c r="E8" s="182" t="s">
        <v>171</v>
      </c>
      <c r="F8" s="43">
        <v>16.363</v>
      </c>
      <c r="I8" s="176"/>
      <c r="J8" s="176"/>
    </row>
    <row r="9" spans="1:10" ht="12.75" customHeight="1">
      <c r="A9" s="192">
        <v>3</v>
      </c>
      <c r="B9" s="188">
        <v>3</v>
      </c>
      <c r="C9" s="182" t="s">
        <v>121</v>
      </c>
      <c r="D9" s="182" t="s">
        <v>122</v>
      </c>
      <c r="E9" s="182" t="s">
        <v>123</v>
      </c>
      <c r="F9" s="43">
        <v>17.059</v>
      </c>
      <c r="I9" s="176"/>
      <c r="J9" s="176"/>
    </row>
    <row r="10" spans="1:10" ht="12.75" customHeight="1" thickBot="1">
      <c r="A10" s="193">
        <v>4</v>
      </c>
      <c r="B10" s="194">
        <v>2</v>
      </c>
      <c r="C10" s="186" t="s">
        <v>169</v>
      </c>
      <c r="D10" s="186" t="s">
        <v>170</v>
      </c>
      <c r="E10" s="186" t="s">
        <v>194</v>
      </c>
      <c r="F10" s="195">
        <v>17.265</v>
      </c>
      <c r="I10" s="176"/>
      <c r="J10" s="176"/>
    </row>
    <row r="11" spans="1:10" ht="19.5" thickBot="1">
      <c r="A11" s="7"/>
      <c r="B11" s="7"/>
      <c r="C11" s="97" t="s">
        <v>209</v>
      </c>
      <c r="D11" s="97"/>
      <c r="E11" s="97"/>
      <c r="F11" s="97"/>
      <c r="I11" s="176"/>
      <c r="J11" s="176"/>
    </row>
    <row r="12" spans="1:6" ht="60">
      <c r="A12" s="1" t="s">
        <v>9</v>
      </c>
      <c r="B12" s="5" t="s">
        <v>10</v>
      </c>
      <c r="C12" s="62" t="s">
        <v>1</v>
      </c>
      <c r="D12" s="63" t="s">
        <v>0</v>
      </c>
      <c r="E12" s="62" t="s">
        <v>2</v>
      </c>
      <c r="F12" s="4" t="s">
        <v>3</v>
      </c>
    </row>
    <row r="13" spans="1:6" ht="15.75" thickBot="1">
      <c r="A13" s="24"/>
      <c r="B13" s="50"/>
      <c r="C13" s="64"/>
      <c r="D13" s="64"/>
      <c r="E13" s="64"/>
      <c r="F13" s="51"/>
    </row>
    <row r="14" spans="1:6" ht="12.75">
      <c r="A14" s="58">
        <v>1</v>
      </c>
      <c r="B14" s="60">
        <v>5</v>
      </c>
      <c r="C14" s="177" t="s">
        <v>155</v>
      </c>
      <c r="D14" s="178" t="s">
        <v>156</v>
      </c>
      <c r="E14" s="179" t="s">
        <v>157</v>
      </c>
      <c r="F14" s="180">
        <v>15.75</v>
      </c>
    </row>
    <row r="15" spans="1:6" ht="12.75">
      <c r="A15" s="184" t="s">
        <v>211</v>
      </c>
      <c r="B15" s="49">
        <v>4</v>
      </c>
      <c r="C15" s="181" t="s">
        <v>139</v>
      </c>
      <c r="D15" s="182" t="s">
        <v>140</v>
      </c>
      <c r="E15" s="183" t="s">
        <v>172</v>
      </c>
      <c r="F15" s="56">
        <v>16.358</v>
      </c>
    </row>
    <row r="16" spans="1:6" ht="12.75">
      <c r="A16" s="184" t="s">
        <v>212</v>
      </c>
      <c r="B16" s="49">
        <v>3</v>
      </c>
      <c r="C16" s="181" t="s">
        <v>176</v>
      </c>
      <c r="D16" s="182" t="s">
        <v>91</v>
      </c>
      <c r="E16" s="183" t="s">
        <v>57</v>
      </c>
      <c r="F16" s="56">
        <v>16.76</v>
      </c>
    </row>
    <row r="17" spans="1:6" ht="12.75">
      <c r="A17" s="48">
        <v>4</v>
      </c>
      <c r="B17" s="49">
        <v>2</v>
      </c>
      <c r="C17" s="181" t="s">
        <v>121</v>
      </c>
      <c r="D17" s="182" t="s">
        <v>122</v>
      </c>
      <c r="E17" s="183" t="s">
        <v>180</v>
      </c>
      <c r="F17" s="56">
        <v>17.608</v>
      </c>
    </row>
    <row r="18" spans="1:6" ht="12.75">
      <c r="A18" s="48">
        <v>5</v>
      </c>
      <c r="B18" s="49">
        <v>1</v>
      </c>
      <c r="C18" s="181" t="s">
        <v>148</v>
      </c>
      <c r="D18" s="182" t="s">
        <v>48</v>
      </c>
      <c r="E18" s="183" t="s">
        <v>65</v>
      </c>
      <c r="F18" s="56">
        <v>17.939</v>
      </c>
    </row>
    <row r="19" spans="1:6" ht="13.5" thickBot="1">
      <c r="A19" s="59"/>
      <c r="B19" s="61"/>
      <c r="C19" s="185" t="s">
        <v>64</v>
      </c>
      <c r="D19" s="186" t="s">
        <v>48</v>
      </c>
      <c r="E19" s="187" t="s">
        <v>101</v>
      </c>
      <c r="F19" s="57">
        <v>18.465</v>
      </c>
    </row>
  </sheetData>
  <sheetProtection/>
  <mergeCells count="5">
    <mergeCell ref="C1:F1"/>
    <mergeCell ref="C2:F2"/>
    <mergeCell ref="C3:F3"/>
    <mergeCell ref="C4:F4"/>
    <mergeCell ref="C11:F11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I5" sqref="I5"/>
    </sheetView>
  </sheetViews>
  <sheetFormatPr defaultColWidth="9.140625" defaultRowHeight="12.75"/>
  <cols>
    <col min="3" max="3" width="15.140625" style="23" customWidth="1"/>
    <col min="4" max="4" width="17.8515625" style="23" customWidth="1"/>
    <col min="5" max="5" width="20.00390625" style="23" customWidth="1"/>
  </cols>
  <sheetData>
    <row r="1" spans="1:6" ht="23.25">
      <c r="A1" s="9"/>
      <c r="B1" s="9"/>
      <c r="C1" s="98" t="s">
        <v>15</v>
      </c>
      <c r="D1" s="98"/>
      <c r="E1" s="98"/>
      <c r="F1" s="98"/>
    </row>
    <row r="2" spans="1:6" ht="18.75">
      <c r="A2" s="9"/>
      <c r="B2" s="9"/>
      <c r="C2" s="97" t="s">
        <v>196</v>
      </c>
      <c r="D2" s="99"/>
      <c r="E2" s="99"/>
      <c r="F2" s="99"/>
    </row>
    <row r="3" spans="1:6" ht="18.75">
      <c r="A3" s="9"/>
      <c r="B3" s="9"/>
      <c r="C3" s="97" t="s">
        <v>197</v>
      </c>
      <c r="D3" s="97"/>
      <c r="E3" s="97"/>
      <c r="F3" s="97"/>
    </row>
    <row r="4" spans="1:6" ht="19.5" thickBot="1">
      <c r="A4" s="9"/>
      <c r="B4" s="9"/>
      <c r="C4" s="103" t="s">
        <v>17</v>
      </c>
      <c r="D4" s="103"/>
      <c r="E4" s="103"/>
      <c r="F4" s="103"/>
    </row>
    <row r="5" spans="1:6" ht="37.5">
      <c r="A5" s="13" t="s">
        <v>9</v>
      </c>
      <c r="B5" s="11" t="s">
        <v>11</v>
      </c>
      <c r="C5" s="65" t="s">
        <v>1</v>
      </c>
      <c r="D5" s="66" t="s">
        <v>0</v>
      </c>
      <c r="E5" s="67" t="s">
        <v>2</v>
      </c>
      <c r="F5" s="14" t="s">
        <v>3</v>
      </c>
    </row>
    <row r="6" spans="1:6" ht="15">
      <c r="A6" s="20"/>
      <c r="B6" s="21"/>
      <c r="C6" s="22"/>
      <c r="D6" s="22"/>
      <c r="E6" s="22"/>
      <c r="F6" s="16"/>
    </row>
    <row r="7" spans="1:6" ht="12.75">
      <c r="A7" s="44">
        <v>1</v>
      </c>
      <c r="B7" s="46" t="s">
        <v>205</v>
      </c>
      <c r="C7" s="84" t="s">
        <v>18</v>
      </c>
      <c r="D7" s="85" t="s">
        <v>19</v>
      </c>
      <c r="E7" s="86" t="s">
        <v>20</v>
      </c>
      <c r="F7" s="90">
        <v>27.612</v>
      </c>
    </row>
    <row r="8" spans="1:6" ht="12.75">
      <c r="A8" s="44">
        <v>2</v>
      </c>
      <c r="B8" s="46" t="s">
        <v>205</v>
      </c>
      <c r="C8" s="84" t="s">
        <v>21</v>
      </c>
      <c r="D8" s="85" t="s">
        <v>22</v>
      </c>
      <c r="E8" s="86" t="s">
        <v>23</v>
      </c>
      <c r="F8" s="90">
        <v>29.096</v>
      </c>
    </row>
    <row r="9" spans="1:6" ht="13.5" thickBot="1">
      <c r="A9" s="45">
        <v>3</v>
      </c>
      <c r="B9" s="47" t="s">
        <v>205</v>
      </c>
      <c r="C9" s="87" t="s">
        <v>24</v>
      </c>
      <c r="D9" s="88" t="s">
        <v>25</v>
      </c>
      <c r="E9" s="89" t="s">
        <v>26</v>
      </c>
      <c r="F9" s="91">
        <v>30.948</v>
      </c>
    </row>
  </sheetData>
  <sheetProtection/>
  <mergeCells count="4">
    <mergeCell ref="C1:F1"/>
    <mergeCell ref="C2:F2"/>
    <mergeCell ref="C3:F3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skettleton</dc:creator>
  <cp:keywords/>
  <dc:description/>
  <cp:lastModifiedBy>Shelly Frame</cp:lastModifiedBy>
  <cp:lastPrinted>2022-08-27T02:29:25Z</cp:lastPrinted>
  <dcterms:created xsi:type="dcterms:W3CDTF">2010-03-15T02:47:49Z</dcterms:created>
  <dcterms:modified xsi:type="dcterms:W3CDTF">2022-08-28T10:10:07Z</dcterms:modified>
  <cp:category/>
  <cp:version/>
  <cp:contentType/>
  <cp:contentStatus/>
</cp:coreProperties>
</file>