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350"/>
  </bookViews>
  <sheets>
    <sheet name="Sheet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<sst xmlns="http://schemas.openxmlformats.org/spreadsheetml/2006/main" count="108">
  <si>
    <t>Budgerigar Association of America</t>
  </si>
  <si>
    <t>Page</t>
  </si>
  <si>
    <t># 1</t>
  </si>
  <si>
    <t>Official Show Report</t>
  </si>
  <si>
    <t xml:space="preserve">   Affiliate:     </t>
  </si>
  <si>
    <t>DFWEBC DAY 1</t>
  </si>
  <si>
    <t xml:space="preserve">   Judge:  </t>
  </si>
  <si>
    <t>ROBERT MARSHALL</t>
  </si>
  <si>
    <t xml:space="preserve">Show Date:  </t>
  </si>
  <si>
    <t xml:space="preserve">   Judge:  Trainee</t>
  </si>
  <si>
    <t xml:space="preserve">Person Prepared Report:   </t>
  </si>
  <si>
    <t>JULIE WILLIS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</si>
  <si>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</si>
  <si>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</si>
  <si>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</si>
  <si>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>19534 FM 2728</t>
  </si>
  <si>
    <t xml:space="preserve">  Champion:</t>
  </si>
  <si>
    <t xml:space="preserve">  Intermediate:</t>
  </si>
  <si>
    <t>TERRELL, TEXAS 75161</t>
  </si>
  <si>
    <t xml:space="preserve">  Novice:</t>
  </si>
  <si>
    <t xml:space="preserve">  Junior</t>
  </si>
  <si>
    <t>Phone:</t>
  </si>
  <si>
    <t>469-524-9700</t>
  </si>
  <si>
    <t xml:space="preserve">  Rare</t>
  </si>
  <si>
    <t xml:space="preserve">  TOTAL:</t>
  </si>
  <si>
    <t>E-mail:</t>
  </si>
  <si>
    <t>juliebelle57@gmail.com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</si>
  <si>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</si>
  <si>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</si>
  <si>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</si>
  <si>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</si>
  <si>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</si>
  <si>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</si>
  <si>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</si>
  <si>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</si>
  <si>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</si>
  <si>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</si>
  <si>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</si>
  <si>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</si>
  <si>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</si>
  <si>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</si>
  <si>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</si>
  <si>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</si>
  <si>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</si>
  <si>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</si>
  <si>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</si>
  <si>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</si>
  <si>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</si>
  <si>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</si>
  <si>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</si>
  <si>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</si>
  <si>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</si>
  <si>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</si>
  <si>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</si>
  <si>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</si>
  <si>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</si>
  <si>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</si>
  <si>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</si>
  <si>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</si>
  <si>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</si>
  <si>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</si>
  <si>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</si>
  <si>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</si>
  <si>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</si>
  <si>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</si>
  <si>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</si>
  <si>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</si>
  <si>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</si>
  <si>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</si>
  <si>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</si>
  <si>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</si>
  <si>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</si>
  <si>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</si>
  <si>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</si>
  <si>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Gray Green (05)</t>
  </si>
  <si>
    <t>Gray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</si>
  <si>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</si>
  <si>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</si>
  <si>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</si>
  <si>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</si>
  <si>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</si>
  <si>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</si>
  <si>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</si>
  <si>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Lacewing (14)</t>
  </si>
  <si>
    <t>Spangle (15)</t>
  </si>
  <si>
    <t>DF Spangle (16)</t>
  </si>
  <si>
    <t>Dominant Pied (17)</t>
  </si>
  <si>
    <t>Recessive Pied (18)</t>
  </si>
  <si>
    <t>Yellow Face (19)</t>
  </si>
  <si>
    <t>Graywing (20)</t>
  </si>
  <si>
    <t>Texas Clearbody (21)</t>
  </si>
  <si>
    <t>Yellow (22)</t>
  </si>
  <si>
    <t>White (23)</t>
  </si>
  <si>
    <t>Olive &amp; Mauve (24)</t>
  </si>
  <si>
    <t>Violet (25)</t>
  </si>
  <si>
    <t>AOV (26)</t>
  </si>
  <si>
    <t>Crest (30)</t>
  </si>
  <si>
    <t>Clearwing (31)</t>
  </si>
  <si>
    <t>Graywing-FBC (32)</t>
  </si>
  <si>
    <t>Rainbow (33)</t>
  </si>
  <si>
    <t>DF Anthracite (34)</t>
  </si>
  <si>
    <t>Fallow (35)</t>
  </si>
  <si>
    <t>Slate (36)</t>
  </si>
  <si>
    <t>Dutch Pied (37)</t>
  </si>
  <si>
    <t>Dark-Eyed Clear (38)</t>
  </si>
  <si>
    <t>Clearbody-Easley (39)</t>
  </si>
  <si>
    <t>AOEV (40)</t>
  </si>
  <si>
    <t xml:space="preserve">       .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</si>
</sst>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</numFmts>
  <fonts count="31">
    <font>
      <sz val="11"/>
      <color theme="1"/>
      <name val="Calibri"/>
      <charset val="134"/>
      <scheme val="minor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u/>
      <sz val="10"/>
      <color rgb="FF0000FF"/>
      <name val="Arial"/>
      <charset val="134"/>
    </font>
    <font>
      <b/>
      <sz val="10"/>
      <color indexed="10"/>
      <name val="Arial"/>
      <charset val="134"/>
    </font>
    <font>
      <b/>
      <sz val="9"/>
      <color indexed="9"/>
      <name val="Arial"/>
      <charset val="134"/>
    </font>
    <font>
      <b/>
      <sz val="9"/>
      <color theme="6"/>
      <name val="Arial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2" fillId="22" borderId="0" applyNumberFormat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10" borderId="11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3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32" borderId="9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Border="1"/>
    <xf numFmtId="0" fontId="1" fillId="0" borderId="1" xfId="0" applyFont="1" applyBorder="1"/>
    <xf numFmtId="0" fontId="3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58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/>
    <xf numFmtId="0" fontId="1" fillId="0" borderId="0" xfId="0" applyFont="1"/>
    <xf numFmtId="0" fontId="6" fillId="0" borderId="0" xfId="0" applyFont="1" applyBorder="1" applyAlignment="1">
      <alignment horizontal="center"/>
    </xf>
    <xf numFmtId="0" fontId="3" fillId="0" borderId="1" xfId="10" applyFont="1" applyBorder="1" applyAlignment="1" applyProtection="1"/>
    <xf numFmtId="0" fontId="6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10" applyFont="1" applyAlignment="1" applyProtection="1"/>
    <xf numFmtId="0" fontId="6" fillId="0" borderId="4" xfId="0" applyFont="1" applyBorder="1"/>
    <xf numFmtId="0" fontId="1" fillId="0" borderId="1" xfId="0" applyFont="1" applyBorder="1" applyAlignment="1"/>
    <xf numFmtId="0" fontId="6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8" fillId="0" borderId="1" xfId="10" applyBorder="1" applyAlignment="1" applyProtection="1"/>
    <xf numFmtId="0" fontId="9" fillId="0" borderId="0" xfId="0" applyFont="1" applyBorder="1" applyProtection="1">
      <protection hidden="1"/>
    </xf>
    <xf numFmtId="0" fontId="9" fillId="0" borderId="0" xfId="0" applyFont="1" applyBorder="1"/>
    <xf numFmtId="0" fontId="0" fillId="0" borderId="0" xfId="0" applyAlignment="1">
      <alignment horizontal="center"/>
    </xf>
    <xf numFmtId="0" fontId="10" fillId="0" borderId="0" xfId="0" applyFont="1" applyBorder="1"/>
    <xf numFmtId="0" fontId="1" fillId="0" borderId="0" xfId="0" applyFont="1" applyAlignment="1">
      <alignment horizontal="center"/>
    </xf>
    <xf numFmtId="0" fontId="4" fillId="0" borderId="0" xfId="0" applyFont="1" applyFill="1" applyBorder="1"/>
    <xf numFmtId="0" fontId="11" fillId="0" borderId="0" xfId="0" applyFont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95250</xdr:rowOff>
    </xdr:to>
    <xdr:pic>
      <xdr:nvPicPr>
        <xdr:cNvPr id="6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934575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104775</xdr:rowOff>
    </xdr:to>
    <xdr:pic>
      <xdr:nvPicPr>
        <xdr:cNvPr id="7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21755100"/>
          <a:ext cx="647700" cy="67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0</xdr:col>
      <xdr:colOff>600075</xdr:colOff>
      <xdr:row>3</xdr:row>
      <xdr:rowOff>28575</xdr:rowOff>
    </xdr:to>
    <xdr:sp>
      <xdr:nvSpPr>
        <xdr:cNvPr id="8" name="Object 1" hidden="1"/>
        <xdr:cNvSpPr/>
      </xdr:nvSpPr>
      <xdr:spPr>
        <a:xfrm>
          <a:off x="0" y="9525"/>
          <a:ext cx="6000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</xdr:spPr>
    </xdr:sp>
    <xdr:clientData/>
  </xdr:twoCellAnchor>
  <xdr:twoCellAnchor editAs="oneCell">
    <xdr:from>
      <xdr:col>0</xdr:col>
      <xdr:colOff>0</xdr:colOff>
      <xdr:row>0</xdr:row>
      <xdr:rowOff>9525</xdr:rowOff>
    </xdr:from>
    <xdr:to>
      <xdr:col>0</xdr:col>
      <xdr:colOff>600075</xdr:colOff>
      <xdr:row>3</xdr:row>
      <xdr:rowOff>28575</xdr:rowOff>
    </xdr:to>
    <xdr:pic>
      <xdr:nvPicPr>
        <xdr:cNvPr id="9" name="Picture 8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9525"/>
          <a:ext cx="6000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FW%20June%20Show%20Day%201%20Report%20onl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FW%20June%20Show%20Day%20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</row>
        <row r="107">
          <cell r="B107">
            <v>101</v>
          </cell>
          <cell r="C107" t="str">
            <v>JIMMY STRONG</v>
          </cell>
          <cell r="D107" t="str">
            <v>YELLOWFACE CINNAMON GREY</v>
          </cell>
          <cell r="E107" t="str">
            <v>H</v>
          </cell>
          <cell r="F107" t="str">
            <v>J55</v>
          </cell>
          <cell r="G107">
            <v>1</v>
          </cell>
          <cell r="H107">
            <v>2018</v>
          </cell>
        </row>
        <row r="108">
          <cell r="B108">
            <v>102</v>
          </cell>
          <cell r="C108" t="str">
            <v>JIMMY STRONG</v>
          </cell>
          <cell r="D108" t="str">
            <v>COBALT</v>
          </cell>
          <cell r="E108" t="str">
            <v>C</v>
          </cell>
          <cell r="F108" t="str">
            <v>J55</v>
          </cell>
          <cell r="G108">
            <v>15</v>
          </cell>
          <cell r="H108">
            <v>2018</v>
          </cell>
        </row>
        <row r="109">
          <cell r="B109">
            <v>103</v>
          </cell>
          <cell r="C109" t="str">
            <v>JIMMY STRONG</v>
          </cell>
          <cell r="D109" t="str">
            <v>CINNAMON GREY</v>
          </cell>
          <cell r="E109" t="str">
            <v>H</v>
          </cell>
          <cell r="F109" t="str">
            <v>J55</v>
          </cell>
          <cell r="G109">
            <v>17</v>
          </cell>
          <cell r="H109">
            <v>2018</v>
          </cell>
        </row>
        <row r="110">
          <cell r="B110">
            <v>104</v>
          </cell>
          <cell r="C110" t="str">
            <v>JIMMY STRONG</v>
          </cell>
          <cell r="D110" t="str">
            <v>OPALINE CINNAMON GREY</v>
          </cell>
          <cell r="E110" t="str">
            <v>H</v>
          </cell>
          <cell r="F110" t="str">
            <v>J55</v>
          </cell>
          <cell r="G110">
            <v>18</v>
          </cell>
          <cell r="H110">
            <v>2018</v>
          </cell>
        </row>
        <row r="111">
          <cell r="B111">
            <v>105</v>
          </cell>
          <cell r="C111" t="str">
            <v>JIMMY STRONG</v>
          </cell>
          <cell r="D111" t="str">
            <v>SPANGLE GREY GREEN</v>
          </cell>
          <cell r="E111" t="str">
            <v>C</v>
          </cell>
          <cell r="F111" t="str">
            <v>J55</v>
          </cell>
          <cell r="G111">
            <v>26</v>
          </cell>
          <cell r="H111">
            <v>2018</v>
          </cell>
        </row>
        <row r="112">
          <cell r="B112">
            <v>106</v>
          </cell>
          <cell r="C112" t="str">
            <v>JACKIE WERNER</v>
          </cell>
          <cell r="D112" t="str">
            <v>LIGHT GREEN</v>
          </cell>
          <cell r="E112" t="str">
            <v>C</v>
          </cell>
          <cell r="F112" t="str">
            <v>JAW</v>
          </cell>
          <cell r="G112">
            <v>11</v>
          </cell>
          <cell r="H112">
            <v>2018</v>
          </cell>
        </row>
        <row r="113">
          <cell r="B113">
            <v>107</v>
          </cell>
          <cell r="C113" t="str">
            <v>JACKIE WERNER</v>
          </cell>
          <cell r="D113" t="str">
            <v>GREY</v>
          </cell>
          <cell r="E113" t="str">
            <v>C</v>
          </cell>
          <cell r="F113" t="str">
            <v>JAW</v>
          </cell>
          <cell r="G113">
            <v>4</v>
          </cell>
          <cell r="H113">
            <v>2018</v>
          </cell>
        </row>
        <row r="114">
          <cell r="B114">
            <v>108</v>
          </cell>
          <cell r="C114" t="str">
            <v>CBH AVIARY</v>
          </cell>
          <cell r="D114" t="str">
            <v>LIGHT GREEN</v>
          </cell>
          <cell r="E114" t="str">
            <v>C</v>
          </cell>
          <cell r="F114" t="str">
            <v>CBH</v>
          </cell>
          <cell r="G114">
            <v>5</v>
          </cell>
          <cell r="H114">
            <v>2018</v>
          </cell>
        </row>
        <row r="115">
          <cell r="B115">
            <v>109</v>
          </cell>
          <cell r="C115" t="str">
            <v>CBH AVIARY</v>
          </cell>
          <cell r="D115" t="str">
            <v>SKY</v>
          </cell>
          <cell r="E115" t="str">
            <v>H</v>
          </cell>
          <cell r="F115" t="str">
            <v>CBH</v>
          </cell>
          <cell r="G115">
            <v>17</v>
          </cell>
          <cell r="H115">
            <v>2018</v>
          </cell>
        </row>
        <row r="116">
          <cell r="B116">
            <v>110</v>
          </cell>
          <cell r="C116" t="str">
            <v>CBH AVIARY</v>
          </cell>
          <cell r="D116" t="str">
            <v>COBALT</v>
          </cell>
          <cell r="E116" t="str">
            <v>C</v>
          </cell>
          <cell r="F116" t="str">
            <v>CBH</v>
          </cell>
          <cell r="G116">
            <v>4</v>
          </cell>
          <cell r="H116">
            <v>2018</v>
          </cell>
        </row>
        <row r="117">
          <cell r="B117">
            <v>111</v>
          </cell>
          <cell r="C117" t="str">
            <v>CBH AVIARY</v>
          </cell>
          <cell r="D117" t="str">
            <v>GREY</v>
          </cell>
          <cell r="E117" t="str">
            <v>C</v>
          </cell>
          <cell r="F117" t="str">
            <v>CBH</v>
          </cell>
          <cell r="G117">
            <v>1</v>
          </cell>
          <cell r="H117">
            <v>2018</v>
          </cell>
        </row>
        <row r="118">
          <cell r="B118">
            <v>112</v>
          </cell>
          <cell r="C118" t="str">
            <v>CBH AVIARY</v>
          </cell>
          <cell r="D118" t="str">
            <v>GREY</v>
          </cell>
          <cell r="E118" t="str">
            <v>C</v>
          </cell>
          <cell r="F118" t="str">
            <v>CBH</v>
          </cell>
          <cell r="G118">
            <v>2</v>
          </cell>
          <cell r="H118">
            <v>2018</v>
          </cell>
        </row>
        <row r="119">
          <cell r="B119">
            <v>113</v>
          </cell>
          <cell r="C119" t="str">
            <v>CBH AVIARY</v>
          </cell>
          <cell r="D119" t="str">
            <v>GREY</v>
          </cell>
          <cell r="E119" t="str">
            <v>H</v>
          </cell>
          <cell r="F119" t="str">
            <v>CBH</v>
          </cell>
          <cell r="G119">
            <v>18</v>
          </cell>
          <cell r="H119">
            <v>2018</v>
          </cell>
        </row>
        <row r="120">
          <cell r="B120">
            <v>114</v>
          </cell>
          <cell r="C120" t="str">
            <v>CBH AVIARY</v>
          </cell>
          <cell r="D120" t="str">
            <v>CINNAMON SKY</v>
          </cell>
          <cell r="E120" t="str">
            <v>H</v>
          </cell>
          <cell r="F120" t="str">
            <v>CBH</v>
          </cell>
          <cell r="G120">
            <v>6</v>
          </cell>
          <cell r="H120">
            <v>2018</v>
          </cell>
        </row>
        <row r="121">
          <cell r="B121">
            <v>115</v>
          </cell>
          <cell r="C121" t="str">
            <v>CBH AVIARY</v>
          </cell>
          <cell r="D121" t="str">
            <v>YELLOWFACE GREY</v>
          </cell>
          <cell r="E121" t="str">
            <v>C</v>
          </cell>
          <cell r="F121" t="str">
            <v>CBH</v>
          </cell>
          <cell r="G121">
            <v>16</v>
          </cell>
          <cell r="H121">
            <v>2018</v>
          </cell>
        </row>
        <row r="122">
          <cell r="B122">
            <v>116</v>
          </cell>
          <cell r="C122" t="str">
            <v>CHRIS PIDGEON </v>
          </cell>
          <cell r="D122" t="str">
            <v>GREY GREEN OPALINE</v>
          </cell>
          <cell r="E122" t="str">
            <v>C</v>
          </cell>
          <cell r="F122" t="str">
            <v>CLP</v>
          </cell>
          <cell r="G122">
            <v>2</v>
          </cell>
          <cell r="H122">
            <v>2018</v>
          </cell>
        </row>
        <row r="123">
          <cell r="B123">
            <v>117</v>
          </cell>
          <cell r="C123" t="str">
            <v>CHRIS PIDGEON </v>
          </cell>
          <cell r="D123" t="str">
            <v>YF SKY CINNAMON NORMAL</v>
          </cell>
          <cell r="E123" t="str">
            <v>C</v>
          </cell>
          <cell r="F123" t="str">
            <v>CLP</v>
          </cell>
          <cell r="G123">
            <v>3</v>
          </cell>
          <cell r="H123">
            <v>2018</v>
          </cell>
        </row>
        <row r="124">
          <cell r="B124">
            <v>118</v>
          </cell>
          <cell r="C124" t="str">
            <v>CHRIS PIDGEON </v>
          </cell>
          <cell r="D124" t="str">
            <v>OPALINE GRAY GREEN</v>
          </cell>
          <cell r="E124" t="str">
            <v>C</v>
          </cell>
          <cell r="F124" t="str">
            <v>CLP</v>
          </cell>
          <cell r="G124">
            <v>4</v>
          </cell>
          <cell r="H124">
            <v>2018</v>
          </cell>
        </row>
        <row r="125">
          <cell r="B125">
            <v>119</v>
          </cell>
          <cell r="C125" t="str">
            <v>CHRIS PIDGEON </v>
          </cell>
          <cell r="D125" t="str">
            <v>OPALINE GRAY GREEN</v>
          </cell>
          <cell r="E125" t="str">
            <v>C</v>
          </cell>
          <cell r="F125" t="str">
            <v>CLP</v>
          </cell>
          <cell r="G125">
            <v>5</v>
          </cell>
          <cell r="H125">
            <v>2018</v>
          </cell>
        </row>
        <row r="126">
          <cell r="B126">
            <v>120</v>
          </cell>
          <cell r="C126" t="str">
            <v>CHRIS PIDGEON </v>
          </cell>
          <cell r="D126" t="str">
            <v>OPALINE SKY BLUE</v>
          </cell>
          <cell r="E126" t="str">
            <v>C</v>
          </cell>
          <cell r="F126" t="str">
            <v>CLP</v>
          </cell>
          <cell r="G126">
            <v>6</v>
          </cell>
          <cell r="H126">
            <v>2018</v>
          </cell>
        </row>
        <row r="127">
          <cell r="B127">
            <v>121</v>
          </cell>
          <cell r="C127" t="str">
            <v>JESSICA PIDGEON </v>
          </cell>
          <cell r="D127" t="str">
            <v>DARK GREEN NORMAL</v>
          </cell>
          <cell r="E127" t="str">
            <v>C</v>
          </cell>
          <cell r="F127" t="str">
            <v>JDP</v>
          </cell>
          <cell r="G127">
            <v>3</v>
          </cell>
          <cell r="H127">
            <v>2017</v>
          </cell>
        </row>
        <row r="128">
          <cell r="B128">
            <v>122</v>
          </cell>
          <cell r="C128" t="str">
            <v>JESSICA PIDGEON </v>
          </cell>
          <cell r="D128" t="str">
            <v>GREYWING CINNAMON SKY</v>
          </cell>
          <cell r="E128" t="str">
            <v>H</v>
          </cell>
          <cell r="F128" t="str">
            <v>JDP</v>
          </cell>
          <cell r="G128">
            <v>19</v>
          </cell>
          <cell r="H128">
            <v>2017</v>
          </cell>
        </row>
        <row r="129">
          <cell r="B129">
            <v>123</v>
          </cell>
          <cell r="C129" t="str">
            <v>JESSICA PIDGEON </v>
          </cell>
          <cell r="D129" t="str">
            <v>CINNAMON GREY NORMAL</v>
          </cell>
          <cell r="E129" t="str">
            <v>C</v>
          </cell>
          <cell r="F129" t="str">
            <v>JDP</v>
          </cell>
          <cell r="G129">
            <v>23</v>
          </cell>
          <cell r="H129">
            <v>2017</v>
          </cell>
        </row>
        <row r="130">
          <cell r="B130">
            <v>124</v>
          </cell>
          <cell r="C130" t="str">
            <v>JESSICA PIDGEON </v>
          </cell>
          <cell r="D130" t="str">
            <v>LUTINO</v>
          </cell>
          <cell r="E130" t="str">
            <v>H</v>
          </cell>
          <cell r="F130" t="str">
            <v>JDP</v>
          </cell>
          <cell r="G130">
            <v>1</v>
          </cell>
          <cell r="H130">
            <v>2018</v>
          </cell>
        </row>
        <row r="131">
          <cell r="B131">
            <v>125</v>
          </cell>
          <cell r="C131" t="str">
            <v>JESSICA PIDGEON </v>
          </cell>
          <cell r="D131" t="str">
            <v>GREY GREEN NORMAL</v>
          </cell>
          <cell r="E131" t="str">
            <v>C</v>
          </cell>
          <cell r="F131" t="str">
            <v>JDP</v>
          </cell>
          <cell r="G131">
            <v>2</v>
          </cell>
          <cell r="H131">
            <v>2018</v>
          </cell>
        </row>
        <row r="132">
          <cell r="B132">
            <v>126</v>
          </cell>
          <cell r="C132" t="str">
            <v>JESSICA PIDGEON </v>
          </cell>
          <cell r="D132" t="str">
            <v>CINNAMON LIGHT GREEN</v>
          </cell>
          <cell r="E132" t="str">
            <v>C</v>
          </cell>
          <cell r="F132" t="str">
            <v>JDP</v>
          </cell>
          <cell r="G132">
            <v>3</v>
          </cell>
          <cell r="H132">
            <v>2018</v>
          </cell>
        </row>
        <row r="133">
          <cell r="B133">
            <v>127</v>
          </cell>
          <cell r="C133" t="str">
            <v>JESSICA PIDGEON </v>
          </cell>
          <cell r="D133" t="str">
            <v>SKY BLUE OPALINE</v>
          </cell>
          <cell r="E133" t="str">
            <v>H</v>
          </cell>
          <cell r="F133" t="str">
            <v>JDP</v>
          </cell>
          <cell r="G133">
            <v>6</v>
          </cell>
          <cell r="H133">
            <v>2018</v>
          </cell>
        </row>
        <row r="134">
          <cell r="B134">
            <v>128</v>
          </cell>
          <cell r="C134" t="str">
            <v>GARY ROBERTS</v>
          </cell>
          <cell r="D134" t="str">
            <v>LIGHT GREEN</v>
          </cell>
          <cell r="E134" t="str">
            <v>C</v>
          </cell>
          <cell r="F134" t="str">
            <v>TRB</v>
          </cell>
          <cell r="G134">
            <v>32</v>
          </cell>
          <cell r="H134">
            <v>2018</v>
          </cell>
        </row>
        <row r="135">
          <cell r="B135">
            <v>129</v>
          </cell>
          <cell r="C135" t="str">
            <v>GARY ROBERTS</v>
          </cell>
          <cell r="D135" t="str">
            <v>VIOLET</v>
          </cell>
          <cell r="E135" t="str">
            <v>C</v>
          </cell>
          <cell r="F135" t="str">
            <v>TRB</v>
          </cell>
          <cell r="G135">
            <v>44</v>
          </cell>
          <cell r="H135">
            <v>2018</v>
          </cell>
        </row>
        <row r="136">
          <cell r="B136">
            <v>130</v>
          </cell>
          <cell r="C136" t="str">
            <v>GARY ROBERTS</v>
          </cell>
          <cell r="D136" t="str">
            <v>GREY GREEN</v>
          </cell>
          <cell r="E136" t="str">
            <v>C</v>
          </cell>
          <cell r="F136" t="str">
            <v>TRB</v>
          </cell>
          <cell r="G136">
            <v>35</v>
          </cell>
          <cell r="H136">
            <v>2017</v>
          </cell>
        </row>
        <row r="137">
          <cell r="B137">
            <v>131</v>
          </cell>
          <cell r="C137" t="str">
            <v>GARY ROBERTS</v>
          </cell>
          <cell r="D137" t="str">
            <v>GREY GREEN</v>
          </cell>
          <cell r="E137" t="str">
            <v>H</v>
          </cell>
          <cell r="F137" t="str">
            <v>TRB</v>
          </cell>
          <cell r="G137">
            <v>4</v>
          </cell>
          <cell r="H137">
            <v>2018</v>
          </cell>
        </row>
        <row r="138">
          <cell r="B138">
            <v>132</v>
          </cell>
          <cell r="C138" t="str">
            <v>GARY ROBERTS</v>
          </cell>
          <cell r="D138" t="str">
            <v>GREY GREEN</v>
          </cell>
          <cell r="E138" t="str">
            <v>C</v>
          </cell>
          <cell r="F138" t="str">
            <v>TRB</v>
          </cell>
          <cell r="G138">
            <v>8</v>
          </cell>
          <cell r="H138">
            <v>2018</v>
          </cell>
        </row>
        <row r="139">
          <cell r="B139">
            <v>133</v>
          </cell>
          <cell r="C139" t="str">
            <v>GARY ROBERTS</v>
          </cell>
          <cell r="D139" t="str">
            <v>GREY GREEN</v>
          </cell>
          <cell r="E139" t="str">
            <v>C</v>
          </cell>
          <cell r="F139" t="str">
            <v>TRB</v>
          </cell>
          <cell r="G139">
            <v>22</v>
          </cell>
          <cell r="H139">
            <v>2018</v>
          </cell>
        </row>
        <row r="140">
          <cell r="B140">
            <v>134</v>
          </cell>
          <cell r="C140" t="str">
            <v>GARY ROBERTS</v>
          </cell>
          <cell r="D140" t="str">
            <v>GREY GREEN</v>
          </cell>
          <cell r="E140" t="str">
            <v>H</v>
          </cell>
          <cell r="F140" t="str">
            <v>TRB</v>
          </cell>
          <cell r="G140">
            <v>23</v>
          </cell>
          <cell r="H140">
            <v>2018</v>
          </cell>
        </row>
        <row r="141">
          <cell r="B141">
            <v>135</v>
          </cell>
          <cell r="C141" t="str">
            <v>GARY ROBERTS</v>
          </cell>
          <cell r="D141" t="str">
            <v>GREY GREEN</v>
          </cell>
          <cell r="E141" t="str">
            <v>H</v>
          </cell>
          <cell r="F141" t="str">
            <v>TRB</v>
          </cell>
          <cell r="G141">
            <v>24</v>
          </cell>
          <cell r="H141">
            <v>2018</v>
          </cell>
        </row>
        <row r="142">
          <cell r="B142">
            <v>136</v>
          </cell>
          <cell r="C142" t="str">
            <v>GARY ROBERTS</v>
          </cell>
          <cell r="D142" t="str">
            <v>GREY GREEN</v>
          </cell>
          <cell r="E142" t="str">
            <v>C</v>
          </cell>
          <cell r="F142" t="str">
            <v>TRB</v>
          </cell>
          <cell r="G142">
            <v>25</v>
          </cell>
          <cell r="H142">
            <v>2018</v>
          </cell>
        </row>
        <row r="143">
          <cell r="B143">
            <v>137</v>
          </cell>
          <cell r="C143" t="str">
            <v>GARY ROBERTS</v>
          </cell>
          <cell r="D143" t="str">
            <v>OPALINE LIGHT GREEN</v>
          </cell>
          <cell r="E143" t="str">
            <v>H</v>
          </cell>
          <cell r="F143" t="str">
            <v>TRB</v>
          </cell>
          <cell r="G143">
            <v>2</v>
          </cell>
          <cell r="H143">
            <v>2018</v>
          </cell>
        </row>
        <row r="144">
          <cell r="B144">
            <v>138</v>
          </cell>
          <cell r="C144" t="str">
            <v>GARY ROBERTS</v>
          </cell>
          <cell r="D144" t="str">
            <v>OPALINE GREY</v>
          </cell>
          <cell r="E144" t="str">
            <v>C</v>
          </cell>
          <cell r="F144" t="str">
            <v>TRB</v>
          </cell>
          <cell r="G144">
            <v>59</v>
          </cell>
          <cell r="H144">
            <v>2017</v>
          </cell>
        </row>
        <row r="145">
          <cell r="B145">
            <v>139</v>
          </cell>
          <cell r="C145" t="str">
            <v>GARY ROBERTS</v>
          </cell>
          <cell r="D145" t="str">
            <v>OPALINE GREY</v>
          </cell>
          <cell r="E145" t="str">
            <v>C</v>
          </cell>
          <cell r="F145" t="str">
            <v>TRB</v>
          </cell>
          <cell r="G145">
            <v>13</v>
          </cell>
          <cell r="H145">
            <v>2018</v>
          </cell>
        </row>
        <row r="146">
          <cell r="B146">
            <v>140</v>
          </cell>
          <cell r="C146" t="str">
            <v>GARY ROBERTS</v>
          </cell>
          <cell r="D146" t="str">
            <v>OPALINE CINNAMON SKY</v>
          </cell>
          <cell r="E146" t="str">
            <v>H</v>
          </cell>
          <cell r="F146" t="str">
            <v>TRB</v>
          </cell>
          <cell r="G146">
            <v>8</v>
          </cell>
          <cell r="H146">
            <v>2017</v>
          </cell>
        </row>
        <row r="147">
          <cell r="B147">
            <v>141</v>
          </cell>
          <cell r="C147" t="str">
            <v>GARY ROBERTS</v>
          </cell>
          <cell r="D147" t="str">
            <v>LUTINO</v>
          </cell>
          <cell r="E147" t="str">
            <v>H</v>
          </cell>
          <cell r="F147" t="str">
            <v>TRB</v>
          </cell>
          <cell r="G147">
            <v>17</v>
          </cell>
          <cell r="H147">
            <v>2018</v>
          </cell>
        </row>
        <row r="148">
          <cell r="B148">
            <v>142</v>
          </cell>
          <cell r="C148" t="str">
            <v>GARY ROBERTS</v>
          </cell>
          <cell r="D148" t="str">
            <v>ALBINO</v>
          </cell>
          <cell r="E148" t="str">
            <v>H</v>
          </cell>
          <cell r="F148" t="str">
            <v>TRB</v>
          </cell>
          <cell r="G148">
            <v>18</v>
          </cell>
          <cell r="H148">
            <v>2018</v>
          </cell>
        </row>
        <row r="149">
          <cell r="B149">
            <v>143</v>
          </cell>
          <cell r="C149" t="str">
            <v>GARY ROBERTS</v>
          </cell>
          <cell r="D149" t="str">
            <v>SPANGLE GREY</v>
          </cell>
          <cell r="E149" t="str">
            <v>C</v>
          </cell>
          <cell r="F149" t="str">
            <v>TRB</v>
          </cell>
          <cell r="G149">
            <v>22</v>
          </cell>
          <cell r="H149">
            <v>2017</v>
          </cell>
        </row>
        <row r="150">
          <cell r="B150">
            <v>144</v>
          </cell>
          <cell r="C150" t="str">
            <v>GARY ROBERTS</v>
          </cell>
          <cell r="D150" t="str">
            <v>SPANGLE GREY GREEN</v>
          </cell>
          <cell r="E150" t="str">
            <v>C</v>
          </cell>
          <cell r="F150" t="str">
            <v>TRB</v>
          </cell>
          <cell r="G150">
            <v>28</v>
          </cell>
          <cell r="H150">
            <v>2017</v>
          </cell>
        </row>
        <row r="151">
          <cell r="B151">
            <v>145</v>
          </cell>
          <cell r="C151" t="str">
            <v>GARY ROBERTS</v>
          </cell>
          <cell r="D151" t="str">
            <v>DOMINANT PIED LIGHT GREEN</v>
          </cell>
          <cell r="E151" t="str">
            <v>C</v>
          </cell>
          <cell r="F151" t="str">
            <v>TRB</v>
          </cell>
          <cell r="G151">
            <v>52</v>
          </cell>
          <cell r="H151">
            <v>2017</v>
          </cell>
        </row>
        <row r="152">
          <cell r="B152">
            <v>146</v>
          </cell>
          <cell r="C152" t="str">
            <v>GARY ROBERTS</v>
          </cell>
          <cell r="D152" t="str">
            <v>OPALINE VIOLET</v>
          </cell>
          <cell r="E152" t="str">
            <v>C</v>
          </cell>
          <cell r="F152" t="str">
            <v>TRB</v>
          </cell>
          <cell r="G152">
            <v>45</v>
          </cell>
          <cell r="H152">
            <v>2018</v>
          </cell>
        </row>
        <row r="153">
          <cell r="B153">
            <v>147</v>
          </cell>
          <cell r="C153" t="str">
            <v>LEN BOURGEOIS</v>
          </cell>
          <cell r="D153" t="str">
            <v>SPANGLE GREY</v>
          </cell>
          <cell r="E153" t="str">
            <v>H</v>
          </cell>
          <cell r="F153" t="str">
            <v>LJB</v>
          </cell>
          <cell r="G153">
            <v>4</v>
          </cell>
          <cell r="H153">
            <v>2018</v>
          </cell>
        </row>
        <row r="154">
          <cell r="B154">
            <v>148</v>
          </cell>
          <cell r="C154" t="str">
            <v>LEN BOURGEOIS</v>
          </cell>
          <cell r="D154" t="str">
            <v>LIGHT GREEN</v>
          </cell>
          <cell r="E154" t="str">
            <v>C</v>
          </cell>
          <cell r="F154" t="str">
            <v>LJB</v>
          </cell>
          <cell r="G154">
            <v>22</v>
          </cell>
          <cell r="H154">
            <v>2017</v>
          </cell>
        </row>
        <row r="155">
          <cell r="B155">
            <v>149</v>
          </cell>
          <cell r="C155" t="str">
            <v>LEN BOURGEOIS</v>
          </cell>
          <cell r="D155" t="str">
            <v>LIGHT GREEN</v>
          </cell>
          <cell r="E155" t="str">
            <v>H</v>
          </cell>
          <cell r="F155" t="str">
            <v>LJB</v>
          </cell>
          <cell r="G155">
            <v>47</v>
          </cell>
          <cell r="H155">
            <v>2017</v>
          </cell>
        </row>
        <row r="156">
          <cell r="B156">
            <v>150</v>
          </cell>
          <cell r="C156" t="str">
            <v>LEN BOURGEOIS</v>
          </cell>
          <cell r="D156" t="str">
            <v>COBALT</v>
          </cell>
          <cell r="E156" t="str">
            <v>H</v>
          </cell>
          <cell r="F156" t="str">
            <v>LJB</v>
          </cell>
          <cell r="G156">
            <v>48</v>
          </cell>
          <cell r="H156">
            <v>2017</v>
          </cell>
        </row>
        <row r="157">
          <cell r="B157">
            <v>151</v>
          </cell>
          <cell r="C157" t="str">
            <v>LEN BOURGEOIS</v>
          </cell>
          <cell r="D157" t="str">
            <v>GREY GREEN</v>
          </cell>
          <cell r="E157" t="str">
            <v>C</v>
          </cell>
          <cell r="F157" t="str">
            <v>LJB</v>
          </cell>
          <cell r="G157">
            <v>32</v>
          </cell>
          <cell r="H157">
            <v>2017</v>
          </cell>
        </row>
        <row r="158">
          <cell r="B158">
            <v>152</v>
          </cell>
          <cell r="C158" t="str">
            <v>LEN BOURGEOIS</v>
          </cell>
          <cell r="D158" t="str">
            <v>SPANGLE GREY</v>
          </cell>
          <cell r="E158" t="str">
            <v>C</v>
          </cell>
          <cell r="F158" t="str">
            <v>LJB</v>
          </cell>
          <cell r="G158">
            <v>65</v>
          </cell>
          <cell r="H158">
            <v>2017</v>
          </cell>
        </row>
        <row r="159">
          <cell r="B159">
            <v>153</v>
          </cell>
          <cell r="C159" t="str">
            <v>LEN BOURGEOIS</v>
          </cell>
          <cell r="D159" t="str">
            <v>LUTINO</v>
          </cell>
          <cell r="E159" t="str">
            <v>H</v>
          </cell>
          <cell r="F159" t="str">
            <v>LJB</v>
          </cell>
          <cell r="G159">
            <v>51</v>
          </cell>
          <cell r="H159">
            <v>2017</v>
          </cell>
        </row>
        <row r="160">
          <cell r="B160">
            <v>154</v>
          </cell>
          <cell r="C160" t="str">
            <v>CHRIS PIDGEON </v>
          </cell>
          <cell r="D160" t="str">
            <v>LIGHT GREEN</v>
          </cell>
          <cell r="E160" t="str">
            <v>C</v>
          </cell>
          <cell r="F160" t="str">
            <v>CLP</v>
          </cell>
          <cell r="G160">
            <v>15</v>
          </cell>
          <cell r="H160">
            <v>2017</v>
          </cell>
        </row>
        <row r="161">
          <cell r="B161">
            <v>155</v>
          </cell>
          <cell r="C161" t="str">
            <v>CHRIS PIDGEON </v>
          </cell>
          <cell r="D161" t="str">
            <v>LUTINO</v>
          </cell>
          <cell r="E161" t="str">
            <v>H</v>
          </cell>
          <cell r="F161" t="str">
            <v>CLP</v>
          </cell>
          <cell r="G161">
            <v>1</v>
          </cell>
          <cell r="H161">
            <v>2018</v>
          </cell>
        </row>
        <row r="162">
          <cell r="B162">
            <v>156</v>
          </cell>
        </row>
        <row r="163">
          <cell r="B163">
            <v>157</v>
          </cell>
        </row>
        <row r="164">
          <cell r="B164">
            <v>158</v>
          </cell>
        </row>
        <row r="165">
          <cell r="B165">
            <v>159</v>
          </cell>
        </row>
        <row r="166">
          <cell r="B166">
            <v>160</v>
          </cell>
        </row>
        <row r="167">
          <cell r="B167">
            <v>161</v>
          </cell>
        </row>
        <row r="168">
          <cell r="B168">
            <v>162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</row>
        <row r="308">
          <cell r="B308">
            <v>301</v>
          </cell>
          <cell r="C308" t="str">
            <v>CHAD BABIN</v>
          </cell>
          <cell r="D308" t="str">
            <v>LIGHT GREEN</v>
          </cell>
          <cell r="E308" t="str">
            <v>C</v>
          </cell>
          <cell r="F308" t="str">
            <v>CB</v>
          </cell>
          <cell r="G308">
            <v>43</v>
          </cell>
          <cell r="H308">
            <v>2016</v>
          </cell>
        </row>
        <row r="309">
          <cell r="B309">
            <v>302</v>
          </cell>
          <cell r="C309" t="str">
            <v>CHAD BABIN</v>
          </cell>
          <cell r="D309" t="str">
            <v>LIGHT GREEN</v>
          </cell>
          <cell r="E309" t="str">
            <v>C</v>
          </cell>
          <cell r="F309" t="str">
            <v>CB</v>
          </cell>
          <cell r="G309">
            <v>2</v>
          </cell>
          <cell r="H309">
            <v>2018</v>
          </cell>
        </row>
        <row r="310">
          <cell r="B310">
            <v>303</v>
          </cell>
          <cell r="C310" t="str">
            <v>CHAD BABIN</v>
          </cell>
          <cell r="D310" t="str">
            <v>SKY</v>
          </cell>
          <cell r="E310" t="str">
            <v>C</v>
          </cell>
          <cell r="F310" t="str">
            <v>CB</v>
          </cell>
          <cell r="G310">
            <v>41</v>
          </cell>
          <cell r="H310">
            <v>2018</v>
          </cell>
        </row>
        <row r="311">
          <cell r="B311">
            <v>304</v>
          </cell>
          <cell r="C311" t="str">
            <v>CHAD BABIN</v>
          </cell>
          <cell r="D311" t="str">
            <v>GREY GREEN</v>
          </cell>
          <cell r="E311" t="str">
            <v>C</v>
          </cell>
          <cell r="F311" t="str">
            <v>CB</v>
          </cell>
          <cell r="G311">
            <v>102</v>
          </cell>
          <cell r="H311">
            <v>2017</v>
          </cell>
        </row>
        <row r="312">
          <cell r="B312">
            <v>305</v>
          </cell>
          <cell r="C312" t="str">
            <v>CHAD BABIN</v>
          </cell>
          <cell r="D312" t="str">
            <v>OPALINE DARK GREEN</v>
          </cell>
          <cell r="E312" t="str">
            <v>C</v>
          </cell>
          <cell r="F312" t="str">
            <v>CB</v>
          </cell>
          <cell r="G312">
            <v>92</v>
          </cell>
          <cell r="H312">
            <v>2017</v>
          </cell>
        </row>
        <row r="313">
          <cell r="B313">
            <v>306</v>
          </cell>
          <cell r="C313" t="str">
            <v>CHAD BABIN</v>
          </cell>
          <cell r="D313" t="str">
            <v>OPALINE GREY</v>
          </cell>
          <cell r="E313" t="str">
            <v>H</v>
          </cell>
          <cell r="F313" t="str">
            <v>CB</v>
          </cell>
          <cell r="G313">
            <v>73</v>
          </cell>
          <cell r="H313">
            <v>2017</v>
          </cell>
        </row>
        <row r="314">
          <cell r="B314">
            <v>307</v>
          </cell>
          <cell r="C314" t="str">
            <v>CHAD BABIN</v>
          </cell>
          <cell r="D314" t="str">
            <v>CINNAMON LIGHT GREEN</v>
          </cell>
          <cell r="E314" t="str">
            <v>C</v>
          </cell>
          <cell r="F314" t="str">
            <v>CB</v>
          </cell>
          <cell r="G314">
            <v>27</v>
          </cell>
          <cell r="H314">
            <v>2018</v>
          </cell>
        </row>
        <row r="315">
          <cell r="B315">
            <v>308</v>
          </cell>
          <cell r="C315" t="str">
            <v>CHAD BABIN</v>
          </cell>
          <cell r="D315" t="str">
            <v>YELLOWFACE GREY</v>
          </cell>
          <cell r="E315" t="str">
            <v>C</v>
          </cell>
          <cell r="F315" t="str">
            <v>CB</v>
          </cell>
          <cell r="G315">
            <v>26</v>
          </cell>
          <cell r="H315">
            <v>2016</v>
          </cell>
        </row>
        <row r="316">
          <cell r="B316">
            <v>309</v>
          </cell>
          <cell r="C316" t="str">
            <v>CHAD BABIN</v>
          </cell>
          <cell r="D316" t="str">
            <v>OPALINE GREYWING GREY GREEN</v>
          </cell>
          <cell r="E316" t="str">
            <v>C</v>
          </cell>
          <cell r="F316" t="str">
            <v>CB</v>
          </cell>
          <cell r="G316">
            <v>94</v>
          </cell>
          <cell r="H316">
            <v>2017</v>
          </cell>
        </row>
        <row r="317">
          <cell r="B317">
            <v>310</v>
          </cell>
          <cell r="C317" t="str">
            <v>CHAD BABIN</v>
          </cell>
          <cell r="D317" t="str">
            <v>YELLOW </v>
          </cell>
          <cell r="E317" t="str">
            <v>C</v>
          </cell>
          <cell r="F317" t="str">
            <v>CB</v>
          </cell>
          <cell r="G317">
            <v>96</v>
          </cell>
          <cell r="H317">
            <v>2017</v>
          </cell>
        </row>
        <row r="318">
          <cell r="B318">
            <v>311</v>
          </cell>
          <cell r="C318" t="str">
            <v>JOSH ANTHONY</v>
          </cell>
          <cell r="D318" t="str">
            <v>LIGHT GREEN</v>
          </cell>
          <cell r="E318" t="str">
            <v>C</v>
          </cell>
          <cell r="F318" t="str">
            <v>JDA</v>
          </cell>
          <cell r="G318">
            <v>192</v>
          </cell>
          <cell r="H318">
            <v>2017</v>
          </cell>
        </row>
        <row r="319">
          <cell r="B319">
            <v>312</v>
          </cell>
          <cell r="C319" t="str">
            <v>JOSH ANTHONY</v>
          </cell>
          <cell r="D319" t="str">
            <v>DARK GREEN</v>
          </cell>
          <cell r="E319" t="str">
            <v>C</v>
          </cell>
          <cell r="F319" t="str">
            <v>JDA</v>
          </cell>
          <cell r="G319">
            <v>179</v>
          </cell>
          <cell r="H319">
            <v>2017</v>
          </cell>
        </row>
        <row r="320">
          <cell r="B320">
            <v>313</v>
          </cell>
          <cell r="C320" t="str">
            <v>JOSH ANTHONY</v>
          </cell>
          <cell r="D320" t="str">
            <v>COBALT</v>
          </cell>
          <cell r="E320" t="str">
            <v>C</v>
          </cell>
          <cell r="F320" t="str">
            <v>JDA</v>
          </cell>
          <cell r="G320">
            <v>42</v>
          </cell>
          <cell r="H320">
            <v>2018</v>
          </cell>
        </row>
        <row r="321">
          <cell r="B321">
            <v>314</v>
          </cell>
          <cell r="C321" t="str">
            <v>JOSH ANTHONY</v>
          </cell>
          <cell r="D321" t="str">
            <v>GREY GREEN</v>
          </cell>
          <cell r="E321" t="str">
            <v>C</v>
          </cell>
          <cell r="F321" t="str">
            <v>JDA</v>
          </cell>
          <cell r="G321">
            <v>180</v>
          </cell>
          <cell r="H321">
            <v>2017</v>
          </cell>
        </row>
        <row r="322">
          <cell r="B322">
            <v>315</v>
          </cell>
          <cell r="C322" t="str">
            <v>JOSH ANTHONY</v>
          </cell>
          <cell r="D322" t="str">
            <v>GREY GREEN</v>
          </cell>
          <cell r="E322" t="str">
            <v>H</v>
          </cell>
          <cell r="F322" t="str">
            <v>JDA</v>
          </cell>
          <cell r="G322">
            <v>46</v>
          </cell>
          <cell r="H322">
            <v>2018</v>
          </cell>
        </row>
        <row r="323">
          <cell r="B323">
            <v>316</v>
          </cell>
          <cell r="C323" t="str">
            <v>JOSH ANTHONY</v>
          </cell>
          <cell r="D323" t="str">
            <v>GREY </v>
          </cell>
          <cell r="E323" t="str">
            <v>C</v>
          </cell>
          <cell r="F323" t="str">
            <v>JDA</v>
          </cell>
          <cell r="G323">
            <v>190</v>
          </cell>
          <cell r="H323">
            <v>2017</v>
          </cell>
        </row>
        <row r="324">
          <cell r="B324">
            <v>317</v>
          </cell>
          <cell r="C324" t="str">
            <v>JOSH ANTHONY</v>
          </cell>
          <cell r="D324" t="str">
            <v>CINNAMON GREY GREEN</v>
          </cell>
          <cell r="E324" t="str">
            <v>H</v>
          </cell>
          <cell r="F324" t="str">
            <v>JDA</v>
          </cell>
          <cell r="G324">
            <v>5</v>
          </cell>
          <cell r="H324">
            <v>2018</v>
          </cell>
        </row>
        <row r="325">
          <cell r="B325">
            <v>318</v>
          </cell>
          <cell r="C325" t="str">
            <v>JOSH ANTHONY</v>
          </cell>
          <cell r="D325" t="str">
            <v>SPANGLE GREY</v>
          </cell>
          <cell r="E325" t="str">
            <v>C</v>
          </cell>
          <cell r="F325" t="str">
            <v>JDA</v>
          </cell>
          <cell r="G325">
            <v>15</v>
          </cell>
          <cell r="H325">
            <v>2018</v>
          </cell>
        </row>
        <row r="326">
          <cell r="B326">
            <v>319</v>
          </cell>
          <cell r="C326" t="str">
            <v>JOSH ANTHONY</v>
          </cell>
          <cell r="D326" t="str">
            <v>DOMINANT PIED OPAL CIN LT GRN</v>
          </cell>
          <cell r="E326" t="str">
            <v>H</v>
          </cell>
          <cell r="F326" t="str">
            <v>JDA</v>
          </cell>
          <cell r="G326">
            <v>148</v>
          </cell>
          <cell r="H326">
            <v>2016</v>
          </cell>
        </row>
        <row r="327">
          <cell r="B327">
            <v>320</v>
          </cell>
          <cell r="C327" t="str">
            <v>JOSH ANTHONY</v>
          </cell>
          <cell r="D327" t="str">
            <v>YELLOWFACE OPALINE GREY</v>
          </cell>
          <cell r="E327" t="str">
            <v>C</v>
          </cell>
          <cell r="F327" t="str">
            <v>JDA</v>
          </cell>
          <cell r="G327">
            <v>116</v>
          </cell>
          <cell r="H327">
            <v>2016</v>
          </cell>
        </row>
        <row r="328">
          <cell r="B328">
            <v>321</v>
          </cell>
          <cell r="C328" t="str">
            <v>JOSH ANTHONY</v>
          </cell>
          <cell r="D328" t="str">
            <v>TEXAS CLEARBODY LIGHT GREEN</v>
          </cell>
          <cell r="E328" t="str">
            <v>C</v>
          </cell>
          <cell r="F328" t="str">
            <v>JDA</v>
          </cell>
          <cell r="G328">
            <v>28</v>
          </cell>
          <cell r="H328">
            <v>2017</v>
          </cell>
        </row>
        <row r="329">
          <cell r="B329">
            <v>322</v>
          </cell>
          <cell r="C329" t="str">
            <v>JOSH ANTHONY</v>
          </cell>
          <cell r="D329" t="str">
            <v>TEXAS CLEARBODY SKY</v>
          </cell>
          <cell r="E329" t="str">
            <v>C</v>
          </cell>
          <cell r="F329" t="str">
            <v>JDA</v>
          </cell>
          <cell r="G329">
            <v>46</v>
          </cell>
          <cell r="H329">
            <v>2016</v>
          </cell>
        </row>
        <row r="330">
          <cell r="B330">
            <v>323</v>
          </cell>
          <cell r="C330" t="str">
            <v>GARY OLSON</v>
          </cell>
          <cell r="D330" t="str">
            <v>LT GREEN</v>
          </cell>
          <cell r="E330" t="str">
            <v>C</v>
          </cell>
          <cell r="F330" t="str">
            <v>GWO</v>
          </cell>
          <cell r="G330">
            <v>3</v>
          </cell>
          <cell r="H330">
            <v>15</v>
          </cell>
        </row>
        <row r="331">
          <cell r="B331">
            <v>324</v>
          </cell>
          <cell r="C331" t="str">
            <v>GARY OLSON</v>
          </cell>
          <cell r="D331" t="str">
            <v>LT GREEN</v>
          </cell>
          <cell r="E331" t="str">
            <v>C</v>
          </cell>
          <cell r="F331" t="str">
            <v>GWO</v>
          </cell>
          <cell r="G331">
            <v>4</v>
          </cell>
          <cell r="H331">
            <v>15</v>
          </cell>
        </row>
        <row r="332">
          <cell r="B332">
            <v>325</v>
          </cell>
          <cell r="C332" t="str">
            <v>GARY OLSON</v>
          </cell>
          <cell r="D332" t="str">
            <v>LT GREEN</v>
          </cell>
          <cell r="E332" t="str">
            <v>C</v>
          </cell>
          <cell r="F332" t="str">
            <v>GWO</v>
          </cell>
          <cell r="G332">
            <v>20</v>
          </cell>
          <cell r="H332">
            <v>16</v>
          </cell>
        </row>
        <row r="333">
          <cell r="B333">
            <v>326</v>
          </cell>
          <cell r="C333" t="str">
            <v>GARY OLSON</v>
          </cell>
          <cell r="D333" t="str">
            <v>LT GREEN</v>
          </cell>
          <cell r="E333" t="str">
            <v>C</v>
          </cell>
          <cell r="F333" t="str">
            <v>GWO</v>
          </cell>
          <cell r="G333">
            <v>41</v>
          </cell>
          <cell r="H333">
            <v>16</v>
          </cell>
        </row>
        <row r="334">
          <cell r="B334">
            <v>327</v>
          </cell>
          <cell r="C334" t="str">
            <v>GARY OLSON</v>
          </cell>
          <cell r="D334" t="str">
            <v>DR GREEN</v>
          </cell>
          <cell r="E334" t="str">
            <v>C</v>
          </cell>
          <cell r="F334" t="str">
            <v>GWO</v>
          </cell>
          <cell r="G334">
            <v>8</v>
          </cell>
          <cell r="H334">
            <v>18</v>
          </cell>
        </row>
        <row r="335">
          <cell r="B335">
            <v>328</v>
          </cell>
          <cell r="C335" t="str">
            <v>GARY OLSON</v>
          </cell>
          <cell r="D335" t="str">
            <v>COBALT</v>
          </cell>
          <cell r="E335" t="str">
            <v>H</v>
          </cell>
          <cell r="F335" t="str">
            <v>GWO</v>
          </cell>
          <cell r="G335">
            <v>1</v>
          </cell>
          <cell r="H335">
            <v>18</v>
          </cell>
        </row>
        <row r="336">
          <cell r="B336">
            <v>329</v>
          </cell>
          <cell r="C336" t="str">
            <v>GARY OLSON</v>
          </cell>
          <cell r="D336" t="str">
            <v>OP. DRK GREEN</v>
          </cell>
          <cell r="E336" t="str">
            <v>C</v>
          </cell>
          <cell r="F336" t="str">
            <v>GWO</v>
          </cell>
          <cell r="G336">
            <v>6</v>
          </cell>
          <cell r="H336">
            <v>18</v>
          </cell>
        </row>
        <row r="337">
          <cell r="B337">
            <v>330</v>
          </cell>
          <cell r="C337" t="str">
            <v>GARY OLSON</v>
          </cell>
          <cell r="D337" t="str">
            <v>OP  GRAY</v>
          </cell>
          <cell r="E337" t="str">
            <v>H</v>
          </cell>
          <cell r="F337" t="str">
            <v>GWO</v>
          </cell>
          <cell r="G337">
            <v>12</v>
          </cell>
          <cell r="H337">
            <v>18</v>
          </cell>
        </row>
        <row r="338">
          <cell r="B338">
            <v>331</v>
          </cell>
          <cell r="C338" t="str">
            <v>GARY OLSON</v>
          </cell>
          <cell r="D338" t="str">
            <v>LUTINO</v>
          </cell>
          <cell r="E338" t="str">
            <v>H</v>
          </cell>
          <cell r="F338" t="str">
            <v>GWO</v>
          </cell>
          <cell r="G338">
            <v>1</v>
          </cell>
          <cell r="H338">
            <v>17</v>
          </cell>
        </row>
        <row r="339">
          <cell r="B339">
            <v>332</v>
          </cell>
          <cell r="C339" t="str">
            <v>GARY OLSON</v>
          </cell>
          <cell r="D339" t="str">
            <v>TEX CLEAR BODY</v>
          </cell>
          <cell r="E339" t="str">
            <v>H</v>
          </cell>
          <cell r="F339" t="str">
            <v>GWO</v>
          </cell>
          <cell r="G339">
            <v>10</v>
          </cell>
          <cell r="H339">
            <v>18</v>
          </cell>
        </row>
        <row r="340">
          <cell r="B340">
            <v>333</v>
          </cell>
          <cell r="C340" t="str">
            <v>GARY OLSON</v>
          </cell>
          <cell r="D340" t="str">
            <v>YELLOW</v>
          </cell>
          <cell r="E340" t="str">
            <v>C</v>
          </cell>
          <cell r="F340" t="str">
            <v>GWO</v>
          </cell>
          <cell r="G340">
            <v>21</v>
          </cell>
          <cell r="H340">
            <v>18</v>
          </cell>
        </row>
        <row r="341">
          <cell r="B341">
            <v>334</v>
          </cell>
          <cell r="C341" t="str">
            <v>GARY OLSON</v>
          </cell>
          <cell r="D341" t="str">
            <v>VIOLET</v>
          </cell>
          <cell r="E341" t="str">
            <v>C</v>
          </cell>
          <cell r="F341" t="str">
            <v>GWO</v>
          </cell>
          <cell r="G341">
            <v>14</v>
          </cell>
          <cell r="H341">
            <v>15</v>
          </cell>
        </row>
        <row r="342">
          <cell r="B342">
            <v>335</v>
          </cell>
          <cell r="C342" t="str">
            <v>TONY LEAGUE</v>
          </cell>
          <cell r="D342" t="str">
            <v>YELLOW LACEWING</v>
          </cell>
          <cell r="E342" t="str">
            <v>C</v>
          </cell>
          <cell r="F342" t="str">
            <v>TL</v>
          </cell>
          <cell r="G342">
            <v>152</v>
          </cell>
          <cell r="H342">
            <v>16</v>
          </cell>
        </row>
        <row r="343">
          <cell r="B343">
            <v>336</v>
          </cell>
          <cell r="C343" t="str">
            <v>TONY LEAGUE</v>
          </cell>
          <cell r="D343" t="str">
            <v>VIOLET </v>
          </cell>
          <cell r="E343" t="str">
            <v>C</v>
          </cell>
          <cell r="F343" t="str">
            <v>TL</v>
          </cell>
          <cell r="G343">
            <v>103</v>
          </cell>
          <cell r="H343">
            <v>16</v>
          </cell>
        </row>
        <row r="344">
          <cell r="B344">
            <v>337</v>
          </cell>
          <cell r="C344" t="str">
            <v>TONY LEAGUE</v>
          </cell>
          <cell r="D344" t="str">
            <v>GREEN</v>
          </cell>
          <cell r="E344" t="str">
            <v>C</v>
          </cell>
          <cell r="F344" t="str">
            <v>TL</v>
          </cell>
          <cell r="G344">
            <v>117</v>
          </cell>
          <cell r="H344">
            <v>16</v>
          </cell>
        </row>
        <row r="345">
          <cell r="B345">
            <v>338</v>
          </cell>
          <cell r="C345" t="str">
            <v>TONY LEAGUE</v>
          </cell>
          <cell r="D345" t="str">
            <v>LUTINO</v>
          </cell>
          <cell r="E345" t="str">
            <v>H</v>
          </cell>
          <cell r="F345" t="str">
            <v>TL</v>
          </cell>
          <cell r="G345">
            <v>135</v>
          </cell>
          <cell r="H345">
            <v>16</v>
          </cell>
        </row>
        <row r="346">
          <cell r="B346">
            <v>339</v>
          </cell>
          <cell r="C346" t="str">
            <v>TONY LEAGUE</v>
          </cell>
          <cell r="D346" t="str">
            <v>CIN. COBALT</v>
          </cell>
          <cell r="E346" t="str">
            <v>C</v>
          </cell>
          <cell r="F346" t="str">
            <v>TL</v>
          </cell>
          <cell r="G346">
            <v>11</v>
          </cell>
          <cell r="H346">
            <v>18</v>
          </cell>
        </row>
        <row r="347">
          <cell r="B347">
            <v>340</v>
          </cell>
          <cell r="C347" t="str">
            <v>TONY LEAGUE</v>
          </cell>
          <cell r="D347" t="str">
            <v>RECESSIVE PIED GREY</v>
          </cell>
          <cell r="E347" t="str">
            <v>H</v>
          </cell>
          <cell r="F347" t="str">
            <v>TL</v>
          </cell>
          <cell r="G347">
            <v>3</v>
          </cell>
          <cell r="H347">
            <v>2018</v>
          </cell>
        </row>
        <row r="348">
          <cell r="B348">
            <v>341</v>
          </cell>
          <cell r="C348" t="str">
            <v>SUSAN &amp; AJ McCORD</v>
          </cell>
          <cell r="D348" t="str">
            <v>CINNAMON VIOLET</v>
          </cell>
          <cell r="E348" t="str">
            <v>C</v>
          </cell>
          <cell r="F348" t="str">
            <v>AJMc</v>
          </cell>
          <cell r="G348">
            <v>49</v>
          </cell>
          <cell r="H348">
            <v>2014</v>
          </cell>
        </row>
        <row r="349">
          <cell r="B349">
            <v>342</v>
          </cell>
          <cell r="C349" t="str">
            <v>SUSAN &amp; AJ McCORD</v>
          </cell>
          <cell r="D349" t="str">
            <v>COBALT</v>
          </cell>
          <cell r="E349" t="str">
            <v>C</v>
          </cell>
          <cell r="F349" t="str">
            <v>AJMc</v>
          </cell>
          <cell r="G349">
            <v>98</v>
          </cell>
          <cell r="H349">
            <v>2017</v>
          </cell>
        </row>
        <row r="350">
          <cell r="B350">
            <v>343</v>
          </cell>
          <cell r="C350" t="str">
            <v>SUSAN &amp; AJ McCORD</v>
          </cell>
          <cell r="D350" t="str">
            <v>VIOLET</v>
          </cell>
          <cell r="E350" t="str">
            <v>C</v>
          </cell>
          <cell r="F350" t="str">
            <v>AJMc</v>
          </cell>
          <cell r="G350">
            <v>63</v>
          </cell>
          <cell r="H350">
            <v>2013</v>
          </cell>
        </row>
        <row r="351">
          <cell r="B351">
            <v>344</v>
          </cell>
          <cell r="C351" t="str">
            <v>SUSAN &amp; AJ McCORD</v>
          </cell>
          <cell r="D351" t="str">
            <v>CINNAMON VIOLET</v>
          </cell>
          <cell r="E351" t="str">
            <v>H</v>
          </cell>
          <cell r="F351" t="str">
            <v>AJMc</v>
          </cell>
          <cell r="G351">
            <v>2</v>
          </cell>
          <cell r="H351">
            <v>2018</v>
          </cell>
        </row>
        <row r="352">
          <cell r="B352">
            <v>345</v>
          </cell>
          <cell r="C352" t="str">
            <v>SUSAN &amp; AJ McCORD</v>
          </cell>
          <cell r="D352" t="str">
            <v>CINNAMON LT GREEN</v>
          </cell>
          <cell r="E352" t="str">
            <v>H</v>
          </cell>
          <cell r="F352" t="str">
            <v>AJMc</v>
          </cell>
          <cell r="G352">
            <v>12</v>
          </cell>
          <cell r="H352">
            <v>2017</v>
          </cell>
        </row>
        <row r="353">
          <cell r="B353">
            <v>346</v>
          </cell>
          <cell r="C353" t="str">
            <v>SUSAN &amp; AJ McCORD</v>
          </cell>
          <cell r="D353" t="str">
            <v>CINNAMON LT GREEN</v>
          </cell>
          <cell r="E353" t="str">
            <v>H</v>
          </cell>
          <cell r="F353" t="str">
            <v>AJMc</v>
          </cell>
          <cell r="G353">
            <v>26</v>
          </cell>
          <cell r="H353">
            <v>2017</v>
          </cell>
        </row>
        <row r="354">
          <cell r="B354">
            <v>347</v>
          </cell>
          <cell r="C354" t="str">
            <v>SUSAN &amp; AJ McCORD</v>
          </cell>
          <cell r="D354" t="str">
            <v>CINNAMON LT GREEN</v>
          </cell>
          <cell r="E354" t="str">
            <v>C</v>
          </cell>
          <cell r="F354" t="str">
            <v>AJMc</v>
          </cell>
          <cell r="G354">
            <v>2</v>
          </cell>
          <cell r="H354">
            <v>2016</v>
          </cell>
        </row>
        <row r="355">
          <cell r="B355">
            <v>348</v>
          </cell>
          <cell r="C355" t="str">
            <v>SUSAN &amp; AJ McCORD</v>
          </cell>
          <cell r="D355" t="str">
            <v>CINNAMON LT GREEN</v>
          </cell>
          <cell r="E355" t="str">
            <v>C</v>
          </cell>
          <cell r="F355" t="str">
            <v>AJMc</v>
          </cell>
          <cell r="G355">
            <v>5</v>
          </cell>
          <cell r="H355">
            <v>2016</v>
          </cell>
        </row>
        <row r="356">
          <cell r="B356">
            <v>349</v>
          </cell>
          <cell r="C356" t="str">
            <v>SUSAN &amp; AJ McCORD</v>
          </cell>
          <cell r="D356" t="str">
            <v>YF SKY FBC GREYWING</v>
          </cell>
          <cell r="E356" t="str">
            <v>C</v>
          </cell>
          <cell r="F356" t="str">
            <v>AJMc</v>
          </cell>
          <cell r="G356">
            <v>23</v>
          </cell>
          <cell r="H356">
            <v>2017</v>
          </cell>
        </row>
        <row r="357">
          <cell r="B357">
            <v>350</v>
          </cell>
          <cell r="C357" t="str">
            <v>SUSAN &amp; AJ McCORD</v>
          </cell>
          <cell r="D357" t="str">
            <v>CINNAMON GREY GREEN</v>
          </cell>
          <cell r="E357" t="str">
            <v>C</v>
          </cell>
          <cell r="F357" t="str">
            <v>AJMc</v>
          </cell>
          <cell r="G357">
            <v>49</v>
          </cell>
          <cell r="H357">
            <v>2017</v>
          </cell>
        </row>
        <row r="358">
          <cell r="B358">
            <v>351</v>
          </cell>
          <cell r="C358" t="str">
            <v>SUSAN &amp; AJ McCORD</v>
          </cell>
          <cell r="D358" t="str">
            <v>GREY GREEN</v>
          </cell>
          <cell r="E358" t="str">
            <v>C</v>
          </cell>
          <cell r="F358" t="str">
            <v>AJMc</v>
          </cell>
          <cell r="G358">
            <v>5</v>
          </cell>
          <cell r="H358">
            <v>2018</v>
          </cell>
        </row>
        <row r="359">
          <cell r="B359">
            <v>352</v>
          </cell>
          <cell r="C359" t="str">
            <v>SUSAN &amp; AJ McCORD</v>
          </cell>
          <cell r="D359" t="str">
            <v>GREY GREEN</v>
          </cell>
          <cell r="E359" t="str">
            <v>C</v>
          </cell>
          <cell r="F359" t="str">
            <v>AJMc</v>
          </cell>
          <cell r="G359">
            <v>7</v>
          </cell>
          <cell r="H359">
            <v>2014</v>
          </cell>
        </row>
        <row r="360">
          <cell r="B360">
            <v>353</v>
          </cell>
          <cell r="C360" t="str">
            <v>SUSAN &amp; AJ McCORD</v>
          </cell>
          <cell r="D360" t="str">
            <v>COBALT</v>
          </cell>
          <cell r="E360" t="str">
            <v>C</v>
          </cell>
          <cell r="F360" t="str">
            <v>AJMc</v>
          </cell>
          <cell r="G360">
            <v>47</v>
          </cell>
          <cell r="H360">
            <v>2017</v>
          </cell>
        </row>
        <row r="361">
          <cell r="B361">
            <v>354</v>
          </cell>
          <cell r="C361" t="str">
            <v>SUSAN &amp; AJ McCORD</v>
          </cell>
          <cell r="D361" t="str">
            <v>DARK GREEN</v>
          </cell>
          <cell r="E361" t="str">
            <v>C</v>
          </cell>
          <cell r="F361" t="str">
            <v>AJMc</v>
          </cell>
          <cell r="G361">
            <v>4</v>
          </cell>
          <cell r="H361">
            <v>2014</v>
          </cell>
        </row>
        <row r="362">
          <cell r="B362">
            <v>355</v>
          </cell>
          <cell r="C362" t="str">
            <v>SUSAN &amp; AJ McCORD</v>
          </cell>
          <cell r="D362" t="str">
            <v>YF COBALT</v>
          </cell>
          <cell r="E362" t="str">
            <v>C</v>
          </cell>
          <cell r="F362" t="str">
            <v>AJMc</v>
          </cell>
          <cell r="G362">
            <v>10</v>
          </cell>
          <cell r="H362">
            <v>2018</v>
          </cell>
        </row>
        <row r="363">
          <cell r="B363">
            <v>356</v>
          </cell>
          <cell r="C363" t="str">
            <v>SUSAN &amp; AJ McCORD</v>
          </cell>
          <cell r="D363" t="str">
            <v>YF GREY</v>
          </cell>
          <cell r="E363" t="str">
            <v>C</v>
          </cell>
          <cell r="F363" t="str">
            <v>AJMc</v>
          </cell>
          <cell r="G363">
            <v>9</v>
          </cell>
          <cell r="H363">
            <v>2014</v>
          </cell>
        </row>
        <row r="364">
          <cell r="B364">
            <v>357</v>
          </cell>
          <cell r="C364" t="str">
            <v>RANDY THOMAS</v>
          </cell>
          <cell r="D364" t="str">
            <v>YELLOWFACE OPALINE GREY</v>
          </cell>
          <cell r="E364" t="str">
            <v>H</v>
          </cell>
          <cell r="F364" t="str">
            <v>RAN</v>
          </cell>
          <cell r="G364">
            <v>60</v>
          </cell>
          <cell r="H364">
            <v>2016</v>
          </cell>
        </row>
        <row r="365">
          <cell r="B365">
            <v>358</v>
          </cell>
          <cell r="C365" t="str">
            <v>RANDY THOMAS</v>
          </cell>
          <cell r="D365" t="str">
            <v>DOMINANT PIED LIGHT GREEN</v>
          </cell>
          <cell r="E365" t="str">
            <v>C</v>
          </cell>
          <cell r="F365" t="str">
            <v>RAN</v>
          </cell>
          <cell r="G365">
            <v>64</v>
          </cell>
          <cell r="H365">
            <v>2016</v>
          </cell>
        </row>
        <row r="366">
          <cell r="B366">
            <v>359</v>
          </cell>
          <cell r="C366" t="str">
            <v>RANDY THOMAS</v>
          </cell>
          <cell r="D366" t="str">
            <v>DOMINANT PIED OPALINE LIGHT GREEN</v>
          </cell>
          <cell r="E366" t="str">
            <v>H</v>
          </cell>
          <cell r="F366" t="str">
            <v>RAN</v>
          </cell>
          <cell r="G366">
            <v>5</v>
          </cell>
          <cell r="H366">
            <v>2016</v>
          </cell>
        </row>
        <row r="367">
          <cell r="B367">
            <v>360</v>
          </cell>
          <cell r="C367" t="str">
            <v>RANDY THOMAS</v>
          </cell>
          <cell r="D367" t="str">
            <v>TEXAS CLEARBODY GREY</v>
          </cell>
          <cell r="E367" t="str">
            <v>H</v>
          </cell>
          <cell r="F367" t="str">
            <v>RAN</v>
          </cell>
          <cell r="G367">
            <v>16</v>
          </cell>
          <cell r="H367">
            <v>2018</v>
          </cell>
        </row>
        <row r="368">
          <cell r="B368">
            <v>361</v>
          </cell>
          <cell r="C368" t="str">
            <v>STEVE HIGGINS</v>
          </cell>
          <cell r="D368" t="str">
            <v>DARK GREEN</v>
          </cell>
          <cell r="E368" t="str">
            <v>C</v>
          </cell>
          <cell r="F368" t="str">
            <v>ESH</v>
          </cell>
          <cell r="G368">
            <v>33</v>
          </cell>
          <cell r="H368">
            <v>2016</v>
          </cell>
        </row>
        <row r="369">
          <cell r="B369">
            <v>362</v>
          </cell>
          <cell r="C369" t="str">
            <v>STEVE HIGGINS</v>
          </cell>
          <cell r="D369" t="str">
            <v>GREY</v>
          </cell>
          <cell r="E369" t="str">
            <v>C</v>
          </cell>
          <cell r="F369" t="str">
            <v>ESH</v>
          </cell>
          <cell r="G369">
            <v>46</v>
          </cell>
          <cell r="H369">
            <v>2018</v>
          </cell>
        </row>
        <row r="370">
          <cell r="B370">
            <v>363</v>
          </cell>
          <cell r="C370" t="str">
            <v>STEVE HIGGINS</v>
          </cell>
          <cell r="D370" t="str">
            <v>OPALINE LIGHT GREEN</v>
          </cell>
          <cell r="E370" t="str">
            <v>H</v>
          </cell>
          <cell r="F370" t="str">
            <v>ESH</v>
          </cell>
          <cell r="G370">
            <v>45</v>
          </cell>
          <cell r="H370">
            <v>2018</v>
          </cell>
        </row>
        <row r="371">
          <cell r="B371">
            <v>364</v>
          </cell>
          <cell r="C371" t="str">
            <v>STEVE HIGGINS</v>
          </cell>
          <cell r="D371" t="str">
            <v>SPANGLE WHITE</v>
          </cell>
          <cell r="E371" t="str">
            <v>C</v>
          </cell>
          <cell r="F371" t="str">
            <v>ESH</v>
          </cell>
          <cell r="G371">
            <v>48</v>
          </cell>
          <cell r="H371">
            <v>2018</v>
          </cell>
        </row>
        <row r="372">
          <cell r="B372">
            <v>365</v>
          </cell>
        </row>
        <row r="373">
          <cell r="B373">
            <v>366</v>
          </cell>
        </row>
        <row r="374">
          <cell r="B374">
            <v>367</v>
          </cell>
        </row>
        <row r="375">
          <cell r="B375">
            <v>368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</row>
        <row r="406">
          <cell r="B406">
            <v>399</v>
          </cell>
        </row>
        <row r="407">
          <cell r="B407">
            <v>400</v>
          </cell>
        </row>
        <row r="408">
          <cell r="B408">
            <v>401</v>
          </cell>
        </row>
        <row r="409">
          <cell r="B409">
            <v>402</v>
          </cell>
        </row>
        <row r="410">
          <cell r="B410">
            <v>403</v>
          </cell>
        </row>
        <row r="411">
          <cell r="B411">
            <v>404</v>
          </cell>
        </row>
        <row r="412">
          <cell r="B412">
            <v>405</v>
          </cell>
        </row>
        <row r="413">
          <cell r="B413">
            <v>406</v>
          </cell>
        </row>
        <row r="414">
          <cell r="B414">
            <v>407</v>
          </cell>
        </row>
        <row r="415">
          <cell r="B415">
            <v>408</v>
          </cell>
        </row>
        <row r="416">
          <cell r="B416">
            <v>409</v>
          </cell>
        </row>
        <row r="417">
          <cell r="B417">
            <v>410</v>
          </cell>
        </row>
        <row r="418">
          <cell r="B418">
            <v>411</v>
          </cell>
        </row>
        <row r="419">
          <cell r="B419">
            <v>412</v>
          </cell>
        </row>
        <row r="420">
          <cell r="B420">
            <v>413</v>
          </cell>
        </row>
        <row r="421">
          <cell r="B421">
            <v>414</v>
          </cell>
        </row>
        <row r="422">
          <cell r="B422">
            <v>415</v>
          </cell>
        </row>
        <row r="423">
          <cell r="B423">
            <v>416</v>
          </cell>
        </row>
        <row r="424">
          <cell r="B424">
            <v>417</v>
          </cell>
        </row>
        <row r="425">
          <cell r="B425">
            <v>418</v>
          </cell>
        </row>
        <row r="426">
          <cell r="B426">
            <v>419</v>
          </cell>
        </row>
        <row r="427">
          <cell r="B427">
            <v>420</v>
          </cell>
        </row>
        <row r="428">
          <cell r="B428">
            <v>421</v>
          </cell>
        </row>
        <row r="429">
          <cell r="B429">
            <v>422</v>
          </cell>
        </row>
        <row r="430">
          <cell r="B430">
            <v>423</v>
          </cell>
        </row>
        <row r="431">
          <cell r="B431">
            <v>424</v>
          </cell>
        </row>
        <row r="432">
          <cell r="B432">
            <v>425</v>
          </cell>
        </row>
        <row r="433">
          <cell r="B433">
            <v>426</v>
          </cell>
        </row>
        <row r="434">
          <cell r="B434">
            <v>427</v>
          </cell>
        </row>
        <row r="435">
          <cell r="B435">
            <v>428</v>
          </cell>
        </row>
        <row r="436">
          <cell r="B436">
            <v>429</v>
          </cell>
        </row>
        <row r="437">
          <cell r="B437">
            <v>430</v>
          </cell>
        </row>
        <row r="438">
          <cell r="B438">
            <v>431</v>
          </cell>
        </row>
        <row r="439">
          <cell r="B439">
            <v>432</v>
          </cell>
        </row>
        <row r="440">
          <cell r="B440">
            <v>433</v>
          </cell>
        </row>
        <row r="441">
          <cell r="B441">
            <v>434</v>
          </cell>
        </row>
        <row r="442">
          <cell r="B442">
            <v>435</v>
          </cell>
        </row>
        <row r="443">
          <cell r="B443">
            <v>436</v>
          </cell>
        </row>
        <row r="444">
          <cell r="B444">
            <v>437</v>
          </cell>
        </row>
        <row r="445">
          <cell r="B445">
            <v>438</v>
          </cell>
        </row>
        <row r="446">
          <cell r="B446">
            <v>439</v>
          </cell>
        </row>
        <row r="447">
          <cell r="B447">
            <v>440</v>
          </cell>
        </row>
        <row r="448">
          <cell r="B448">
            <v>441</v>
          </cell>
        </row>
        <row r="449">
          <cell r="B449">
            <v>442</v>
          </cell>
        </row>
        <row r="450">
          <cell r="B450">
            <v>443</v>
          </cell>
        </row>
        <row r="451">
          <cell r="B451">
            <v>444</v>
          </cell>
        </row>
        <row r="452">
          <cell r="B452">
            <v>445</v>
          </cell>
        </row>
        <row r="453">
          <cell r="B453">
            <v>446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</row>
        <row r="509">
          <cell r="B509">
            <v>501</v>
          </cell>
          <cell r="C509" t="str">
            <v>STUART SACKS</v>
          </cell>
          <cell r="D509" t="str">
            <v>LIGHT GREEN</v>
          </cell>
          <cell r="E509" t="str">
            <v>C</v>
          </cell>
          <cell r="F509" t="str">
            <v>8S</v>
          </cell>
          <cell r="G509">
            <v>117</v>
          </cell>
          <cell r="H509">
            <v>2017</v>
          </cell>
        </row>
        <row r="510">
          <cell r="B510">
            <v>502</v>
          </cell>
          <cell r="C510" t="str">
            <v>STUART SACKS</v>
          </cell>
          <cell r="D510" t="str">
            <v>LIGHT GREEN</v>
          </cell>
          <cell r="E510" t="str">
            <v>C</v>
          </cell>
          <cell r="F510" t="str">
            <v>8S</v>
          </cell>
          <cell r="G510">
            <v>96</v>
          </cell>
          <cell r="H510">
            <v>2017</v>
          </cell>
        </row>
        <row r="511">
          <cell r="B511">
            <v>503</v>
          </cell>
          <cell r="C511" t="str">
            <v>STUART SACKS</v>
          </cell>
          <cell r="D511" t="str">
            <v>SKY</v>
          </cell>
          <cell r="E511" t="str">
            <v>C</v>
          </cell>
          <cell r="F511" t="str">
            <v>8S</v>
          </cell>
          <cell r="G511">
            <v>28</v>
          </cell>
          <cell r="H511">
            <v>2017</v>
          </cell>
        </row>
        <row r="512">
          <cell r="B512">
            <v>504</v>
          </cell>
          <cell r="C512" t="str">
            <v>STUART SACKS</v>
          </cell>
          <cell r="D512" t="str">
            <v>COBALT</v>
          </cell>
          <cell r="E512" t="str">
            <v>C</v>
          </cell>
          <cell r="F512" t="str">
            <v>8S</v>
          </cell>
          <cell r="G512">
            <v>9</v>
          </cell>
          <cell r="H512">
            <v>2018</v>
          </cell>
        </row>
        <row r="513">
          <cell r="B513">
            <v>505</v>
          </cell>
          <cell r="C513" t="str">
            <v>STUART SACKS</v>
          </cell>
          <cell r="D513" t="str">
            <v>GREY GREEN</v>
          </cell>
          <cell r="E513" t="str">
            <v>C</v>
          </cell>
          <cell r="F513" t="str">
            <v>8S</v>
          </cell>
          <cell r="G513">
            <v>41</v>
          </cell>
          <cell r="H513">
            <v>2015</v>
          </cell>
        </row>
        <row r="514">
          <cell r="B514">
            <v>506</v>
          </cell>
          <cell r="C514" t="str">
            <v>STUART SACKS</v>
          </cell>
          <cell r="D514" t="str">
            <v>GREY GREEN</v>
          </cell>
          <cell r="E514" t="str">
            <v>C</v>
          </cell>
          <cell r="F514" t="str">
            <v>8S</v>
          </cell>
          <cell r="G514">
            <v>149</v>
          </cell>
          <cell r="H514">
            <v>2017</v>
          </cell>
        </row>
        <row r="515">
          <cell r="B515">
            <v>507</v>
          </cell>
          <cell r="C515" t="str">
            <v>STUART SACKS</v>
          </cell>
          <cell r="D515" t="str">
            <v>GREY</v>
          </cell>
          <cell r="E515" t="str">
            <v>C</v>
          </cell>
          <cell r="F515" t="str">
            <v>8S</v>
          </cell>
          <cell r="G515">
            <v>27</v>
          </cell>
          <cell r="H515">
            <v>2018</v>
          </cell>
        </row>
        <row r="516">
          <cell r="B516">
            <v>508</v>
          </cell>
          <cell r="C516" t="str">
            <v>STUART SACKS</v>
          </cell>
          <cell r="D516" t="str">
            <v>GREY</v>
          </cell>
          <cell r="E516" t="str">
            <v>C</v>
          </cell>
          <cell r="F516" t="str">
            <v>8S</v>
          </cell>
          <cell r="G516">
            <v>39</v>
          </cell>
          <cell r="H516">
            <v>2018</v>
          </cell>
        </row>
        <row r="517">
          <cell r="B517">
            <v>509</v>
          </cell>
          <cell r="C517" t="str">
            <v>STUART SACKS</v>
          </cell>
          <cell r="D517" t="str">
            <v>CINNAMON LIGHT GREEN</v>
          </cell>
          <cell r="E517" t="str">
            <v>C</v>
          </cell>
          <cell r="F517" t="str">
            <v>8S</v>
          </cell>
          <cell r="G517">
            <v>48</v>
          </cell>
          <cell r="H517">
            <v>2017</v>
          </cell>
        </row>
        <row r="518">
          <cell r="B518">
            <v>510</v>
          </cell>
          <cell r="C518" t="str">
            <v>STUART SACKS</v>
          </cell>
          <cell r="D518" t="str">
            <v>CINNAMON GREY GREEN</v>
          </cell>
          <cell r="E518" t="str">
            <v>C</v>
          </cell>
          <cell r="F518" t="str">
            <v>8S</v>
          </cell>
          <cell r="G518">
            <v>23</v>
          </cell>
          <cell r="H518">
            <v>2018</v>
          </cell>
        </row>
        <row r="519">
          <cell r="B519">
            <v>511</v>
          </cell>
          <cell r="C519" t="str">
            <v>STUART SACKS</v>
          </cell>
          <cell r="D519" t="str">
            <v>CINNAMON GREY </v>
          </cell>
          <cell r="E519" t="str">
            <v>C</v>
          </cell>
          <cell r="F519" t="str">
            <v>8S</v>
          </cell>
          <cell r="G519">
            <v>25</v>
          </cell>
          <cell r="H519">
            <v>2018</v>
          </cell>
        </row>
        <row r="520">
          <cell r="B520">
            <v>512</v>
          </cell>
          <cell r="C520" t="str">
            <v>STUART SACKS</v>
          </cell>
          <cell r="D520" t="str">
            <v>CINNAMON SKY </v>
          </cell>
          <cell r="E520" t="str">
            <v>C</v>
          </cell>
          <cell r="F520" t="str">
            <v>8S</v>
          </cell>
          <cell r="G520">
            <v>53</v>
          </cell>
          <cell r="H520">
            <v>2018</v>
          </cell>
        </row>
        <row r="521">
          <cell r="B521">
            <v>513</v>
          </cell>
          <cell r="C521" t="str">
            <v>STUART SACKS</v>
          </cell>
          <cell r="D521" t="str">
            <v>CINNAMON GREY </v>
          </cell>
          <cell r="E521" t="str">
            <v>H</v>
          </cell>
          <cell r="F521" t="str">
            <v>8S</v>
          </cell>
          <cell r="G521">
            <v>42</v>
          </cell>
          <cell r="H521">
            <v>2017</v>
          </cell>
        </row>
        <row r="522">
          <cell r="B522">
            <v>514</v>
          </cell>
          <cell r="C522" t="str">
            <v>STUART SACKS</v>
          </cell>
          <cell r="D522" t="str">
            <v>CINNAMON SKY</v>
          </cell>
          <cell r="E522" t="str">
            <v>H</v>
          </cell>
          <cell r="F522" t="str">
            <v>8S</v>
          </cell>
          <cell r="G522">
            <v>22</v>
          </cell>
          <cell r="H522">
            <v>2018</v>
          </cell>
        </row>
        <row r="523">
          <cell r="B523">
            <v>515</v>
          </cell>
          <cell r="C523" t="str">
            <v>STUART SACKS</v>
          </cell>
          <cell r="D523" t="str">
            <v>SPANGLE GREY</v>
          </cell>
          <cell r="E523" t="str">
            <v>C</v>
          </cell>
          <cell r="F523" t="str">
            <v>8S</v>
          </cell>
          <cell r="G523">
            <v>19</v>
          </cell>
          <cell r="H523">
            <v>2018</v>
          </cell>
        </row>
        <row r="524">
          <cell r="B524">
            <v>516</v>
          </cell>
          <cell r="C524" t="str">
            <v>STUART SACKS</v>
          </cell>
          <cell r="D524" t="str">
            <v>SPANGLE GREY GREEN</v>
          </cell>
          <cell r="E524" t="str">
            <v>C</v>
          </cell>
          <cell r="F524" t="str">
            <v>8S</v>
          </cell>
          <cell r="G524">
            <v>24</v>
          </cell>
          <cell r="H524">
            <v>2018</v>
          </cell>
        </row>
        <row r="525">
          <cell r="B525">
            <v>517</v>
          </cell>
          <cell r="C525" t="str">
            <v>STUART SACKS</v>
          </cell>
          <cell r="D525" t="str">
            <v>DOMINATE PIED VIOLET</v>
          </cell>
          <cell r="E525" t="str">
            <v>C</v>
          </cell>
          <cell r="F525" t="str">
            <v>8S</v>
          </cell>
          <cell r="G525">
            <v>123</v>
          </cell>
          <cell r="H525">
            <v>2017</v>
          </cell>
        </row>
        <row r="526">
          <cell r="B526">
            <v>518</v>
          </cell>
          <cell r="C526" t="str">
            <v>STUART SACKS</v>
          </cell>
          <cell r="D526" t="str">
            <v>YELLOWFACE SKY</v>
          </cell>
          <cell r="E526" t="str">
            <v>C</v>
          </cell>
          <cell r="F526" t="str">
            <v>8S</v>
          </cell>
          <cell r="G526">
            <v>206</v>
          </cell>
          <cell r="H526">
            <v>2017</v>
          </cell>
        </row>
        <row r="527">
          <cell r="B527">
            <v>519</v>
          </cell>
          <cell r="C527" t="str">
            <v>STUART SACKS</v>
          </cell>
          <cell r="D527" t="str">
            <v>YELLOWFACE GREY</v>
          </cell>
          <cell r="E527" t="str">
            <v>C</v>
          </cell>
          <cell r="F527" t="str">
            <v>8S</v>
          </cell>
          <cell r="G527">
            <v>50</v>
          </cell>
          <cell r="H527">
            <v>2018</v>
          </cell>
        </row>
        <row r="528">
          <cell r="B528">
            <v>520</v>
          </cell>
          <cell r="C528" t="str">
            <v>STUART SACKS</v>
          </cell>
          <cell r="D528" t="str">
            <v>TEXAS CLEARBODY GREY</v>
          </cell>
          <cell r="E528" t="str">
            <v>C</v>
          </cell>
          <cell r="F528" t="str">
            <v>8S</v>
          </cell>
          <cell r="G528">
            <v>35</v>
          </cell>
          <cell r="H528">
            <v>2016</v>
          </cell>
        </row>
        <row r="529">
          <cell r="B529">
            <v>521</v>
          </cell>
          <cell r="C529" t="str">
            <v>RICH WERNER</v>
          </cell>
          <cell r="D529" t="str">
            <v>LIGHT GREEN</v>
          </cell>
          <cell r="E529" t="str">
            <v>C</v>
          </cell>
          <cell r="F529" t="str">
            <v>REW</v>
          </cell>
          <cell r="G529">
            <v>49</v>
          </cell>
          <cell r="H529">
            <v>2017</v>
          </cell>
        </row>
        <row r="530">
          <cell r="B530">
            <v>522</v>
          </cell>
          <cell r="C530" t="str">
            <v>RICH WERNER</v>
          </cell>
          <cell r="D530" t="str">
            <v>LIGHT GREEN</v>
          </cell>
          <cell r="E530" t="str">
            <v>C</v>
          </cell>
          <cell r="F530" t="str">
            <v>REW</v>
          </cell>
          <cell r="G530">
            <v>38</v>
          </cell>
          <cell r="H530">
            <v>2018</v>
          </cell>
        </row>
        <row r="531">
          <cell r="B531">
            <v>523</v>
          </cell>
          <cell r="C531" t="str">
            <v>RICH WERNER</v>
          </cell>
          <cell r="D531" t="str">
            <v>SKY</v>
          </cell>
          <cell r="E531" t="str">
            <v>C</v>
          </cell>
          <cell r="F531" t="str">
            <v>REW</v>
          </cell>
          <cell r="G531">
            <v>9</v>
          </cell>
          <cell r="H531">
            <v>2017</v>
          </cell>
        </row>
        <row r="532">
          <cell r="B532">
            <v>524</v>
          </cell>
          <cell r="C532" t="str">
            <v>RICH WERNER</v>
          </cell>
          <cell r="D532" t="str">
            <v>SKY</v>
          </cell>
          <cell r="E532" t="str">
            <v>C</v>
          </cell>
          <cell r="F532" t="str">
            <v>REW</v>
          </cell>
          <cell r="G532">
            <v>27</v>
          </cell>
          <cell r="H532">
            <v>2016</v>
          </cell>
        </row>
        <row r="533">
          <cell r="B533">
            <v>525</v>
          </cell>
          <cell r="C533" t="str">
            <v>RICH WERNER</v>
          </cell>
          <cell r="D533" t="str">
            <v>COBALT</v>
          </cell>
          <cell r="E533" t="str">
            <v>C</v>
          </cell>
          <cell r="F533" t="str">
            <v>REW</v>
          </cell>
          <cell r="G533">
            <v>52</v>
          </cell>
          <cell r="H533">
            <v>2017</v>
          </cell>
        </row>
        <row r="534">
          <cell r="B534">
            <v>526</v>
          </cell>
          <cell r="C534" t="str">
            <v>RICH WERNER</v>
          </cell>
          <cell r="D534" t="str">
            <v>COBALT</v>
          </cell>
          <cell r="E534" t="str">
            <v>C</v>
          </cell>
          <cell r="F534" t="str">
            <v>REW</v>
          </cell>
          <cell r="G534">
            <v>2</v>
          </cell>
          <cell r="H534">
            <v>2017</v>
          </cell>
        </row>
        <row r="535">
          <cell r="B535">
            <v>527</v>
          </cell>
          <cell r="C535" t="str">
            <v>RICH WERNER</v>
          </cell>
          <cell r="D535" t="str">
            <v>COBALT</v>
          </cell>
          <cell r="E535" t="str">
            <v>C</v>
          </cell>
          <cell r="F535" t="str">
            <v>REW</v>
          </cell>
          <cell r="G535">
            <v>59</v>
          </cell>
          <cell r="H535">
            <v>2017</v>
          </cell>
        </row>
        <row r="536">
          <cell r="B536">
            <v>528</v>
          </cell>
          <cell r="C536" t="str">
            <v>RICH WERNER</v>
          </cell>
          <cell r="D536" t="str">
            <v>GREY</v>
          </cell>
          <cell r="E536" t="str">
            <v>C</v>
          </cell>
          <cell r="F536" t="str">
            <v>REW</v>
          </cell>
          <cell r="G536">
            <v>31</v>
          </cell>
          <cell r="H536">
            <v>2018</v>
          </cell>
        </row>
        <row r="537">
          <cell r="B537">
            <v>529</v>
          </cell>
          <cell r="C537" t="str">
            <v>RICH WERNER</v>
          </cell>
          <cell r="D537" t="str">
            <v>GREY</v>
          </cell>
          <cell r="E537" t="str">
            <v>C</v>
          </cell>
          <cell r="F537" t="str">
            <v>REW</v>
          </cell>
          <cell r="G537">
            <v>34</v>
          </cell>
          <cell r="H537">
            <v>2018</v>
          </cell>
        </row>
        <row r="538">
          <cell r="B538">
            <v>530</v>
          </cell>
          <cell r="C538" t="str">
            <v>RICH WERNER</v>
          </cell>
          <cell r="D538" t="str">
            <v>OPALINE LIGHT GREEN</v>
          </cell>
          <cell r="E538" t="str">
            <v>C</v>
          </cell>
          <cell r="F538" t="str">
            <v>REW</v>
          </cell>
          <cell r="G538">
            <v>70</v>
          </cell>
          <cell r="H538">
            <v>2017</v>
          </cell>
        </row>
        <row r="539">
          <cell r="B539">
            <v>531</v>
          </cell>
          <cell r="C539" t="str">
            <v>RICH WERNER</v>
          </cell>
          <cell r="D539" t="str">
            <v>CINNAMON VIOLET</v>
          </cell>
          <cell r="E539" t="str">
            <v>C</v>
          </cell>
          <cell r="F539" t="str">
            <v>REW</v>
          </cell>
          <cell r="G539">
            <v>17</v>
          </cell>
          <cell r="H539">
            <v>2018</v>
          </cell>
        </row>
        <row r="540">
          <cell r="B540">
            <v>532</v>
          </cell>
          <cell r="C540" t="str">
            <v>RICH WERNER</v>
          </cell>
          <cell r="D540" t="str">
            <v>LUTINO</v>
          </cell>
          <cell r="E540" t="str">
            <v>C</v>
          </cell>
          <cell r="F540" t="str">
            <v>REW</v>
          </cell>
          <cell r="G540">
            <v>56</v>
          </cell>
          <cell r="H540">
            <v>2017</v>
          </cell>
        </row>
        <row r="541">
          <cell r="B541">
            <v>533</v>
          </cell>
          <cell r="C541" t="str">
            <v>RICH WERNER</v>
          </cell>
          <cell r="D541" t="str">
            <v>SPANGLE GREY</v>
          </cell>
          <cell r="E541" t="str">
            <v>C</v>
          </cell>
          <cell r="F541" t="str">
            <v>REW</v>
          </cell>
          <cell r="G541">
            <v>22</v>
          </cell>
          <cell r="H541">
            <v>2017</v>
          </cell>
        </row>
        <row r="542">
          <cell r="B542">
            <v>534</v>
          </cell>
          <cell r="C542" t="str">
            <v>RICH WERNER</v>
          </cell>
          <cell r="D542" t="str">
            <v>SPANGLE GREY</v>
          </cell>
          <cell r="E542" t="str">
            <v>C</v>
          </cell>
          <cell r="F542" t="str">
            <v>REW</v>
          </cell>
          <cell r="G542">
            <v>55</v>
          </cell>
          <cell r="H542">
            <v>2017</v>
          </cell>
        </row>
        <row r="543">
          <cell r="B543">
            <v>535</v>
          </cell>
          <cell r="C543" t="str">
            <v>RICH WERNER</v>
          </cell>
          <cell r="D543" t="str">
            <v>DOUBLE FACTOR SPANGLE YELLOW</v>
          </cell>
          <cell r="E543" t="str">
            <v>H</v>
          </cell>
          <cell r="F543" t="str">
            <v>REW</v>
          </cell>
          <cell r="G543">
            <v>5</v>
          </cell>
          <cell r="H543">
            <v>2017</v>
          </cell>
        </row>
        <row r="544">
          <cell r="B544">
            <v>536</v>
          </cell>
          <cell r="C544" t="str">
            <v>RICH WERNER</v>
          </cell>
          <cell r="D544" t="str">
            <v>DOUBLE FACTOR SPANGLE YELLOW</v>
          </cell>
          <cell r="E544" t="str">
            <v>H</v>
          </cell>
          <cell r="F544" t="str">
            <v>REW</v>
          </cell>
          <cell r="G544">
            <v>39</v>
          </cell>
          <cell r="H544">
            <v>2018</v>
          </cell>
        </row>
        <row r="545">
          <cell r="B545">
            <v>537</v>
          </cell>
          <cell r="C545" t="str">
            <v>JULIE WILLIS</v>
          </cell>
          <cell r="D545" t="str">
            <v>LIGHT GREEN</v>
          </cell>
          <cell r="E545" t="str">
            <v>C</v>
          </cell>
          <cell r="F545" t="str">
            <v>JEW</v>
          </cell>
          <cell r="G545">
            <v>95</v>
          </cell>
          <cell r="H545">
            <v>2017</v>
          </cell>
        </row>
        <row r="546">
          <cell r="B546">
            <v>538</v>
          </cell>
          <cell r="C546" t="str">
            <v>JULIE WILLIS</v>
          </cell>
          <cell r="D546" t="str">
            <v>SKY</v>
          </cell>
          <cell r="E546" t="str">
            <v>C</v>
          </cell>
          <cell r="F546" t="str">
            <v>JEW</v>
          </cell>
          <cell r="G546">
            <v>3</v>
          </cell>
          <cell r="H546">
            <v>2014</v>
          </cell>
        </row>
        <row r="547">
          <cell r="B547">
            <v>539</v>
          </cell>
          <cell r="C547" t="str">
            <v>JULIE WILLIS</v>
          </cell>
          <cell r="D547" t="str">
            <v>SKY</v>
          </cell>
          <cell r="E547" t="str">
            <v>C</v>
          </cell>
          <cell r="F547" t="str">
            <v>JEW</v>
          </cell>
          <cell r="G547">
            <v>139</v>
          </cell>
          <cell r="H547">
            <v>2016</v>
          </cell>
        </row>
        <row r="548">
          <cell r="B548">
            <v>540</v>
          </cell>
          <cell r="C548" t="str">
            <v>JULIE WILLIS</v>
          </cell>
          <cell r="D548" t="str">
            <v>SKY</v>
          </cell>
          <cell r="E548" t="str">
            <v>C</v>
          </cell>
          <cell r="F548" t="str">
            <v>JEW</v>
          </cell>
          <cell r="G548">
            <v>5</v>
          </cell>
          <cell r="H548">
            <v>2018</v>
          </cell>
        </row>
        <row r="549">
          <cell r="B549">
            <v>541</v>
          </cell>
          <cell r="C549" t="str">
            <v>JULIE WILLIS</v>
          </cell>
          <cell r="D549" t="str">
            <v>GREY GREEN</v>
          </cell>
          <cell r="E549" t="str">
            <v>C</v>
          </cell>
          <cell r="F549" t="str">
            <v>JEW</v>
          </cell>
          <cell r="G549">
            <v>161</v>
          </cell>
          <cell r="H549">
            <v>2015</v>
          </cell>
        </row>
        <row r="550">
          <cell r="B550">
            <v>542</v>
          </cell>
          <cell r="C550" t="str">
            <v>JULIE WILLIS</v>
          </cell>
          <cell r="D550" t="str">
            <v>GREY</v>
          </cell>
          <cell r="E550" t="str">
            <v>C</v>
          </cell>
          <cell r="F550" t="str">
            <v>JEW</v>
          </cell>
          <cell r="G550">
            <v>117</v>
          </cell>
          <cell r="H550">
            <v>2016</v>
          </cell>
        </row>
        <row r="551">
          <cell r="B551">
            <v>543</v>
          </cell>
          <cell r="C551" t="str">
            <v>JULIE WILLIS</v>
          </cell>
          <cell r="D551" t="str">
            <v>GREY </v>
          </cell>
          <cell r="E551" t="str">
            <v>C</v>
          </cell>
          <cell r="F551" t="str">
            <v>JEW</v>
          </cell>
          <cell r="G551">
            <v>99</v>
          </cell>
          <cell r="H551">
            <v>2018</v>
          </cell>
        </row>
        <row r="552">
          <cell r="B552">
            <v>544</v>
          </cell>
          <cell r="C552" t="str">
            <v>JULIE WILLIS</v>
          </cell>
          <cell r="D552" t="str">
            <v>OPALINE LIGHT GREEN</v>
          </cell>
          <cell r="E552" t="str">
            <v>C</v>
          </cell>
          <cell r="F552" t="str">
            <v>JEW</v>
          </cell>
          <cell r="G552">
            <v>43</v>
          </cell>
          <cell r="H552">
            <v>2017</v>
          </cell>
        </row>
        <row r="553">
          <cell r="B553">
            <v>545</v>
          </cell>
          <cell r="C553" t="str">
            <v>JULIE WILLIS</v>
          </cell>
          <cell r="D553" t="str">
            <v>OPALINE SKY</v>
          </cell>
          <cell r="E553" t="str">
            <v>C</v>
          </cell>
          <cell r="F553" t="str">
            <v>JEW</v>
          </cell>
          <cell r="G553">
            <v>18</v>
          </cell>
          <cell r="H553">
            <v>2018</v>
          </cell>
        </row>
        <row r="554">
          <cell r="B554">
            <v>546</v>
          </cell>
          <cell r="C554" t="str">
            <v>JULIE WILLIS</v>
          </cell>
          <cell r="D554" t="str">
            <v>CINNAMON LIGHT GREEN</v>
          </cell>
          <cell r="E554" t="str">
            <v>C</v>
          </cell>
          <cell r="F554" t="str">
            <v>JEW</v>
          </cell>
          <cell r="G554">
            <v>10</v>
          </cell>
          <cell r="H554">
            <v>2018</v>
          </cell>
        </row>
        <row r="555">
          <cell r="B555">
            <v>547</v>
          </cell>
          <cell r="C555" t="str">
            <v>JULIE WILLIS</v>
          </cell>
          <cell r="D555" t="str">
            <v>CINNAMON LIGHT GREEN</v>
          </cell>
          <cell r="E555" t="str">
            <v>H</v>
          </cell>
          <cell r="F555" t="str">
            <v>JEW</v>
          </cell>
          <cell r="G555">
            <v>4</v>
          </cell>
          <cell r="H555">
            <v>2018</v>
          </cell>
        </row>
        <row r="556">
          <cell r="B556">
            <v>548</v>
          </cell>
          <cell r="C556" t="str">
            <v>JULIE WILLIS</v>
          </cell>
          <cell r="D556" t="str">
            <v>CINNAMON GREY</v>
          </cell>
          <cell r="E556" t="str">
            <v>C</v>
          </cell>
          <cell r="F556" t="str">
            <v>JEW</v>
          </cell>
          <cell r="G556">
            <v>6</v>
          </cell>
          <cell r="H556">
            <v>2016</v>
          </cell>
        </row>
        <row r="557">
          <cell r="B557">
            <v>549</v>
          </cell>
          <cell r="C557" t="str">
            <v>JULIE WILLIS</v>
          </cell>
          <cell r="D557" t="str">
            <v>CINNAMON GREY</v>
          </cell>
          <cell r="E557" t="str">
            <v>C</v>
          </cell>
          <cell r="F557" t="str">
            <v>JEW</v>
          </cell>
          <cell r="G557">
            <v>7</v>
          </cell>
          <cell r="H557">
            <v>2017</v>
          </cell>
        </row>
        <row r="558">
          <cell r="B558">
            <v>550</v>
          </cell>
          <cell r="C558" t="str">
            <v>JULIE WILLIS</v>
          </cell>
          <cell r="D558" t="str">
            <v>DOMINANT PIED OP LIGHT GREEN</v>
          </cell>
          <cell r="E558" t="str">
            <v>H</v>
          </cell>
          <cell r="F558" t="str">
            <v>JEW</v>
          </cell>
          <cell r="G558">
            <v>20</v>
          </cell>
          <cell r="H558">
            <v>2018</v>
          </cell>
        </row>
        <row r="559">
          <cell r="B559">
            <v>551</v>
          </cell>
          <cell r="C559" t="str">
            <v>JULIE WILLIS</v>
          </cell>
          <cell r="D559" t="str">
            <v>SPANGLE GREY</v>
          </cell>
          <cell r="E559" t="str">
            <v>C</v>
          </cell>
          <cell r="F559" t="str">
            <v>JEW</v>
          </cell>
          <cell r="G559">
            <v>16</v>
          </cell>
          <cell r="H559">
            <v>2017</v>
          </cell>
        </row>
        <row r="560">
          <cell r="B560">
            <v>552</v>
          </cell>
          <cell r="C560" t="str">
            <v>JULIE WILLIS</v>
          </cell>
          <cell r="D560" t="str">
            <v>YELLOW</v>
          </cell>
          <cell r="E560" t="str">
            <v>C</v>
          </cell>
          <cell r="F560" t="str">
            <v>JEW</v>
          </cell>
          <cell r="G560">
            <v>42</v>
          </cell>
          <cell r="H560">
            <v>2016</v>
          </cell>
        </row>
        <row r="561">
          <cell r="B561">
            <v>553</v>
          </cell>
          <cell r="C561" t="str">
            <v>JULIE WILLIS</v>
          </cell>
          <cell r="D561" t="str">
            <v>SPANGLE YELLOW</v>
          </cell>
          <cell r="E561" t="str">
            <v>C</v>
          </cell>
          <cell r="F561" t="str">
            <v>JEW</v>
          </cell>
          <cell r="G561">
            <v>3</v>
          </cell>
          <cell r="H561">
            <v>2017</v>
          </cell>
        </row>
        <row r="562">
          <cell r="B562">
            <v>554</v>
          </cell>
          <cell r="C562" t="str">
            <v>DEWAYNE WELDON</v>
          </cell>
          <cell r="D562" t="str">
            <v>LIGHT GREEN</v>
          </cell>
          <cell r="E562" t="str">
            <v>C</v>
          </cell>
          <cell r="F562" t="str">
            <v>1W</v>
          </cell>
          <cell r="G562">
            <v>55</v>
          </cell>
          <cell r="H562">
            <v>2018</v>
          </cell>
        </row>
        <row r="563">
          <cell r="B563">
            <v>555</v>
          </cell>
          <cell r="C563" t="str">
            <v>DEWAYNE WELDON</v>
          </cell>
          <cell r="D563" t="str">
            <v>DARK GREEN</v>
          </cell>
          <cell r="E563" t="str">
            <v>C</v>
          </cell>
          <cell r="F563" t="str">
            <v>1W</v>
          </cell>
          <cell r="G563">
            <v>144</v>
          </cell>
          <cell r="H563">
            <v>2014</v>
          </cell>
        </row>
        <row r="564">
          <cell r="B564">
            <v>556</v>
          </cell>
          <cell r="C564" t="str">
            <v>DEWAYNE WELDON</v>
          </cell>
          <cell r="D564" t="str">
            <v>GREY GREEN</v>
          </cell>
          <cell r="E564" t="str">
            <v>H</v>
          </cell>
          <cell r="F564" t="str">
            <v>1W</v>
          </cell>
          <cell r="G564">
            <v>11</v>
          </cell>
          <cell r="H564">
            <v>2018</v>
          </cell>
        </row>
        <row r="565">
          <cell r="B565">
            <v>557</v>
          </cell>
          <cell r="C565" t="str">
            <v>DEWAYNE WELDON</v>
          </cell>
          <cell r="D565" t="str">
            <v>GOLDEN FACE GREY</v>
          </cell>
          <cell r="E565" t="str">
            <v>H</v>
          </cell>
          <cell r="F565" t="str">
            <v>1W</v>
          </cell>
          <cell r="G565">
            <v>49</v>
          </cell>
          <cell r="H565">
            <v>2018</v>
          </cell>
        </row>
        <row r="566">
          <cell r="B566">
            <v>558</v>
          </cell>
          <cell r="C566" t="str">
            <v>DEWAYNE WELDON</v>
          </cell>
          <cell r="D566" t="str">
            <v>VIOLET</v>
          </cell>
          <cell r="E566" t="str">
            <v>C</v>
          </cell>
          <cell r="F566" t="str">
            <v>1W</v>
          </cell>
          <cell r="G566">
            <v>62</v>
          </cell>
          <cell r="H566">
            <v>2016</v>
          </cell>
        </row>
        <row r="567">
          <cell r="B567">
            <v>559</v>
          </cell>
          <cell r="C567" t="str">
            <v>DEWAYNE WELDON</v>
          </cell>
          <cell r="D567" t="str">
            <v>VIOLET</v>
          </cell>
          <cell r="E567" t="str">
            <v>C</v>
          </cell>
          <cell r="F567" t="str">
            <v>1W</v>
          </cell>
          <cell r="G567">
            <v>179</v>
          </cell>
          <cell r="H567">
            <v>2017</v>
          </cell>
        </row>
        <row r="568">
          <cell r="B568">
            <v>560</v>
          </cell>
          <cell r="C568" t="str">
            <v>DEWAYNE WELDON</v>
          </cell>
          <cell r="D568" t="str">
            <v>VIOLET</v>
          </cell>
          <cell r="E568" t="str">
            <v>C</v>
          </cell>
          <cell r="F568" t="str">
            <v>1W</v>
          </cell>
          <cell r="G568">
            <v>183</v>
          </cell>
          <cell r="H568">
            <v>2017</v>
          </cell>
        </row>
        <row r="569">
          <cell r="B569">
            <v>561</v>
          </cell>
          <cell r="C569" t="str">
            <v>JULIE WILLIS</v>
          </cell>
          <cell r="D569" t="str">
            <v>GREY</v>
          </cell>
          <cell r="E569" t="str">
            <v>C</v>
          </cell>
          <cell r="F569" t="str">
            <v>JEW</v>
          </cell>
          <cell r="G569">
            <v>8</v>
          </cell>
          <cell r="H569">
            <v>2018</v>
          </cell>
        </row>
        <row r="570">
          <cell r="B570">
            <v>562</v>
          </cell>
          <cell r="C570" t="str">
            <v>MARK GRAY</v>
          </cell>
          <cell r="D570" t="str">
            <v>OPALINE SKY</v>
          </cell>
          <cell r="E570" t="str">
            <v>C</v>
          </cell>
          <cell r="F570" t="str">
            <v>GAA</v>
          </cell>
          <cell r="G570">
            <v>44</v>
          </cell>
          <cell r="H570">
            <v>2017</v>
          </cell>
        </row>
        <row r="571">
          <cell r="B571">
            <v>563</v>
          </cell>
          <cell r="C571" t="str">
            <v>MARK GRAY</v>
          </cell>
          <cell r="D571" t="str">
            <v>LUTINO</v>
          </cell>
          <cell r="E571" t="str">
            <v>C</v>
          </cell>
          <cell r="F571" t="str">
            <v>GAA</v>
          </cell>
          <cell r="G571">
            <v>34</v>
          </cell>
          <cell r="H571">
            <v>2016</v>
          </cell>
        </row>
        <row r="572">
          <cell r="B572">
            <v>564</v>
          </cell>
          <cell r="C572" t="str">
            <v>MARK GRAY</v>
          </cell>
          <cell r="D572" t="str">
            <v>ALBINO</v>
          </cell>
          <cell r="E572" t="str">
            <v>H</v>
          </cell>
          <cell r="F572" t="str">
            <v>GAA</v>
          </cell>
          <cell r="G572">
            <v>66</v>
          </cell>
          <cell r="H572">
            <v>2016</v>
          </cell>
        </row>
        <row r="573">
          <cell r="B573">
            <v>565</v>
          </cell>
          <cell r="C573" t="str">
            <v>MARK GRAY</v>
          </cell>
          <cell r="D573" t="str">
            <v>GREYWING YELLOWFACE MAUVE</v>
          </cell>
          <cell r="E573" t="str">
            <v>C</v>
          </cell>
          <cell r="F573" t="str">
            <v>GAA</v>
          </cell>
          <cell r="G573">
            <v>26</v>
          </cell>
          <cell r="H573">
            <v>2018</v>
          </cell>
        </row>
        <row r="574">
          <cell r="B574">
            <v>566</v>
          </cell>
          <cell r="C574" t="str">
            <v>MARK GRAY</v>
          </cell>
          <cell r="D574" t="str">
            <v>GREYWING YELLOWFACE SKY</v>
          </cell>
          <cell r="E574" t="str">
            <v>H</v>
          </cell>
          <cell r="F574" t="str">
            <v>44G</v>
          </cell>
          <cell r="G574">
            <v>9</v>
          </cell>
          <cell r="H574">
            <v>2015</v>
          </cell>
        </row>
        <row r="575">
          <cell r="B575">
            <v>567</v>
          </cell>
          <cell r="C575" t="str">
            <v>MARK GRAY</v>
          </cell>
          <cell r="D575" t="str">
            <v>SKY WHITE</v>
          </cell>
          <cell r="E575" t="str">
            <v>C</v>
          </cell>
          <cell r="F575" t="str">
            <v>GAA</v>
          </cell>
          <cell r="G575">
            <v>124</v>
          </cell>
          <cell r="H575">
            <v>2017</v>
          </cell>
        </row>
        <row r="576">
          <cell r="B576">
            <v>568</v>
          </cell>
          <cell r="C576" t="str">
            <v>MARK GRAY</v>
          </cell>
          <cell r="D576" t="str">
            <v>COBALT WHITE</v>
          </cell>
          <cell r="E576" t="str">
            <v>H</v>
          </cell>
          <cell r="F576" t="str">
            <v>GAA</v>
          </cell>
          <cell r="G576">
            <v>118</v>
          </cell>
          <cell r="H576">
            <v>2018</v>
          </cell>
        </row>
        <row r="577">
          <cell r="B577">
            <v>569</v>
          </cell>
          <cell r="C577" t="str">
            <v>MARK GRAY</v>
          </cell>
          <cell r="D577" t="str">
            <v>VIOLET</v>
          </cell>
          <cell r="E577" t="str">
            <v>C</v>
          </cell>
          <cell r="F577" t="str">
            <v>GAA</v>
          </cell>
          <cell r="G577">
            <v>165</v>
          </cell>
          <cell r="H577">
            <v>2017</v>
          </cell>
        </row>
        <row r="578">
          <cell r="B578">
            <v>570</v>
          </cell>
          <cell r="C578" t="str">
            <v>JIM FLEEKER</v>
          </cell>
          <cell r="D578" t="str">
            <v>LIGHT GREEN</v>
          </cell>
          <cell r="E578" t="str">
            <v>C</v>
          </cell>
          <cell r="F578" t="str">
            <v>JAP</v>
          </cell>
          <cell r="G578">
            <v>66</v>
          </cell>
          <cell r="H578">
            <v>2015</v>
          </cell>
        </row>
        <row r="579">
          <cell r="B579">
            <v>571</v>
          </cell>
          <cell r="C579" t="str">
            <v>JIM FLEEKER</v>
          </cell>
          <cell r="D579" t="str">
            <v>SKY</v>
          </cell>
          <cell r="E579" t="str">
            <v>C</v>
          </cell>
          <cell r="F579" t="str">
            <v>JAP</v>
          </cell>
          <cell r="G579">
            <v>219</v>
          </cell>
          <cell r="H579">
            <v>2017</v>
          </cell>
        </row>
        <row r="580">
          <cell r="B580">
            <v>572</v>
          </cell>
          <cell r="C580" t="str">
            <v>JIM FLEEKER</v>
          </cell>
          <cell r="D580" t="str">
            <v>GREY</v>
          </cell>
          <cell r="E580" t="str">
            <v>C</v>
          </cell>
          <cell r="F580" t="str">
            <v>JAP</v>
          </cell>
          <cell r="G580">
            <v>38</v>
          </cell>
          <cell r="H580">
            <v>2016</v>
          </cell>
        </row>
        <row r="581">
          <cell r="B581">
            <v>573</v>
          </cell>
          <cell r="C581" t="str">
            <v>JIM FLEEKER</v>
          </cell>
          <cell r="D581" t="str">
            <v>SPANGLE SKY</v>
          </cell>
          <cell r="E581" t="str">
            <v>H</v>
          </cell>
          <cell r="F581" t="str">
            <v>JAP</v>
          </cell>
          <cell r="G581">
            <v>203</v>
          </cell>
          <cell r="H581">
            <v>2017</v>
          </cell>
        </row>
        <row r="582">
          <cell r="B582">
            <v>574</v>
          </cell>
          <cell r="C582" t="str">
            <v>JIM FLEEKER</v>
          </cell>
          <cell r="D582" t="str">
            <v>SPANGLE VIOLET</v>
          </cell>
          <cell r="E582" t="str">
            <v>H</v>
          </cell>
          <cell r="F582" t="str">
            <v>JAP</v>
          </cell>
          <cell r="G582">
            <v>207</v>
          </cell>
          <cell r="H582">
            <v>2018</v>
          </cell>
        </row>
        <row r="583">
          <cell r="B583">
            <v>575</v>
          </cell>
          <cell r="C583" t="str">
            <v>JIM FLEEKER</v>
          </cell>
          <cell r="D583" t="str">
            <v>OLIVE</v>
          </cell>
          <cell r="E583" t="str">
            <v>C</v>
          </cell>
          <cell r="F583" t="str">
            <v>JRF</v>
          </cell>
          <cell r="G583">
            <v>41</v>
          </cell>
          <cell r="H583">
            <v>2015</v>
          </cell>
        </row>
        <row r="584">
          <cell r="B584">
            <v>576</v>
          </cell>
          <cell r="C584" t="str">
            <v>AL HORTON</v>
          </cell>
          <cell r="D584" t="str">
            <v>LIGHT GREEN</v>
          </cell>
          <cell r="E584" t="str">
            <v>C</v>
          </cell>
          <cell r="F584" t="str">
            <v>FFA</v>
          </cell>
          <cell r="G584">
            <v>10</v>
          </cell>
          <cell r="H584">
            <v>2015</v>
          </cell>
        </row>
        <row r="585">
          <cell r="B585">
            <v>577</v>
          </cell>
          <cell r="C585" t="str">
            <v>AL HORTON</v>
          </cell>
          <cell r="D585" t="str">
            <v>LIGHT GREEN</v>
          </cell>
          <cell r="E585" t="str">
            <v>C</v>
          </cell>
          <cell r="F585" t="str">
            <v>JAP</v>
          </cell>
          <cell r="G585">
            <v>24</v>
          </cell>
          <cell r="H585">
            <v>2017</v>
          </cell>
        </row>
        <row r="586">
          <cell r="B586">
            <v>578</v>
          </cell>
          <cell r="C586" t="str">
            <v>AL HORTON</v>
          </cell>
          <cell r="D586" t="str">
            <v>DARK GREEN</v>
          </cell>
          <cell r="E586" t="str">
            <v>C</v>
          </cell>
          <cell r="F586" t="str">
            <v>JAP</v>
          </cell>
          <cell r="G586">
            <v>20</v>
          </cell>
          <cell r="H586">
            <v>2016</v>
          </cell>
        </row>
        <row r="587">
          <cell r="B587">
            <v>579</v>
          </cell>
          <cell r="C587" t="str">
            <v>AL HORTON</v>
          </cell>
          <cell r="D587" t="str">
            <v>GREY GREEN</v>
          </cell>
          <cell r="E587" t="str">
            <v>C</v>
          </cell>
          <cell r="F587" t="str">
            <v>JRF</v>
          </cell>
          <cell r="G587">
            <v>10</v>
          </cell>
          <cell r="H587">
            <v>2016</v>
          </cell>
        </row>
        <row r="588">
          <cell r="B588">
            <v>580</v>
          </cell>
          <cell r="C588" t="str">
            <v>AL HORTON</v>
          </cell>
          <cell r="D588" t="str">
            <v>CINNAMON GREY</v>
          </cell>
          <cell r="E588" t="str">
            <v>H</v>
          </cell>
          <cell r="F588" t="str">
            <v>JAP</v>
          </cell>
          <cell r="G588">
            <v>36</v>
          </cell>
          <cell r="H588">
            <v>2017</v>
          </cell>
        </row>
        <row r="589">
          <cell r="B589">
            <v>581</v>
          </cell>
          <cell r="C589" t="str">
            <v>AL HORTON</v>
          </cell>
          <cell r="D589" t="str">
            <v>LUTINO</v>
          </cell>
          <cell r="E589" t="str">
            <v>C</v>
          </cell>
          <cell r="F589" t="str">
            <v>FFA</v>
          </cell>
          <cell r="G589">
            <v>123</v>
          </cell>
          <cell r="H589">
            <v>2015</v>
          </cell>
        </row>
        <row r="590">
          <cell r="B590">
            <v>582</v>
          </cell>
          <cell r="C590" t="str">
            <v>AL HORTON</v>
          </cell>
          <cell r="D590" t="str">
            <v>YELLOWFACE GREY</v>
          </cell>
          <cell r="E590" t="str">
            <v>C</v>
          </cell>
          <cell r="F590" t="str">
            <v>JAP</v>
          </cell>
          <cell r="G590">
            <v>222</v>
          </cell>
          <cell r="H590">
            <v>2018</v>
          </cell>
        </row>
        <row r="591">
          <cell r="B591">
            <v>583</v>
          </cell>
          <cell r="C591" t="str">
            <v>AL HORTON</v>
          </cell>
          <cell r="D591" t="str">
            <v>OLIVE</v>
          </cell>
          <cell r="E591" t="str">
            <v>C</v>
          </cell>
          <cell r="F591" t="str">
            <v>FFA</v>
          </cell>
          <cell r="G591">
            <v>137</v>
          </cell>
          <cell r="H591">
            <v>2014</v>
          </cell>
        </row>
        <row r="592">
          <cell r="B592">
            <v>584</v>
          </cell>
          <cell r="C592" t="str">
            <v>AL HORTON</v>
          </cell>
          <cell r="D592" t="str">
            <v>VIOLET</v>
          </cell>
          <cell r="E592" t="str">
            <v>C</v>
          </cell>
          <cell r="F592" t="str">
            <v>JAP</v>
          </cell>
          <cell r="G592">
            <v>14</v>
          </cell>
          <cell r="H592">
            <v>2016</v>
          </cell>
        </row>
        <row r="593">
          <cell r="B593">
            <v>585</v>
          </cell>
          <cell r="C593" t="str">
            <v>AL HORTON</v>
          </cell>
          <cell r="D593" t="str">
            <v>VIOLET DARK GREEN</v>
          </cell>
          <cell r="E593" t="str">
            <v>C</v>
          </cell>
          <cell r="F593" t="str">
            <v>JRF</v>
          </cell>
          <cell r="G593">
            <v>46</v>
          </cell>
          <cell r="H593">
            <v>2014</v>
          </cell>
        </row>
        <row r="594">
          <cell r="B594">
            <v>586</v>
          </cell>
          <cell r="C594" t="str">
            <v>JULIE WILLIS</v>
          </cell>
          <cell r="D594" t="str">
            <v>OPALINE GREY GREEN</v>
          </cell>
          <cell r="E594" t="str">
            <v>C</v>
          </cell>
          <cell r="F594" t="str">
            <v>JEW</v>
          </cell>
          <cell r="G594">
            <v>9</v>
          </cell>
          <cell r="H594">
            <v>2018</v>
          </cell>
        </row>
        <row r="595">
          <cell r="B595">
            <v>587</v>
          </cell>
        </row>
        <row r="596">
          <cell r="B596">
            <v>588</v>
          </cell>
        </row>
        <row r="597">
          <cell r="B597">
            <v>589</v>
          </cell>
        </row>
        <row r="598">
          <cell r="B598">
            <v>590</v>
          </cell>
        </row>
        <row r="599">
          <cell r="B599">
            <v>591</v>
          </cell>
        </row>
        <row r="600">
          <cell r="B600">
            <v>592</v>
          </cell>
        </row>
        <row r="601">
          <cell r="B601">
            <v>593</v>
          </cell>
        </row>
        <row r="602">
          <cell r="B602">
            <v>594</v>
          </cell>
        </row>
        <row r="603">
          <cell r="B603">
            <v>595</v>
          </cell>
        </row>
        <row r="604">
          <cell r="B604">
            <v>596</v>
          </cell>
        </row>
        <row r="605">
          <cell r="B605">
            <v>597</v>
          </cell>
        </row>
        <row r="606">
          <cell r="B606">
            <v>598</v>
          </cell>
        </row>
        <row r="607">
          <cell r="B607">
            <v>599</v>
          </cell>
        </row>
        <row r="608">
          <cell r="B608">
            <v>600</v>
          </cell>
        </row>
        <row r="609">
          <cell r="B609">
            <v>601</v>
          </cell>
        </row>
        <row r="610">
          <cell r="B610">
            <v>602</v>
          </cell>
        </row>
        <row r="611">
          <cell r="B611">
            <v>603</v>
          </cell>
        </row>
        <row r="612">
          <cell r="B612">
            <v>604</v>
          </cell>
        </row>
        <row r="613">
          <cell r="B613">
            <v>605</v>
          </cell>
        </row>
        <row r="614">
          <cell r="B614">
            <v>606</v>
          </cell>
        </row>
        <row r="615">
          <cell r="B615">
            <v>607</v>
          </cell>
        </row>
        <row r="616">
          <cell r="B616">
            <v>608</v>
          </cell>
        </row>
        <row r="617">
          <cell r="B617">
            <v>609</v>
          </cell>
        </row>
        <row r="618">
          <cell r="B618">
            <v>610</v>
          </cell>
        </row>
        <row r="619">
          <cell r="B619">
            <v>611</v>
          </cell>
        </row>
        <row r="620">
          <cell r="B620">
            <v>612</v>
          </cell>
        </row>
        <row r="621">
          <cell r="B621">
            <v>613</v>
          </cell>
        </row>
        <row r="622">
          <cell r="B622">
            <v>614</v>
          </cell>
        </row>
        <row r="623">
          <cell r="B623">
            <v>615</v>
          </cell>
        </row>
        <row r="624">
          <cell r="B624">
            <v>616</v>
          </cell>
        </row>
        <row r="625">
          <cell r="B625">
            <v>617</v>
          </cell>
        </row>
        <row r="626">
          <cell r="B626">
            <v>618</v>
          </cell>
        </row>
        <row r="627">
          <cell r="B627">
            <v>619</v>
          </cell>
        </row>
        <row r="628">
          <cell r="B628">
            <v>620</v>
          </cell>
        </row>
        <row r="629">
          <cell r="B629">
            <v>621</v>
          </cell>
        </row>
        <row r="630">
          <cell r="B630">
            <v>622</v>
          </cell>
        </row>
        <row r="631">
          <cell r="B631">
            <v>623</v>
          </cell>
        </row>
        <row r="632">
          <cell r="B632">
            <v>624</v>
          </cell>
        </row>
        <row r="633">
          <cell r="B633">
            <v>625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</row>
        <row r="710">
          <cell r="B710">
            <v>702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</row>
        <row r="774">
          <cell r="B774">
            <v>766</v>
          </cell>
        </row>
        <row r="775">
          <cell r="B775">
            <v>767</v>
          </cell>
        </row>
        <row r="776">
          <cell r="B776">
            <v>768</v>
          </cell>
        </row>
        <row r="777">
          <cell r="B777">
            <v>769</v>
          </cell>
        </row>
        <row r="778">
          <cell r="B778">
            <v>770</v>
          </cell>
        </row>
        <row r="779">
          <cell r="B779">
            <v>771</v>
          </cell>
        </row>
        <row r="780">
          <cell r="B780">
            <v>772</v>
          </cell>
        </row>
        <row r="781">
          <cell r="B781">
            <v>773</v>
          </cell>
        </row>
        <row r="782">
          <cell r="B782">
            <v>774</v>
          </cell>
        </row>
        <row r="783">
          <cell r="B783">
            <v>775</v>
          </cell>
        </row>
        <row r="784">
          <cell r="B784">
            <v>776</v>
          </cell>
        </row>
        <row r="785">
          <cell r="B785">
            <v>777</v>
          </cell>
        </row>
        <row r="786">
          <cell r="B786">
            <v>778</v>
          </cell>
        </row>
        <row r="787">
          <cell r="B787">
            <v>779</v>
          </cell>
        </row>
        <row r="788">
          <cell r="B788">
            <v>780</v>
          </cell>
        </row>
        <row r="789">
          <cell r="B789">
            <v>781</v>
          </cell>
        </row>
        <row r="790">
          <cell r="B790">
            <v>782</v>
          </cell>
        </row>
        <row r="791">
          <cell r="B791">
            <v>783</v>
          </cell>
        </row>
        <row r="792">
          <cell r="B792">
            <v>784</v>
          </cell>
        </row>
        <row r="793">
          <cell r="B793">
            <v>785</v>
          </cell>
        </row>
        <row r="794">
          <cell r="B794">
            <v>786</v>
          </cell>
        </row>
        <row r="795">
          <cell r="B795">
            <v>787</v>
          </cell>
        </row>
        <row r="796">
          <cell r="B796">
            <v>788</v>
          </cell>
        </row>
        <row r="797">
          <cell r="B797">
            <v>789</v>
          </cell>
        </row>
        <row r="798">
          <cell r="B798">
            <v>790</v>
          </cell>
        </row>
        <row r="799">
          <cell r="B799">
            <v>791</v>
          </cell>
        </row>
        <row r="800">
          <cell r="B800">
            <v>792</v>
          </cell>
        </row>
        <row r="801">
          <cell r="B801">
            <v>793</v>
          </cell>
        </row>
        <row r="802">
          <cell r="B802">
            <v>794</v>
          </cell>
        </row>
        <row r="803">
          <cell r="B803">
            <v>795</v>
          </cell>
        </row>
        <row r="804">
          <cell r="B804">
            <v>796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>
            <v>800</v>
          </cell>
        </row>
        <row r="809">
          <cell r="B809">
            <v>801</v>
          </cell>
        </row>
        <row r="810">
          <cell r="B810">
            <v>802</v>
          </cell>
        </row>
        <row r="811">
          <cell r="B811">
            <v>803</v>
          </cell>
        </row>
        <row r="812">
          <cell r="B812">
            <v>804</v>
          </cell>
        </row>
        <row r="813">
          <cell r="B813">
            <v>805</v>
          </cell>
        </row>
        <row r="814">
          <cell r="B814">
            <v>806</v>
          </cell>
        </row>
        <row r="815">
          <cell r="B815">
            <v>807</v>
          </cell>
        </row>
        <row r="816">
          <cell r="B816">
            <v>808</v>
          </cell>
        </row>
        <row r="817">
          <cell r="B817">
            <v>809</v>
          </cell>
        </row>
        <row r="818">
          <cell r="B818">
            <v>810</v>
          </cell>
        </row>
        <row r="819">
          <cell r="B819">
            <v>811</v>
          </cell>
        </row>
        <row r="820">
          <cell r="B820">
            <v>812</v>
          </cell>
        </row>
        <row r="821">
          <cell r="B821">
            <v>813</v>
          </cell>
        </row>
        <row r="822">
          <cell r="B822">
            <v>814</v>
          </cell>
        </row>
        <row r="823">
          <cell r="B823">
            <v>815</v>
          </cell>
        </row>
        <row r="824">
          <cell r="B824">
            <v>816</v>
          </cell>
        </row>
        <row r="825">
          <cell r="B825">
            <v>817</v>
          </cell>
        </row>
        <row r="826">
          <cell r="B826">
            <v>818</v>
          </cell>
        </row>
        <row r="827">
          <cell r="B827">
            <v>819</v>
          </cell>
        </row>
        <row r="828">
          <cell r="B828">
            <v>820</v>
          </cell>
        </row>
        <row r="829">
          <cell r="B829">
            <v>821</v>
          </cell>
        </row>
        <row r="830">
          <cell r="B830">
            <v>822</v>
          </cell>
        </row>
        <row r="831">
          <cell r="B831">
            <v>823</v>
          </cell>
        </row>
        <row r="832">
          <cell r="B832">
            <v>824</v>
          </cell>
        </row>
        <row r="833">
          <cell r="B833">
            <v>825</v>
          </cell>
        </row>
        <row r="834">
          <cell r="B834">
            <v>826</v>
          </cell>
        </row>
        <row r="835">
          <cell r="B835">
            <v>827</v>
          </cell>
        </row>
        <row r="836">
          <cell r="B836">
            <v>828</v>
          </cell>
        </row>
        <row r="837">
          <cell r="B837">
            <v>829</v>
          </cell>
        </row>
        <row r="838">
          <cell r="B838">
            <v>830</v>
          </cell>
        </row>
        <row r="839">
          <cell r="B839">
            <v>831</v>
          </cell>
        </row>
        <row r="840">
          <cell r="B840">
            <v>832</v>
          </cell>
        </row>
        <row r="841">
          <cell r="B841">
            <v>833</v>
          </cell>
        </row>
        <row r="842">
          <cell r="B842">
            <v>834</v>
          </cell>
        </row>
        <row r="843">
          <cell r="B843">
            <v>835</v>
          </cell>
        </row>
        <row r="844">
          <cell r="B844">
            <v>836</v>
          </cell>
        </row>
        <row r="845">
          <cell r="B845">
            <v>837</v>
          </cell>
        </row>
        <row r="846">
          <cell r="B846">
            <v>838</v>
          </cell>
        </row>
        <row r="847">
          <cell r="B847">
            <v>839</v>
          </cell>
        </row>
        <row r="848">
          <cell r="B848">
            <v>840</v>
          </cell>
        </row>
        <row r="849">
          <cell r="B849">
            <v>841</v>
          </cell>
        </row>
        <row r="850">
          <cell r="B850">
            <v>842</v>
          </cell>
        </row>
        <row r="851">
          <cell r="B851">
            <v>843</v>
          </cell>
        </row>
        <row r="852">
          <cell r="B852">
            <v>844</v>
          </cell>
        </row>
        <row r="853">
          <cell r="B853">
            <v>845</v>
          </cell>
        </row>
        <row r="854">
          <cell r="B854">
            <v>846</v>
          </cell>
        </row>
        <row r="855">
          <cell r="B855">
            <v>847</v>
          </cell>
        </row>
        <row r="856">
          <cell r="B856">
            <v>848</v>
          </cell>
        </row>
        <row r="857">
          <cell r="B857">
            <v>849</v>
          </cell>
        </row>
        <row r="858">
          <cell r="B858">
            <v>850</v>
          </cell>
        </row>
        <row r="859">
          <cell r="B859">
            <v>851</v>
          </cell>
        </row>
        <row r="860">
          <cell r="B860">
            <v>852</v>
          </cell>
        </row>
        <row r="861">
          <cell r="B861">
            <v>853</v>
          </cell>
        </row>
        <row r="862">
          <cell r="B862">
            <v>854</v>
          </cell>
        </row>
        <row r="863">
          <cell r="B863">
            <v>855</v>
          </cell>
        </row>
        <row r="864">
          <cell r="B864">
            <v>856</v>
          </cell>
        </row>
        <row r="865">
          <cell r="B865">
            <v>857</v>
          </cell>
        </row>
        <row r="866">
          <cell r="B866">
            <v>858</v>
          </cell>
        </row>
        <row r="867">
          <cell r="B867">
            <v>859</v>
          </cell>
        </row>
        <row r="868">
          <cell r="B868">
            <v>860</v>
          </cell>
        </row>
        <row r="869">
          <cell r="B869">
            <v>861</v>
          </cell>
        </row>
        <row r="870">
          <cell r="B870">
            <v>862</v>
          </cell>
        </row>
        <row r="871">
          <cell r="B871">
            <v>863</v>
          </cell>
        </row>
        <row r="872">
          <cell r="B872">
            <v>864</v>
          </cell>
        </row>
        <row r="873">
          <cell r="B873">
            <v>865</v>
          </cell>
        </row>
        <row r="874">
          <cell r="B874">
            <v>866</v>
          </cell>
        </row>
        <row r="875">
          <cell r="B875">
            <v>867</v>
          </cell>
        </row>
        <row r="876">
          <cell r="B876">
            <v>868</v>
          </cell>
        </row>
        <row r="877">
          <cell r="B877">
            <v>869</v>
          </cell>
        </row>
        <row r="878">
          <cell r="B878">
            <v>870</v>
          </cell>
        </row>
        <row r="879">
          <cell r="B879">
            <v>871</v>
          </cell>
        </row>
        <row r="880">
          <cell r="B880">
            <v>872</v>
          </cell>
        </row>
        <row r="881">
          <cell r="B881">
            <v>873</v>
          </cell>
        </row>
        <row r="882">
          <cell r="B882">
            <v>874</v>
          </cell>
        </row>
        <row r="883">
          <cell r="B883">
            <v>875</v>
          </cell>
        </row>
        <row r="884">
          <cell r="B884">
            <v>876</v>
          </cell>
        </row>
        <row r="885">
          <cell r="B885">
            <v>877</v>
          </cell>
        </row>
        <row r="886">
          <cell r="B886">
            <v>878</v>
          </cell>
        </row>
        <row r="887">
          <cell r="B887">
            <v>879</v>
          </cell>
        </row>
        <row r="888">
          <cell r="B888">
            <v>880</v>
          </cell>
        </row>
        <row r="889">
          <cell r="B889">
            <v>881</v>
          </cell>
        </row>
        <row r="890">
          <cell r="B890">
            <v>882</v>
          </cell>
        </row>
        <row r="891">
          <cell r="B891">
            <v>883</v>
          </cell>
        </row>
        <row r="892">
          <cell r="B892">
            <v>884</v>
          </cell>
        </row>
        <row r="893">
          <cell r="B893">
            <v>885</v>
          </cell>
        </row>
        <row r="894">
          <cell r="B894">
            <v>886</v>
          </cell>
        </row>
        <row r="895">
          <cell r="B895">
            <v>887</v>
          </cell>
        </row>
        <row r="896">
          <cell r="B896">
            <v>888</v>
          </cell>
        </row>
        <row r="897">
          <cell r="B897">
            <v>889</v>
          </cell>
        </row>
        <row r="898">
          <cell r="B898">
            <v>890</v>
          </cell>
        </row>
        <row r="899">
          <cell r="B899">
            <v>891</v>
          </cell>
        </row>
        <row r="900">
          <cell r="B900">
            <v>892</v>
          </cell>
        </row>
        <row r="901">
          <cell r="B901">
            <v>893</v>
          </cell>
        </row>
        <row r="902">
          <cell r="B902">
            <v>894</v>
          </cell>
        </row>
        <row r="903">
          <cell r="B903">
            <v>895</v>
          </cell>
        </row>
        <row r="904">
          <cell r="B904">
            <v>896</v>
          </cell>
        </row>
        <row r="905">
          <cell r="B905">
            <v>897</v>
          </cell>
        </row>
        <row r="906">
          <cell r="B906">
            <v>898</v>
          </cell>
        </row>
        <row r="907">
          <cell r="B907">
            <v>899</v>
          </cell>
        </row>
        <row r="908">
          <cell r="B908">
            <v>900</v>
          </cell>
        </row>
        <row r="909">
          <cell r="B909">
            <v>901</v>
          </cell>
        </row>
        <row r="910">
          <cell r="B910">
            <v>902</v>
          </cell>
        </row>
        <row r="911">
          <cell r="B911">
            <v>903</v>
          </cell>
        </row>
        <row r="912">
          <cell r="B912">
            <v>904</v>
          </cell>
        </row>
        <row r="913">
          <cell r="B913">
            <v>905</v>
          </cell>
        </row>
        <row r="914">
          <cell r="B914">
            <v>906</v>
          </cell>
        </row>
        <row r="915">
          <cell r="B915">
            <v>907</v>
          </cell>
        </row>
        <row r="916">
          <cell r="B916">
            <v>908</v>
          </cell>
        </row>
        <row r="917">
          <cell r="B917">
            <v>909</v>
          </cell>
        </row>
        <row r="918">
          <cell r="B918">
            <v>910</v>
          </cell>
        </row>
        <row r="919">
          <cell r="B919">
            <v>911</v>
          </cell>
        </row>
        <row r="920">
          <cell r="B920">
            <v>912</v>
          </cell>
        </row>
        <row r="921">
          <cell r="B921">
            <v>913</v>
          </cell>
        </row>
        <row r="922">
          <cell r="B922">
            <v>914</v>
          </cell>
        </row>
        <row r="923">
          <cell r="B923">
            <v>915</v>
          </cell>
        </row>
        <row r="924">
          <cell r="B924">
            <v>916</v>
          </cell>
        </row>
        <row r="925">
          <cell r="B925">
            <v>917</v>
          </cell>
        </row>
        <row r="926">
          <cell r="B926">
            <v>918</v>
          </cell>
        </row>
        <row r="927">
          <cell r="B927">
            <v>919</v>
          </cell>
        </row>
        <row r="928">
          <cell r="B928">
            <v>920</v>
          </cell>
        </row>
        <row r="929">
          <cell r="B929">
            <v>921</v>
          </cell>
        </row>
        <row r="930">
          <cell r="B930">
            <v>922</v>
          </cell>
        </row>
        <row r="931">
          <cell r="B931">
            <v>923</v>
          </cell>
        </row>
        <row r="932">
          <cell r="B932">
            <v>924</v>
          </cell>
        </row>
        <row r="933">
          <cell r="B933">
            <v>925</v>
          </cell>
        </row>
        <row r="934">
          <cell r="B934">
            <v>926</v>
          </cell>
        </row>
        <row r="935">
          <cell r="B935">
            <v>927</v>
          </cell>
        </row>
        <row r="936">
          <cell r="B936">
            <v>928</v>
          </cell>
        </row>
        <row r="937">
          <cell r="B937">
            <v>929</v>
          </cell>
        </row>
        <row r="938">
          <cell r="B938">
            <v>930</v>
          </cell>
        </row>
        <row r="939">
          <cell r="B939">
            <v>931</v>
          </cell>
        </row>
        <row r="940">
          <cell r="B940">
            <v>932</v>
          </cell>
        </row>
        <row r="941">
          <cell r="B941">
            <v>933</v>
          </cell>
        </row>
        <row r="942">
          <cell r="B942">
            <v>934</v>
          </cell>
        </row>
        <row r="943">
          <cell r="B943">
            <v>935</v>
          </cell>
        </row>
        <row r="944">
          <cell r="B944">
            <v>936</v>
          </cell>
        </row>
        <row r="945">
          <cell r="B945">
            <v>937</v>
          </cell>
        </row>
        <row r="946">
          <cell r="B946">
            <v>938</v>
          </cell>
        </row>
        <row r="947">
          <cell r="B947">
            <v>939</v>
          </cell>
        </row>
        <row r="948">
          <cell r="B948">
            <v>940</v>
          </cell>
        </row>
        <row r="949">
          <cell r="B949">
            <v>941</v>
          </cell>
        </row>
        <row r="950">
          <cell r="B950">
            <v>942</v>
          </cell>
        </row>
        <row r="951">
          <cell r="B951">
            <v>943</v>
          </cell>
        </row>
        <row r="952">
          <cell r="B952">
            <v>944</v>
          </cell>
        </row>
        <row r="953">
          <cell r="B953">
            <v>945</v>
          </cell>
        </row>
        <row r="954">
          <cell r="B954">
            <v>946</v>
          </cell>
        </row>
        <row r="955">
          <cell r="B955">
            <v>947</v>
          </cell>
        </row>
        <row r="956">
          <cell r="B956">
            <v>948</v>
          </cell>
        </row>
        <row r="957">
          <cell r="B957">
            <v>949</v>
          </cell>
        </row>
        <row r="958">
          <cell r="B958">
            <v>950</v>
          </cell>
        </row>
        <row r="959">
          <cell r="B959">
            <v>951</v>
          </cell>
        </row>
        <row r="960">
          <cell r="B960">
            <v>952</v>
          </cell>
        </row>
        <row r="961">
          <cell r="B961">
            <v>953</v>
          </cell>
        </row>
        <row r="962">
          <cell r="B962">
            <v>954</v>
          </cell>
        </row>
        <row r="963">
          <cell r="B963">
            <v>955</v>
          </cell>
        </row>
        <row r="964">
          <cell r="B964">
            <v>956</v>
          </cell>
        </row>
        <row r="965">
          <cell r="B965">
            <v>957</v>
          </cell>
        </row>
        <row r="966">
          <cell r="B966">
            <v>958</v>
          </cell>
        </row>
        <row r="967">
          <cell r="B967">
            <v>959</v>
          </cell>
        </row>
        <row r="968">
          <cell r="B968">
            <v>960</v>
          </cell>
        </row>
        <row r="969">
          <cell r="B969">
            <v>961</v>
          </cell>
        </row>
        <row r="970">
          <cell r="B970">
            <v>962</v>
          </cell>
        </row>
        <row r="971">
          <cell r="B971">
            <v>963</v>
          </cell>
        </row>
        <row r="972">
          <cell r="B972">
            <v>964</v>
          </cell>
        </row>
        <row r="973">
          <cell r="B973">
            <v>965</v>
          </cell>
        </row>
        <row r="974">
          <cell r="B974">
            <v>966</v>
          </cell>
        </row>
        <row r="975">
          <cell r="B975">
            <v>967</v>
          </cell>
        </row>
        <row r="976">
          <cell r="B976">
            <v>968</v>
          </cell>
        </row>
        <row r="977">
          <cell r="B977">
            <v>969</v>
          </cell>
        </row>
        <row r="978">
          <cell r="B978">
            <v>970</v>
          </cell>
        </row>
        <row r="979">
          <cell r="B979">
            <v>971</v>
          </cell>
        </row>
        <row r="980">
          <cell r="B980">
            <v>972</v>
          </cell>
        </row>
        <row r="981">
          <cell r="B981">
            <v>973</v>
          </cell>
        </row>
        <row r="982">
          <cell r="B982">
            <v>974</v>
          </cell>
        </row>
        <row r="983">
          <cell r="B983">
            <v>975</v>
          </cell>
        </row>
        <row r="984">
          <cell r="B984">
            <v>976</v>
          </cell>
        </row>
        <row r="985">
          <cell r="B985">
            <v>977</v>
          </cell>
        </row>
        <row r="986">
          <cell r="B986">
            <v>978</v>
          </cell>
        </row>
        <row r="987">
          <cell r="B987">
            <v>979</v>
          </cell>
        </row>
        <row r="988">
          <cell r="B988">
            <v>980</v>
          </cell>
        </row>
        <row r="989">
          <cell r="B989">
            <v>981</v>
          </cell>
        </row>
        <row r="990">
          <cell r="B990">
            <v>982</v>
          </cell>
        </row>
        <row r="991">
          <cell r="B991">
            <v>983</v>
          </cell>
        </row>
        <row r="992">
          <cell r="B992">
            <v>984</v>
          </cell>
        </row>
        <row r="993">
          <cell r="B993">
            <v>985</v>
          </cell>
        </row>
        <row r="994">
          <cell r="B994">
            <v>986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</row>
        <row r="1011">
          <cell r="B1011">
            <v>1001</v>
          </cell>
          <cell r="C1011" t="str">
            <v>JULIE WILLIS</v>
          </cell>
          <cell r="D1011" t="str">
            <v>ECB OPALINE GREY GREEN</v>
          </cell>
          <cell r="E1011" t="str">
            <v>C</v>
          </cell>
          <cell r="F1011" t="str">
            <v>JEW</v>
          </cell>
          <cell r="G1011">
            <v>9</v>
          </cell>
          <cell r="H1011">
            <v>2018</v>
          </cell>
        </row>
        <row r="1012">
          <cell r="B1012">
            <v>1002</v>
          </cell>
          <cell r="C1012" t="str">
            <v>JULIE WILLIS</v>
          </cell>
          <cell r="D1012" t="str">
            <v>ECB OPALINE COBALT</v>
          </cell>
          <cell r="E1012" t="str">
            <v>C</v>
          </cell>
          <cell r="F1012" t="str">
            <v>JEW</v>
          </cell>
          <cell r="G1012">
            <v>46</v>
          </cell>
          <cell r="H1012">
            <v>2015</v>
          </cell>
        </row>
        <row r="1013">
          <cell r="B1013">
            <v>1003</v>
          </cell>
          <cell r="C1013" t="str">
            <v>JULIE WILLIS</v>
          </cell>
          <cell r="D1013" t="str">
            <v>ECB OPALINE SKY</v>
          </cell>
          <cell r="E1013" t="str">
            <v>H</v>
          </cell>
          <cell r="F1013" t="str">
            <v>JEW</v>
          </cell>
          <cell r="G1013">
            <v>17</v>
          </cell>
          <cell r="H1013">
            <v>2018</v>
          </cell>
        </row>
        <row r="1014">
          <cell r="B1014">
            <v>1004</v>
          </cell>
          <cell r="C1014" t="str">
            <v>CHAD BABIN</v>
          </cell>
          <cell r="D1014" t="str">
            <v>CLEARWING SKY</v>
          </cell>
          <cell r="E1014" t="str">
            <v>C</v>
          </cell>
          <cell r="F1014" t="str">
            <v>CB</v>
          </cell>
          <cell r="G1014">
            <v>7</v>
          </cell>
          <cell r="H1014">
            <v>2018</v>
          </cell>
        </row>
        <row r="1015">
          <cell r="B1015">
            <v>1005</v>
          </cell>
          <cell r="C1015" t="str">
            <v>CHAD BABIN</v>
          </cell>
          <cell r="D1015" t="str">
            <v>CLEARWING CINNAMON SKY</v>
          </cell>
          <cell r="E1015" t="str">
            <v>H</v>
          </cell>
          <cell r="F1015" t="str">
            <v>CB</v>
          </cell>
          <cell r="G1015">
            <v>111</v>
          </cell>
          <cell r="H1015">
            <v>2018</v>
          </cell>
        </row>
        <row r="1016">
          <cell r="B1016">
            <v>1006</v>
          </cell>
          <cell r="C1016" t="str">
            <v>DEWAYNE WELDON</v>
          </cell>
          <cell r="D1016" t="str">
            <v>SKY GERMAN FALLOW</v>
          </cell>
          <cell r="E1016" t="str">
            <v>C</v>
          </cell>
          <cell r="F1016" t="str">
            <v>1W</v>
          </cell>
          <cell r="G1016">
            <v>116</v>
          </cell>
          <cell r="H1016">
            <v>2017</v>
          </cell>
        </row>
        <row r="1017">
          <cell r="B1017">
            <v>1007</v>
          </cell>
          <cell r="C1017" t="str">
            <v>DEWAYNE WELDON</v>
          </cell>
          <cell r="D1017" t="str">
            <v>GREEN GER. FALLOW</v>
          </cell>
          <cell r="E1017" t="str">
            <v>C</v>
          </cell>
          <cell r="F1017" t="str">
            <v>1W</v>
          </cell>
          <cell r="G1017">
            <v>93</v>
          </cell>
          <cell r="H1017">
            <v>2015</v>
          </cell>
        </row>
        <row r="1018">
          <cell r="B1018">
            <v>1008</v>
          </cell>
          <cell r="C1018" t="str">
            <v>DEWAYNE WELDON</v>
          </cell>
          <cell r="D1018" t="str">
            <v>GREEN GER. FALLOW</v>
          </cell>
          <cell r="E1018" t="str">
            <v>C</v>
          </cell>
          <cell r="F1018" t="str">
            <v>1W</v>
          </cell>
          <cell r="G1018">
            <v>71</v>
          </cell>
          <cell r="H1018">
            <v>2018</v>
          </cell>
        </row>
        <row r="1019">
          <cell r="B1019">
            <v>1009</v>
          </cell>
          <cell r="C1019" t="str">
            <v>DEWAYNE WELDON</v>
          </cell>
          <cell r="D1019" t="str">
            <v>GREEN GER. FALLOW</v>
          </cell>
          <cell r="E1019" t="str">
            <v>C</v>
          </cell>
          <cell r="F1019" t="str">
            <v>1W</v>
          </cell>
          <cell r="G1019">
            <v>74</v>
          </cell>
          <cell r="H1019">
            <v>2018</v>
          </cell>
        </row>
        <row r="1020">
          <cell r="B1020">
            <v>1010</v>
          </cell>
          <cell r="C1020" t="str">
            <v>DEWAYNE WELDON</v>
          </cell>
          <cell r="D1020" t="str">
            <v>GREEN GER. FALLOW</v>
          </cell>
          <cell r="E1020" t="str">
            <v>H</v>
          </cell>
          <cell r="F1020" t="str">
            <v>1W</v>
          </cell>
          <cell r="G1020">
            <v>41</v>
          </cell>
          <cell r="H1020">
            <v>2017</v>
          </cell>
        </row>
        <row r="1021">
          <cell r="B1021">
            <v>1011</v>
          </cell>
          <cell r="C1021" t="str">
            <v>DEWAYNE WELDON</v>
          </cell>
          <cell r="D1021" t="str">
            <v>G GWG. OP. ECB</v>
          </cell>
          <cell r="E1021" t="str">
            <v>C</v>
          </cell>
          <cell r="F1021" t="str">
            <v>1W</v>
          </cell>
          <cell r="G1021">
            <v>84</v>
          </cell>
          <cell r="H1021">
            <v>2016</v>
          </cell>
        </row>
        <row r="1022">
          <cell r="B1022">
            <v>1012</v>
          </cell>
          <cell r="C1022" t="str">
            <v>DEWAYNE WELDON</v>
          </cell>
          <cell r="D1022" t="str">
            <v>G GWG. OP. ECB</v>
          </cell>
          <cell r="E1022" t="str">
            <v>H</v>
          </cell>
          <cell r="F1022" t="str">
            <v>1W</v>
          </cell>
          <cell r="G1022">
            <v>80</v>
          </cell>
          <cell r="H1022">
            <v>2015</v>
          </cell>
        </row>
        <row r="1023">
          <cell r="B1023">
            <v>1013</v>
          </cell>
          <cell r="C1023" t="str">
            <v>DEWAYNE WELDON</v>
          </cell>
          <cell r="D1023" t="str">
            <v>G GWG. OP. ECB</v>
          </cell>
          <cell r="E1023" t="str">
            <v>H</v>
          </cell>
          <cell r="F1023" t="str">
            <v>1W</v>
          </cell>
          <cell r="G1023">
            <v>154</v>
          </cell>
          <cell r="H1023">
            <v>2017</v>
          </cell>
        </row>
        <row r="1024">
          <cell r="B1024">
            <v>1014</v>
          </cell>
          <cell r="C1024" t="str">
            <v>MARK GRAY</v>
          </cell>
          <cell r="D1024" t="str">
            <v>CLEARWING VIOLET</v>
          </cell>
          <cell r="E1024" t="str">
            <v>C</v>
          </cell>
          <cell r="F1024" t="str">
            <v>44G</v>
          </cell>
          <cell r="G1024">
            <v>18</v>
          </cell>
          <cell r="H1024">
            <v>2015</v>
          </cell>
        </row>
        <row r="1025">
          <cell r="B1025">
            <v>1015</v>
          </cell>
          <cell r="C1025" t="str">
            <v>MARK GRAY</v>
          </cell>
          <cell r="D1025" t="str">
            <v>CLEARWING YF VIOLET</v>
          </cell>
          <cell r="E1025" t="str">
            <v>H</v>
          </cell>
          <cell r="F1025" t="str">
            <v>GAA</v>
          </cell>
          <cell r="G1025">
            <v>45</v>
          </cell>
          <cell r="H1025">
            <v>2018</v>
          </cell>
        </row>
        <row r="1026">
          <cell r="B1026">
            <v>1016</v>
          </cell>
          <cell r="C1026" t="str">
            <v>MARK GRAY</v>
          </cell>
          <cell r="D1026" t="str">
            <v>FBC GREYWING VIOLET</v>
          </cell>
          <cell r="E1026" t="str">
            <v>C</v>
          </cell>
          <cell r="F1026" t="str">
            <v>GAA</v>
          </cell>
          <cell r="G1026">
            <v>9</v>
          </cell>
          <cell r="H1026">
            <v>2016</v>
          </cell>
        </row>
        <row r="1027">
          <cell r="B1027">
            <v>1017</v>
          </cell>
          <cell r="C1027" t="str">
            <v>MARK GRAY</v>
          </cell>
          <cell r="D1027" t="str">
            <v>FBC GREYWING VIOLET</v>
          </cell>
          <cell r="E1027" t="str">
            <v>C</v>
          </cell>
          <cell r="F1027" t="str">
            <v>GAA</v>
          </cell>
          <cell r="G1027">
            <v>48</v>
          </cell>
          <cell r="H1027">
            <v>2018</v>
          </cell>
        </row>
        <row r="1028">
          <cell r="B1028">
            <v>1018</v>
          </cell>
          <cell r="C1028" t="str">
            <v>MARK GRAY</v>
          </cell>
          <cell r="D1028" t="str">
            <v>FBC GREYWING VIOLET</v>
          </cell>
          <cell r="E1028" t="str">
            <v>H</v>
          </cell>
          <cell r="F1028" t="str">
            <v>GAA</v>
          </cell>
          <cell r="G1028">
            <v>190</v>
          </cell>
          <cell r="H1028">
            <v>2017</v>
          </cell>
        </row>
        <row r="1029">
          <cell r="B1029">
            <v>1019</v>
          </cell>
          <cell r="C1029" t="str">
            <v>MARK GRAY</v>
          </cell>
          <cell r="D1029" t="str">
            <v>RAINBOW</v>
          </cell>
          <cell r="E1029" t="str">
            <v>C</v>
          </cell>
          <cell r="F1029" t="str">
            <v>GAA</v>
          </cell>
          <cell r="G1029">
            <v>52</v>
          </cell>
          <cell r="H1029">
            <v>2018</v>
          </cell>
        </row>
        <row r="1030">
          <cell r="B1030">
            <v>1020</v>
          </cell>
          <cell r="C1030" t="str">
            <v>MARK GRAY</v>
          </cell>
          <cell r="D1030" t="str">
            <v>RAINBOW</v>
          </cell>
          <cell r="E1030" t="str">
            <v>H</v>
          </cell>
          <cell r="F1030" t="str">
            <v>GAA</v>
          </cell>
          <cell r="G1030">
            <v>131</v>
          </cell>
          <cell r="H1030">
            <v>2017</v>
          </cell>
        </row>
        <row r="1031">
          <cell r="B1031">
            <v>1021</v>
          </cell>
          <cell r="C1031" t="str">
            <v>MARK GRAY</v>
          </cell>
          <cell r="D1031" t="str">
            <v>CLEARWING SPANGLE VIOLET</v>
          </cell>
          <cell r="E1031" t="str">
            <v>C</v>
          </cell>
          <cell r="F1031" t="str">
            <v>GAA</v>
          </cell>
          <cell r="G1031">
            <v>59</v>
          </cell>
          <cell r="H1031">
            <v>2016</v>
          </cell>
        </row>
        <row r="1032">
          <cell r="B1032">
            <v>1022</v>
          </cell>
          <cell r="C1032" t="str">
            <v>SUSAN &amp; AJ McCORD</v>
          </cell>
          <cell r="D1032" t="str">
            <v>YF SKY FBC GREYWING</v>
          </cell>
          <cell r="E1032" t="str">
            <v>C</v>
          </cell>
          <cell r="F1032" t="str">
            <v>AJMc</v>
          </cell>
          <cell r="G1032">
            <v>23</v>
          </cell>
          <cell r="H1032">
            <v>2017</v>
          </cell>
        </row>
        <row r="1033">
          <cell r="B1033">
            <v>1023</v>
          </cell>
          <cell r="C1033" t="str">
            <v>AL HORTON</v>
          </cell>
          <cell r="D1033" t="str">
            <v>CLEARWING SKY</v>
          </cell>
          <cell r="E1033" t="str">
            <v>G</v>
          </cell>
          <cell r="F1033" t="str">
            <v>FFA</v>
          </cell>
          <cell r="G1033">
            <v>2</v>
          </cell>
          <cell r="H1033">
            <v>2017</v>
          </cell>
        </row>
        <row r="1034">
          <cell r="B1034">
            <v>1024</v>
          </cell>
          <cell r="C1034" t="str">
            <v>AL HORTON</v>
          </cell>
          <cell r="D1034" t="str">
            <v>CLEARWING SKY</v>
          </cell>
          <cell r="E1034" t="str">
            <v>H</v>
          </cell>
          <cell r="F1034" t="str">
            <v>FFA</v>
          </cell>
          <cell r="G1034">
            <v>246</v>
          </cell>
          <cell r="H1034">
            <v>2016</v>
          </cell>
        </row>
        <row r="1035">
          <cell r="B1035">
            <v>1025</v>
          </cell>
        </row>
        <row r="1036">
          <cell r="B1036">
            <v>1026</v>
          </cell>
        </row>
        <row r="1037">
          <cell r="B1037">
            <v>1027</v>
          </cell>
        </row>
        <row r="1038">
          <cell r="B1038">
            <v>1028</v>
          </cell>
        </row>
        <row r="1039">
          <cell r="B1039">
            <v>1029</v>
          </cell>
        </row>
        <row r="1040">
          <cell r="B1040">
            <v>1030</v>
          </cell>
        </row>
        <row r="1041">
          <cell r="B1041">
            <v>1031</v>
          </cell>
        </row>
        <row r="1042">
          <cell r="B1042">
            <v>1032</v>
          </cell>
        </row>
        <row r="1043">
          <cell r="B1043">
            <v>1033</v>
          </cell>
        </row>
        <row r="1044">
          <cell r="B1044">
            <v>1034</v>
          </cell>
        </row>
        <row r="1045">
          <cell r="B1045">
            <v>1035</v>
          </cell>
        </row>
        <row r="1046">
          <cell r="B1046">
            <v>1036</v>
          </cell>
        </row>
        <row r="1047">
          <cell r="B1047">
            <v>1037</v>
          </cell>
        </row>
        <row r="1048">
          <cell r="B1048">
            <v>1038</v>
          </cell>
        </row>
        <row r="1049">
          <cell r="B1049">
            <v>1039</v>
          </cell>
        </row>
        <row r="1050">
          <cell r="B1050">
            <v>1040</v>
          </cell>
        </row>
        <row r="1051">
          <cell r="B1051">
            <v>1041</v>
          </cell>
        </row>
        <row r="1052">
          <cell r="B1052">
            <v>1042</v>
          </cell>
        </row>
        <row r="1053">
          <cell r="B1053">
            <v>1043</v>
          </cell>
        </row>
        <row r="1054">
          <cell r="B1054">
            <v>1044</v>
          </cell>
        </row>
        <row r="1055">
          <cell r="B1055">
            <v>1045</v>
          </cell>
        </row>
        <row r="1056">
          <cell r="B1056">
            <v>1046</v>
          </cell>
        </row>
        <row r="1057">
          <cell r="B1057">
            <v>1047</v>
          </cell>
        </row>
        <row r="1058">
          <cell r="B1058">
            <v>1048</v>
          </cell>
        </row>
        <row r="1059">
          <cell r="B1059">
            <v>1049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</row>
        <row r="1126">
          <cell r="B1126">
            <v>1116</v>
          </cell>
        </row>
        <row r="1127">
          <cell r="B1127">
            <v>1117</v>
          </cell>
        </row>
        <row r="1128">
          <cell r="B1128">
            <v>1118</v>
          </cell>
        </row>
        <row r="1129">
          <cell r="B1129">
            <v>1119</v>
          </cell>
        </row>
        <row r="1130">
          <cell r="B1130">
            <v>1120</v>
          </cell>
        </row>
        <row r="1131">
          <cell r="B1131">
            <v>1121</v>
          </cell>
        </row>
        <row r="1132">
          <cell r="B1132">
            <v>1122</v>
          </cell>
        </row>
        <row r="1133">
          <cell r="B1133">
            <v>1123</v>
          </cell>
        </row>
        <row r="1134">
          <cell r="B1134">
            <v>1124</v>
          </cell>
        </row>
        <row r="1135">
          <cell r="B1135">
            <v>1125</v>
          </cell>
        </row>
        <row r="1136">
          <cell r="B1136">
            <v>1126</v>
          </cell>
        </row>
        <row r="1137">
          <cell r="B1137">
            <v>1127</v>
          </cell>
        </row>
        <row r="1138">
          <cell r="B1138">
            <v>1128</v>
          </cell>
        </row>
        <row r="1139">
          <cell r="B1139">
            <v>1129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  <row r="1211">
          <cell r="B1211" t="str">
            <v>Endangered Varieties</v>
          </cell>
        </row>
        <row r="1212">
          <cell r="B1212">
            <v>1200</v>
          </cell>
        </row>
        <row r="1213">
          <cell r="B1213">
            <v>1201</v>
          </cell>
        </row>
        <row r="1214">
          <cell r="B1214">
            <v>1202</v>
          </cell>
        </row>
        <row r="1215">
          <cell r="B1215">
            <v>1203</v>
          </cell>
        </row>
        <row r="1216">
          <cell r="B1216">
            <v>1204</v>
          </cell>
        </row>
        <row r="1217">
          <cell r="B1217">
            <v>1205</v>
          </cell>
        </row>
        <row r="1218">
          <cell r="B1218">
            <v>1206</v>
          </cell>
        </row>
        <row r="1219">
          <cell r="B1219">
            <v>1207</v>
          </cell>
        </row>
        <row r="1220">
          <cell r="B1220">
            <v>1208</v>
          </cell>
        </row>
        <row r="1221">
          <cell r="B1221">
            <v>1209</v>
          </cell>
        </row>
        <row r="1222">
          <cell r="B1222">
            <v>1210</v>
          </cell>
        </row>
        <row r="1223">
          <cell r="B1223">
            <v>1211</v>
          </cell>
        </row>
        <row r="1224">
          <cell r="B1224">
            <v>1212</v>
          </cell>
        </row>
        <row r="1225">
          <cell r="B1225">
            <v>1213</v>
          </cell>
        </row>
        <row r="1226">
          <cell r="B1226">
            <v>1214</v>
          </cell>
        </row>
        <row r="1227">
          <cell r="B1227">
            <v>1215</v>
          </cell>
        </row>
        <row r="1228">
          <cell r="B1228">
            <v>1216</v>
          </cell>
        </row>
        <row r="1229">
          <cell r="B1229">
            <v>1217</v>
          </cell>
        </row>
        <row r="1230">
          <cell r="B1230">
            <v>1218</v>
          </cell>
        </row>
        <row r="1231">
          <cell r="B1231">
            <v>1219</v>
          </cell>
        </row>
        <row r="1232">
          <cell r="B1232">
            <v>1220</v>
          </cell>
        </row>
        <row r="1233">
          <cell r="B1233">
            <v>1221</v>
          </cell>
        </row>
        <row r="1234">
          <cell r="B1234">
            <v>1222</v>
          </cell>
        </row>
        <row r="1235">
          <cell r="B1235">
            <v>1223</v>
          </cell>
        </row>
        <row r="1236">
          <cell r="B1236">
            <v>1224</v>
          </cell>
        </row>
        <row r="1237">
          <cell r="B1237">
            <v>1225</v>
          </cell>
        </row>
        <row r="1238">
          <cell r="B1238">
            <v>1226</v>
          </cell>
        </row>
        <row r="1239">
          <cell r="B1239">
            <v>1227</v>
          </cell>
        </row>
        <row r="1240">
          <cell r="B1240">
            <v>1228</v>
          </cell>
        </row>
        <row r="1241">
          <cell r="B1241">
            <v>1229</v>
          </cell>
        </row>
        <row r="1242">
          <cell r="B1242">
            <v>1230</v>
          </cell>
        </row>
        <row r="1243">
          <cell r="B1243">
            <v>1231</v>
          </cell>
        </row>
        <row r="1244">
          <cell r="B1244">
            <v>1232</v>
          </cell>
        </row>
        <row r="1245">
          <cell r="B1245">
            <v>1233</v>
          </cell>
        </row>
        <row r="1246">
          <cell r="B1246">
            <v>1234</v>
          </cell>
        </row>
        <row r="1247">
          <cell r="B1247">
            <v>1235</v>
          </cell>
        </row>
        <row r="1248">
          <cell r="B1248">
            <v>1236</v>
          </cell>
        </row>
        <row r="1249">
          <cell r="B1249">
            <v>1237</v>
          </cell>
        </row>
        <row r="1250">
          <cell r="B1250">
            <v>1238</v>
          </cell>
        </row>
        <row r="1251">
          <cell r="B1251">
            <v>1239</v>
          </cell>
        </row>
        <row r="1252">
          <cell r="B1252">
            <v>1240</v>
          </cell>
        </row>
        <row r="1253">
          <cell r="B1253">
            <v>1241</v>
          </cell>
        </row>
        <row r="1254">
          <cell r="B1254">
            <v>1242</v>
          </cell>
        </row>
        <row r="1255">
          <cell r="B1255">
            <v>1243</v>
          </cell>
        </row>
        <row r="1256">
          <cell r="B1256">
            <v>1244</v>
          </cell>
        </row>
        <row r="1257">
          <cell r="B1257">
            <v>1245</v>
          </cell>
        </row>
        <row r="1258">
          <cell r="B1258">
            <v>1246</v>
          </cell>
        </row>
        <row r="1259">
          <cell r="B1259">
            <v>1247</v>
          </cell>
        </row>
        <row r="1260">
          <cell r="B1260">
            <v>1248</v>
          </cell>
        </row>
        <row r="1261">
          <cell r="B1261">
            <v>1249</v>
          </cell>
        </row>
        <row r="1262">
          <cell r="B1262">
            <v>1250</v>
          </cell>
        </row>
        <row r="1263">
          <cell r="B1263">
            <v>1251</v>
          </cell>
        </row>
        <row r="1264">
          <cell r="B1264">
            <v>1252</v>
          </cell>
        </row>
        <row r="1265">
          <cell r="B1265">
            <v>1253</v>
          </cell>
        </row>
        <row r="1266">
          <cell r="B1266">
            <v>1254</v>
          </cell>
        </row>
        <row r="1267">
          <cell r="B1267">
            <v>1255</v>
          </cell>
        </row>
        <row r="1268">
          <cell r="B1268">
            <v>1256</v>
          </cell>
        </row>
        <row r="1269">
          <cell r="B1269">
            <v>1257</v>
          </cell>
        </row>
        <row r="1270">
          <cell r="B1270">
            <v>1258</v>
          </cell>
        </row>
        <row r="1271">
          <cell r="B1271">
            <v>1259</v>
          </cell>
        </row>
        <row r="1272">
          <cell r="B1272">
            <v>1260</v>
          </cell>
        </row>
        <row r="1273">
          <cell r="B1273">
            <v>1261</v>
          </cell>
        </row>
        <row r="1274">
          <cell r="B1274">
            <v>1262</v>
          </cell>
        </row>
        <row r="1275">
          <cell r="B1275">
            <v>1263</v>
          </cell>
        </row>
        <row r="1276">
          <cell r="B1276">
            <v>1264</v>
          </cell>
        </row>
        <row r="1277">
          <cell r="B1277">
            <v>1265</v>
          </cell>
        </row>
        <row r="1278">
          <cell r="B1278">
            <v>1266</v>
          </cell>
        </row>
        <row r="1279">
          <cell r="B1279">
            <v>1267</v>
          </cell>
        </row>
        <row r="1280">
          <cell r="B1280">
            <v>1268</v>
          </cell>
        </row>
        <row r="1281">
          <cell r="B1281">
            <v>1269</v>
          </cell>
        </row>
        <row r="1282">
          <cell r="B1282">
            <v>1270</v>
          </cell>
        </row>
        <row r="1283">
          <cell r="B1283">
            <v>1271</v>
          </cell>
        </row>
        <row r="1284">
          <cell r="B1284">
            <v>1272</v>
          </cell>
        </row>
        <row r="1285">
          <cell r="B1285">
            <v>1273</v>
          </cell>
        </row>
        <row r="1286">
          <cell r="B1286">
            <v>1274</v>
          </cell>
        </row>
        <row r="1287">
          <cell r="B1287">
            <v>1275</v>
          </cell>
        </row>
        <row r="1288">
          <cell r="B1288">
            <v>1276</v>
          </cell>
        </row>
        <row r="1289">
          <cell r="B1289">
            <v>1277</v>
          </cell>
        </row>
        <row r="1290">
          <cell r="B1290">
            <v>1278</v>
          </cell>
        </row>
        <row r="1291">
          <cell r="B1291">
            <v>1279</v>
          </cell>
        </row>
        <row r="1292">
          <cell r="B1292">
            <v>1280</v>
          </cell>
        </row>
        <row r="1293">
          <cell r="B1293">
            <v>1281</v>
          </cell>
        </row>
        <row r="1294">
          <cell r="B1294">
            <v>1282</v>
          </cell>
        </row>
        <row r="1295">
          <cell r="B1295">
            <v>1283</v>
          </cell>
        </row>
        <row r="1296">
          <cell r="B1296">
            <v>1284</v>
          </cell>
        </row>
        <row r="1297">
          <cell r="B1297">
            <v>1285</v>
          </cell>
        </row>
        <row r="1298">
          <cell r="B1298">
            <v>1286</v>
          </cell>
        </row>
        <row r="1299">
          <cell r="B1299">
            <v>1287</v>
          </cell>
        </row>
        <row r="1300">
          <cell r="B1300">
            <v>1288</v>
          </cell>
        </row>
        <row r="1301">
          <cell r="B1301">
            <v>1289</v>
          </cell>
        </row>
        <row r="1302">
          <cell r="B1302">
            <v>1290</v>
          </cell>
        </row>
        <row r="1303">
          <cell r="B1303">
            <v>1291</v>
          </cell>
        </row>
        <row r="1304">
          <cell r="B1304">
            <v>1292</v>
          </cell>
        </row>
        <row r="1305">
          <cell r="B1305">
            <v>1293</v>
          </cell>
        </row>
        <row r="1306">
          <cell r="B1306">
            <v>1294</v>
          </cell>
        </row>
        <row r="1307">
          <cell r="B1307">
            <v>1295</v>
          </cell>
        </row>
        <row r="1308">
          <cell r="B1308">
            <v>1296</v>
          </cell>
        </row>
        <row r="1309">
          <cell r="B1309">
            <v>1297</v>
          </cell>
        </row>
        <row r="1310">
          <cell r="B1310">
            <v>1298</v>
          </cell>
        </row>
        <row r="1311">
          <cell r="B1311">
            <v>1299</v>
          </cell>
        </row>
      </sheetData>
      <sheetData sheetId="1"/>
      <sheetData sheetId="2"/>
      <sheetData sheetId="3"/>
      <sheetData sheetId="4">
        <row r="2">
          <cell r="F2">
            <v>502</v>
          </cell>
        </row>
        <row r="5">
          <cell r="F5">
            <v>578</v>
          </cell>
        </row>
        <row r="8">
          <cell r="F8">
            <v>571</v>
          </cell>
        </row>
        <row r="11">
          <cell r="F11">
            <v>525</v>
          </cell>
        </row>
        <row r="14">
          <cell r="F14">
            <v>541</v>
          </cell>
        </row>
        <row r="17">
          <cell r="F17">
            <v>542</v>
          </cell>
        </row>
        <row r="20">
          <cell r="F20">
            <v>544</v>
          </cell>
        </row>
        <row r="23">
          <cell r="F23">
            <v>306</v>
          </cell>
        </row>
        <row r="26">
          <cell r="F26">
            <v>547</v>
          </cell>
        </row>
        <row r="29">
          <cell r="F29">
            <v>549</v>
          </cell>
        </row>
        <row r="32">
          <cell r="F32">
            <v>104</v>
          </cell>
        </row>
        <row r="36">
          <cell r="F36">
            <v>581</v>
          </cell>
        </row>
        <row r="39">
          <cell r="F39">
            <v>564</v>
          </cell>
        </row>
        <row r="42">
          <cell r="F42">
            <v>335</v>
          </cell>
        </row>
        <row r="45">
          <cell r="F45">
            <v>516</v>
          </cell>
        </row>
        <row r="48">
          <cell r="F48">
            <v>536</v>
          </cell>
        </row>
        <row r="51">
          <cell r="F51">
            <v>517</v>
          </cell>
        </row>
        <row r="54">
          <cell r="F54">
            <v>340</v>
          </cell>
        </row>
        <row r="57">
          <cell r="F57">
            <v>518</v>
          </cell>
        </row>
        <row r="60">
          <cell r="F60">
            <v>309</v>
          </cell>
        </row>
        <row r="63">
          <cell r="F63">
            <v>322</v>
          </cell>
        </row>
        <row r="66">
          <cell r="F66">
            <v>552</v>
          </cell>
        </row>
        <row r="69">
          <cell r="F69">
            <v>567</v>
          </cell>
        </row>
        <row r="72">
          <cell r="F72">
            <v>575</v>
          </cell>
        </row>
        <row r="75">
          <cell r="F75">
            <v>341</v>
          </cell>
        </row>
        <row r="78">
          <cell r="F78">
            <v>553</v>
          </cell>
        </row>
        <row r="84">
          <cell r="F84">
            <v>1004</v>
          </cell>
        </row>
        <row r="87">
          <cell r="F87">
            <v>1018</v>
          </cell>
        </row>
        <row r="90">
          <cell r="F90">
            <v>1020</v>
          </cell>
        </row>
        <row r="96">
          <cell r="F96">
            <v>1007</v>
          </cell>
        </row>
        <row r="108">
          <cell r="F108">
            <v>1002</v>
          </cell>
        </row>
        <row r="111">
          <cell r="F111">
            <v>1011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</row>
        <row r="107">
          <cell r="B107">
            <v>101</v>
          </cell>
          <cell r="C107" t="str">
            <v>JIMMY STRONG</v>
          </cell>
          <cell r="D107" t="str">
            <v>YELLOWFACE CINNAMON GREY</v>
          </cell>
          <cell r="E107" t="str">
            <v>H</v>
          </cell>
          <cell r="F107" t="str">
            <v>J55</v>
          </cell>
          <cell r="G107">
            <v>1</v>
          </cell>
          <cell r="H107">
            <v>2018</v>
          </cell>
        </row>
        <row r="108">
          <cell r="B108">
            <v>102</v>
          </cell>
          <cell r="C108" t="str">
            <v>JIMMY STRONG</v>
          </cell>
          <cell r="D108" t="str">
            <v>COBALT</v>
          </cell>
          <cell r="E108" t="str">
            <v>C</v>
          </cell>
          <cell r="F108" t="str">
            <v>J55</v>
          </cell>
          <cell r="G108">
            <v>15</v>
          </cell>
          <cell r="H108">
            <v>2018</v>
          </cell>
        </row>
        <row r="109">
          <cell r="B109">
            <v>103</v>
          </cell>
          <cell r="C109" t="str">
            <v>JIMMY STRONG</v>
          </cell>
          <cell r="D109" t="str">
            <v>CINNAMON GREY</v>
          </cell>
          <cell r="E109" t="str">
            <v>H</v>
          </cell>
          <cell r="F109" t="str">
            <v>J55</v>
          </cell>
          <cell r="G109">
            <v>17</v>
          </cell>
          <cell r="H109">
            <v>2018</v>
          </cell>
        </row>
        <row r="110">
          <cell r="B110">
            <v>104</v>
          </cell>
          <cell r="C110" t="str">
            <v>JIMMY STRONG</v>
          </cell>
          <cell r="D110" t="str">
            <v>OPALINE CINNAMON GREY</v>
          </cell>
          <cell r="E110" t="str">
            <v>H</v>
          </cell>
          <cell r="F110" t="str">
            <v>J55</v>
          </cell>
          <cell r="G110">
            <v>18</v>
          </cell>
          <cell r="H110">
            <v>2018</v>
          </cell>
        </row>
        <row r="111">
          <cell r="B111">
            <v>105</v>
          </cell>
          <cell r="C111" t="str">
            <v>JIMMY STRONG</v>
          </cell>
          <cell r="D111" t="str">
            <v>SPANGLE GREY GREEN</v>
          </cell>
          <cell r="E111" t="str">
            <v>C</v>
          </cell>
          <cell r="F111" t="str">
            <v>J55</v>
          </cell>
          <cell r="G111">
            <v>26</v>
          </cell>
          <cell r="H111">
            <v>2018</v>
          </cell>
        </row>
        <row r="112">
          <cell r="B112">
            <v>106</v>
          </cell>
          <cell r="C112" t="str">
            <v>JACKIE WERNER</v>
          </cell>
          <cell r="D112" t="str">
            <v>LIGHT GREEN</v>
          </cell>
          <cell r="E112" t="str">
            <v>C</v>
          </cell>
          <cell r="F112" t="str">
            <v>JAW</v>
          </cell>
          <cell r="G112">
            <v>11</v>
          </cell>
          <cell r="H112">
            <v>2018</v>
          </cell>
        </row>
        <row r="113">
          <cell r="B113">
            <v>107</v>
          </cell>
          <cell r="C113" t="str">
            <v>JACKIE WERNER</v>
          </cell>
          <cell r="D113" t="str">
            <v>GREY</v>
          </cell>
          <cell r="E113" t="str">
            <v>C</v>
          </cell>
          <cell r="F113" t="str">
            <v>JAW</v>
          </cell>
          <cell r="G113">
            <v>4</v>
          </cell>
          <cell r="H113">
            <v>2018</v>
          </cell>
        </row>
        <row r="114">
          <cell r="B114">
            <v>108</v>
          </cell>
          <cell r="C114" t="str">
            <v>CBH AVIARY</v>
          </cell>
          <cell r="D114" t="str">
            <v>LIGHT GREEN</v>
          </cell>
          <cell r="E114" t="str">
            <v>C</v>
          </cell>
          <cell r="F114" t="str">
            <v>CBH</v>
          </cell>
          <cell r="G114">
            <v>5</v>
          </cell>
          <cell r="H114">
            <v>2018</v>
          </cell>
        </row>
        <row r="115">
          <cell r="B115">
            <v>109</v>
          </cell>
          <cell r="C115" t="str">
            <v>CBH AVIARY</v>
          </cell>
          <cell r="D115" t="str">
            <v>SKY</v>
          </cell>
          <cell r="E115" t="str">
            <v>H</v>
          </cell>
          <cell r="F115" t="str">
            <v>CBH</v>
          </cell>
          <cell r="G115">
            <v>17</v>
          </cell>
          <cell r="H115">
            <v>2018</v>
          </cell>
        </row>
        <row r="116">
          <cell r="B116">
            <v>110</v>
          </cell>
          <cell r="C116" t="str">
            <v>CBH AVIARY</v>
          </cell>
          <cell r="D116" t="str">
            <v>COBALT</v>
          </cell>
          <cell r="E116" t="str">
            <v>C</v>
          </cell>
          <cell r="F116" t="str">
            <v>CBH</v>
          </cell>
          <cell r="G116">
            <v>4</v>
          </cell>
          <cell r="H116">
            <v>2018</v>
          </cell>
        </row>
        <row r="117">
          <cell r="B117">
            <v>111</v>
          </cell>
          <cell r="C117" t="str">
            <v>CBH AVIARY</v>
          </cell>
          <cell r="D117" t="str">
            <v>GREY</v>
          </cell>
          <cell r="E117" t="str">
            <v>C</v>
          </cell>
          <cell r="F117" t="str">
            <v>CBH</v>
          </cell>
          <cell r="G117">
            <v>1</v>
          </cell>
          <cell r="H117">
            <v>2018</v>
          </cell>
        </row>
        <row r="118">
          <cell r="B118">
            <v>112</v>
          </cell>
          <cell r="C118" t="str">
            <v>CBH AVIARY</v>
          </cell>
          <cell r="D118" t="str">
            <v>GREY</v>
          </cell>
          <cell r="E118" t="str">
            <v>C</v>
          </cell>
          <cell r="F118" t="str">
            <v>CBH</v>
          </cell>
          <cell r="G118">
            <v>2</v>
          </cell>
          <cell r="H118">
            <v>2018</v>
          </cell>
        </row>
        <row r="119">
          <cell r="B119">
            <v>113</v>
          </cell>
          <cell r="C119" t="str">
            <v>CBH AVIARY</v>
          </cell>
          <cell r="D119" t="str">
            <v>GREY</v>
          </cell>
          <cell r="E119" t="str">
            <v>H</v>
          </cell>
          <cell r="F119" t="str">
            <v>CBH</v>
          </cell>
          <cell r="G119">
            <v>18</v>
          </cell>
          <cell r="H119">
            <v>2018</v>
          </cell>
        </row>
        <row r="120">
          <cell r="B120">
            <v>114</v>
          </cell>
          <cell r="C120" t="str">
            <v>CBH AVIARY</v>
          </cell>
          <cell r="D120" t="str">
            <v>CINNAMON SKY</v>
          </cell>
          <cell r="E120" t="str">
            <v>H</v>
          </cell>
          <cell r="F120" t="str">
            <v>CBH</v>
          </cell>
          <cell r="G120">
            <v>6</v>
          </cell>
          <cell r="H120">
            <v>2018</v>
          </cell>
        </row>
        <row r="121">
          <cell r="B121">
            <v>115</v>
          </cell>
          <cell r="C121" t="str">
            <v>CBH AVIARY</v>
          </cell>
          <cell r="D121" t="str">
            <v>YELLOWFACE GREY</v>
          </cell>
          <cell r="E121" t="str">
            <v>C</v>
          </cell>
          <cell r="F121" t="str">
            <v>CBH</v>
          </cell>
          <cell r="G121">
            <v>16</v>
          </cell>
          <cell r="H121">
            <v>2018</v>
          </cell>
        </row>
        <row r="122">
          <cell r="B122">
            <v>116</v>
          </cell>
          <cell r="C122" t="str">
            <v>CHRIS PIDGEON </v>
          </cell>
          <cell r="D122" t="str">
            <v>GREY GREEN OPALINE</v>
          </cell>
          <cell r="E122" t="str">
            <v>C</v>
          </cell>
          <cell r="F122" t="str">
            <v>CLP</v>
          </cell>
          <cell r="G122">
            <v>2</v>
          </cell>
          <cell r="H122">
            <v>2018</v>
          </cell>
        </row>
        <row r="123">
          <cell r="B123">
            <v>117</v>
          </cell>
          <cell r="C123" t="str">
            <v>CHRIS PIDGEON </v>
          </cell>
          <cell r="D123" t="str">
            <v>YF SKY CINNAMON NORMAL</v>
          </cell>
          <cell r="E123" t="str">
            <v>C</v>
          </cell>
          <cell r="F123" t="str">
            <v>CLP</v>
          </cell>
          <cell r="G123">
            <v>3</v>
          </cell>
          <cell r="H123">
            <v>2018</v>
          </cell>
        </row>
        <row r="124">
          <cell r="B124">
            <v>118</v>
          </cell>
          <cell r="C124" t="str">
            <v>CHRIS PIDGEON </v>
          </cell>
          <cell r="D124" t="str">
            <v>OPALINE GRAY GREEN</v>
          </cell>
          <cell r="E124" t="str">
            <v>C</v>
          </cell>
          <cell r="F124" t="str">
            <v>CLP</v>
          </cell>
          <cell r="G124">
            <v>4</v>
          </cell>
          <cell r="H124">
            <v>2018</v>
          </cell>
        </row>
        <row r="125">
          <cell r="B125">
            <v>119</v>
          </cell>
          <cell r="C125" t="str">
            <v>CHRIS PIDGEON </v>
          </cell>
          <cell r="D125" t="str">
            <v>OPALINE GRAY GREEN</v>
          </cell>
          <cell r="E125" t="str">
            <v>C</v>
          </cell>
          <cell r="F125" t="str">
            <v>CLP</v>
          </cell>
          <cell r="G125">
            <v>5</v>
          </cell>
          <cell r="H125">
            <v>2018</v>
          </cell>
        </row>
        <row r="126">
          <cell r="B126">
            <v>120</v>
          </cell>
          <cell r="C126" t="str">
            <v>CHRIS PIDGEON </v>
          </cell>
          <cell r="D126" t="str">
            <v>OPALINE SKY BLUE</v>
          </cell>
          <cell r="E126" t="str">
            <v>C</v>
          </cell>
          <cell r="F126" t="str">
            <v>CLP</v>
          </cell>
          <cell r="G126">
            <v>6</v>
          </cell>
          <cell r="H126">
            <v>2018</v>
          </cell>
        </row>
        <row r="127">
          <cell r="B127">
            <v>121</v>
          </cell>
          <cell r="C127" t="str">
            <v>JESSICA PIDGEON </v>
          </cell>
          <cell r="D127" t="str">
            <v>DARK GREEN NORMAL</v>
          </cell>
          <cell r="E127" t="str">
            <v>C</v>
          </cell>
          <cell r="F127" t="str">
            <v>JDP</v>
          </cell>
          <cell r="G127">
            <v>3</v>
          </cell>
          <cell r="H127">
            <v>2017</v>
          </cell>
        </row>
        <row r="128">
          <cell r="B128">
            <v>122</v>
          </cell>
          <cell r="C128" t="str">
            <v>JESSICA PIDGEON </v>
          </cell>
          <cell r="D128" t="str">
            <v>GREYWING CINNAMON SKY</v>
          </cell>
          <cell r="E128" t="str">
            <v>H</v>
          </cell>
          <cell r="F128" t="str">
            <v>JDP</v>
          </cell>
          <cell r="G128">
            <v>19</v>
          </cell>
          <cell r="H128">
            <v>2017</v>
          </cell>
        </row>
        <row r="129">
          <cell r="B129">
            <v>123</v>
          </cell>
          <cell r="C129" t="str">
            <v>JESSICA PIDGEON </v>
          </cell>
          <cell r="D129" t="str">
            <v>CINNAMON GREY NORMAL</v>
          </cell>
          <cell r="E129" t="str">
            <v>C</v>
          </cell>
          <cell r="F129" t="str">
            <v>JDP</v>
          </cell>
          <cell r="G129">
            <v>23</v>
          </cell>
          <cell r="H129">
            <v>2017</v>
          </cell>
        </row>
        <row r="130">
          <cell r="B130">
            <v>124</v>
          </cell>
          <cell r="C130" t="str">
            <v>JESSICA PIDGEON </v>
          </cell>
          <cell r="D130" t="str">
            <v>LUTINO</v>
          </cell>
          <cell r="E130" t="str">
            <v>H</v>
          </cell>
          <cell r="F130" t="str">
            <v>JDP</v>
          </cell>
          <cell r="G130">
            <v>1</v>
          </cell>
          <cell r="H130">
            <v>2018</v>
          </cell>
        </row>
        <row r="131">
          <cell r="B131">
            <v>125</v>
          </cell>
          <cell r="C131" t="str">
            <v>JESSICA PIDGEON </v>
          </cell>
          <cell r="D131" t="str">
            <v>GREY GREEN NORMAL</v>
          </cell>
          <cell r="E131" t="str">
            <v>C</v>
          </cell>
          <cell r="F131" t="str">
            <v>JDP</v>
          </cell>
          <cell r="G131">
            <v>2</v>
          </cell>
          <cell r="H131">
            <v>2018</v>
          </cell>
        </row>
        <row r="132">
          <cell r="B132">
            <v>126</v>
          </cell>
          <cell r="C132" t="str">
            <v>JESSICA PIDGEON </v>
          </cell>
          <cell r="D132" t="str">
            <v>CINNAMON LIGHT GREEN</v>
          </cell>
          <cell r="E132" t="str">
            <v>C</v>
          </cell>
          <cell r="F132" t="str">
            <v>JDP</v>
          </cell>
          <cell r="G132">
            <v>3</v>
          </cell>
          <cell r="H132">
            <v>2018</v>
          </cell>
        </row>
        <row r="133">
          <cell r="B133">
            <v>127</v>
          </cell>
          <cell r="C133" t="str">
            <v>JESSICA PIDGEON </v>
          </cell>
          <cell r="D133" t="str">
            <v>SKY BLUE OPALINE</v>
          </cell>
          <cell r="E133" t="str">
            <v>H</v>
          </cell>
          <cell r="F133" t="str">
            <v>JDP</v>
          </cell>
          <cell r="G133">
            <v>6</v>
          </cell>
          <cell r="H133">
            <v>2018</v>
          </cell>
        </row>
        <row r="134">
          <cell r="B134">
            <v>128</v>
          </cell>
          <cell r="C134" t="str">
            <v>GARY ROBERTS</v>
          </cell>
          <cell r="D134" t="str">
            <v>LIGHT GREEN</v>
          </cell>
          <cell r="E134" t="str">
            <v>C</v>
          </cell>
          <cell r="F134" t="str">
            <v>TRB</v>
          </cell>
          <cell r="G134">
            <v>32</v>
          </cell>
          <cell r="H134">
            <v>2018</v>
          </cell>
        </row>
        <row r="135">
          <cell r="B135">
            <v>129</v>
          </cell>
          <cell r="C135" t="str">
            <v>GARY ROBERTS</v>
          </cell>
          <cell r="D135" t="str">
            <v>VIOLET</v>
          </cell>
          <cell r="E135" t="str">
            <v>C</v>
          </cell>
          <cell r="F135" t="str">
            <v>TRB</v>
          </cell>
          <cell r="G135">
            <v>44</v>
          </cell>
          <cell r="H135">
            <v>2018</v>
          </cell>
        </row>
        <row r="136">
          <cell r="B136">
            <v>130</v>
          </cell>
          <cell r="C136" t="str">
            <v>GARY ROBERTS</v>
          </cell>
          <cell r="D136" t="str">
            <v>GREY GREEN</v>
          </cell>
          <cell r="E136" t="str">
            <v>C</v>
          </cell>
          <cell r="F136" t="str">
            <v>TRB</v>
          </cell>
          <cell r="G136">
            <v>35</v>
          </cell>
          <cell r="H136">
            <v>2017</v>
          </cell>
        </row>
        <row r="137">
          <cell r="B137">
            <v>131</v>
          </cell>
          <cell r="C137" t="str">
            <v>GARY ROBERTS</v>
          </cell>
          <cell r="D137" t="str">
            <v>GREY GREEN</v>
          </cell>
          <cell r="E137" t="str">
            <v>H</v>
          </cell>
          <cell r="F137" t="str">
            <v>TRB</v>
          </cell>
          <cell r="G137">
            <v>4</v>
          </cell>
          <cell r="H137">
            <v>2018</v>
          </cell>
        </row>
        <row r="138">
          <cell r="B138">
            <v>132</v>
          </cell>
          <cell r="C138" t="str">
            <v>GARY ROBERTS</v>
          </cell>
          <cell r="D138" t="str">
            <v>GREY GREEN</v>
          </cell>
          <cell r="E138" t="str">
            <v>C</v>
          </cell>
          <cell r="F138" t="str">
            <v>TRB</v>
          </cell>
          <cell r="G138">
            <v>8</v>
          </cell>
          <cell r="H138">
            <v>2018</v>
          </cell>
        </row>
        <row r="139">
          <cell r="B139">
            <v>133</v>
          </cell>
          <cell r="C139" t="str">
            <v>GARY ROBERTS</v>
          </cell>
          <cell r="D139" t="str">
            <v>GREY GREEN</v>
          </cell>
          <cell r="E139" t="str">
            <v>C</v>
          </cell>
          <cell r="F139" t="str">
            <v>TRB</v>
          </cell>
          <cell r="G139">
            <v>22</v>
          </cell>
          <cell r="H139">
            <v>2018</v>
          </cell>
        </row>
        <row r="140">
          <cell r="B140">
            <v>134</v>
          </cell>
          <cell r="C140" t="str">
            <v>GARY ROBERTS</v>
          </cell>
          <cell r="D140" t="str">
            <v>GREY GREEN</v>
          </cell>
          <cell r="E140" t="str">
            <v>H</v>
          </cell>
          <cell r="F140" t="str">
            <v>TRB</v>
          </cell>
          <cell r="G140">
            <v>23</v>
          </cell>
          <cell r="H140">
            <v>2018</v>
          </cell>
        </row>
        <row r="141">
          <cell r="B141">
            <v>135</v>
          </cell>
          <cell r="C141" t="str">
            <v>GARY ROBERTS</v>
          </cell>
          <cell r="D141" t="str">
            <v>GREY GREEN</v>
          </cell>
          <cell r="E141" t="str">
            <v>H</v>
          </cell>
          <cell r="F141" t="str">
            <v>TRB</v>
          </cell>
          <cell r="G141">
            <v>24</v>
          </cell>
          <cell r="H141">
            <v>2018</v>
          </cell>
        </row>
        <row r="142">
          <cell r="B142">
            <v>136</v>
          </cell>
          <cell r="C142" t="str">
            <v>GARY ROBERTS</v>
          </cell>
          <cell r="D142" t="str">
            <v>GREY GREEN</v>
          </cell>
          <cell r="E142" t="str">
            <v>C</v>
          </cell>
          <cell r="F142" t="str">
            <v>TRB</v>
          </cell>
          <cell r="G142">
            <v>25</v>
          </cell>
          <cell r="H142">
            <v>2018</v>
          </cell>
        </row>
        <row r="143">
          <cell r="B143">
            <v>137</v>
          </cell>
          <cell r="C143" t="str">
            <v>GARY ROBERTS</v>
          </cell>
          <cell r="D143" t="str">
            <v>OPALINE LIGHT GREEN</v>
          </cell>
          <cell r="E143" t="str">
            <v>H</v>
          </cell>
          <cell r="F143" t="str">
            <v>TRB</v>
          </cell>
          <cell r="G143">
            <v>2</v>
          </cell>
          <cell r="H143">
            <v>2018</v>
          </cell>
        </row>
        <row r="144">
          <cell r="B144">
            <v>138</v>
          </cell>
          <cell r="C144" t="str">
            <v>GARY ROBERTS</v>
          </cell>
          <cell r="D144" t="str">
            <v>OPALINE GREY</v>
          </cell>
          <cell r="E144" t="str">
            <v>C</v>
          </cell>
          <cell r="F144" t="str">
            <v>TRB</v>
          </cell>
          <cell r="G144">
            <v>59</v>
          </cell>
          <cell r="H144">
            <v>2017</v>
          </cell>
        </row>
        <row r="145">
          <cell r="B145">
            <v>139</v>
          </cell>
          <cell r="C145" t="str">
            <v>GARY ROBERTS</v>
          </cell>
          <cell r="D145" t="str">
            <v>OPALINE GREY</v>
          </cell>
          <cell r="E145" t="str">
            <v>C</v>
          </cell>
          <cell r="F145" t="str">
            <v>TRB</v>
          </cell>
          <cell r="G145">
            <v>13</v>
          </cell>
          <cell r="H145">
            <v>2018</v>
          </cell>
        </row>
        <row r="146">
          <cell r="B146">
            <v>140</v>
          </cell>
          <cell r="C146" t="str">
            <v>GARY ROBERTS</v>
          </cell>
          <cell r="D146" t="str">
            <v>OPALINE CINNAMON SKY</v>
          </cell>
          <cell r="E146" t="str">
            <v>H</v>
          </cell>
          <cell r="F146" t="str">
            <v>TRB</v>
          </cell>
          <cell r="G146">
            <v>8</v>
          </cell>
          <cell r="H146">
            <v>2017</v>
          </cell>
        </row>
        <row r="147">
          <cell r="B147">
            <v>141</v>
          </cell>
          <cell r="C147" t="str">
            <v>GARY ROBERTS</v>
          </cell>
          <cell r="D147" t="str">
            <v>LUTINO</v>
          </cell>
          <cell r="E147" t="str">
            <v>H</v>
          </cell>
          <cell r="F147" t="str">
            <v>TRB</v>
          </cell>
          <cell r="G147">
            <v>17</v>
          </cell>
          <cell r="H147">
            <v>2018</v>
          </cell>
        </row>
        <row r="148">
          <cell r="B148">
            <v>142</v>
          </cell>
          <cell r="C148" t="str">
            <v>GARY ROBERTS</v>
          </cell>
          <cell r="D148" t="str">
            <v>ALBINO</v>
          </cell>
          <cell r="E148" t="str">
            <v>H</v>
          </cell>
          <cell r="F148" t="str">
            <v>TRB</v>
          </cell>
          <cell r="G148">
            <v>18</v>
          </cell>
          <cell r="H148">
            <v>2018</v>
          </cell>
        </row>
        <row r="149">
          <cell r="B149">
            <v>143</v>
          </cell>
          <cell r="C149" t="str">
            <v>GARY ROBERTS</v>
          </cell>
          <cell r="D149" t="str">
            <v>SPANGLE GREY</v>
          </cell>
          <cell r="E149" t="str">
            <v>C</v>
          </cell>
          <cell r="F149" t="str">
            <v>TRB</v>
          </cell>
          <cell r="G149">
            <v>22</v>
          </cell>
          <cell r="H149">
            <v>2017</v>
          </cell>
        </row>
        <row r="150">
          <cell r="B150">
            <v>144</v>
          </cell>
          <cell r="C150" t="str">
            <v>GARY ROBERTS</v>
          </cell>
          <cell r="D150" t="str">
            <v>SPANGLE GREY GREEN</v>
          </cell>
          <cell r="E150" t="str">
            <v>C</v>
          </cell>
          <cell r="F150" t="str">
            <v>TRB</v>
          </cell>
          <cell r="G150">
            <v>28</v>
          </cell>
          <cell r="H150">
            <v>2017</v>
          </cell>
        </row>
        <row r="151">
          <cell r="B151">
            <v>145</v>
          </cell>
          <cell r="C151" t="str">
            <v>GARY ROBERTS</v>
          </cell>
          <cell r="D151" t="str">
            <v>DOMINANT PIED LIGHT GREEN</v>
          </cell>
          <cell r="E151" t="str">
            <v>C</v>
          </cell>
          <cell r="F151" t="str">
            <v>TRB</v>
          </cell>
          <cell r="G151">
            <v>52</v>
          </cell>
          <cell r="H151">
            <v>2017</v>
          </cell>
        </row>
        <row r="152">
          <cell r="B152">
            <v>146</v>
          </cell>
          <cell r="C152" t="str">
            <v>GARY ROBERTS</v>
          </cell>
          <cell r="D152" t="str">
            <v>OPALINE VIOLET</v>
          </cell>
          <cell r="E152" t="str">
            <v>C</v>
          </cell>
          <cell r="F152" t="str">
            <v>TRB</v>
          </cell>
          <cell r="G152">
            <v>45</v>
          </cell>
          <cell r="H152">
            <v>2018</v>
          </cell>
        </row>
        <row r="153">
          <cell r="B153">
            <v>147</v>
          </cell>
          <cell r="C153" t="str">
            <v>LEN BOURGEOIS</v>
          </cell>
          <cell r="D153" t="str">
            <v>SPANGLE GREY</v>
          </cell>
          <cell r="E153" t="str">
            <v>H</v>
          </cell>
          <cell r="F153" t="str">
            <v>LJB</v>
          </cell>
          <cell r="G153">
            <v>4</v>
          </cell>
          <cell r="H153">
            <v>2018</v>
          </cell>
        </row>
        <row r="154">
          <cell r="B154">
            <v>148</v>
          </cell>
          <cell r="C154" t="str">
            <v>LEN BOURGEOIS</v>
          </cell>
          <cell r="D154" t="str">
            <v>LIGHT GREEN</v>
          </cell>
          <cell r="E154" t="str">
            <v>C</v>
          </cell>
          <cell r="F154" t="str">
            <v>LJB</v>
          </cell>
          <cell r="G154">
            <v>22</v>
          </cell>
          <cell r="H154">
            <v>2017</v>
          </cell>
        </row>
        <row r="155">
          <cell r="B155">
            <v>149</v>
          </cell>
          <cell r="C155" t="str">
            <v>LEN BOURGEOIS</v>
          </cell>
          <cell r="D155" t="str">
            <v>LIGHT GREEN</v>
          </cell>
          <cell r="E155" t="str">
            <v>H</v>
          </cell>
          <cell r="F155" t="str">
            <v>LJB</v>
          </cell>
          <cell r="G155">
            <v>47</v>
          </cell>
          <cell r="H155">
            <v>2017</v>
          </cell>
        </row>
        <row r="156">
          <cell r="B156">
            <v>150</v>
          </cell>
          <cell r="C156" t="str">
            <v>LEN BOURGEOIS</v>
          </cell>
          <cell r="D156" t="str">
            <v>COBALT</v>
          </cell>
          <cell r="E156" t="str">
            <v>H</v>
          </cell>
          <cell r="F156" t="str">
            <v>LJB</v>
          </cell>
          <cell r="G156">
            <v>48</v>
          </cell>
          <cell r="H156">
            <v>2017</v>
          </cell>
        </row>
        <row r="157">
          <cell r="B157">
            <v>151</v>
          </cell>
          <cell r="C157" t="str">
            <v>LEN BOURGEOIS</v>
          </cell>
          <cell r="D157" t="str">
            <v>GREY GREEN</v>
          </cell>
          <cell r="E157" t="str">
            <v>C</v>
          </cell>
          <cell r="F157" t="str">
            <v>LJB</v>
          </cell>
          <cell r="G157">
            <v>32</v>
          </cell>
          <cell r="H157">
            <v>2017</v>
          </cell>
        </row>
        <row r="158">
          <cell r="B158">
            <v>152</v>
          </cell>
          <cell r="C158" t="str">
            <v>LEN BOURGEOIS</v>
          </cell>
          <cell r="D158" t="str">
            <v>SPANGLE GREY</v>
          </cell>
          <cell r="E158" t="str">
            <v>C</v>
          </cell>
          <cell r="F158" t="str">
            <v>LJB</v>
          </cell>
          <cell r="G158">
            <v>65</v>
          </cell>
          <cell r="H158">
            <v>2017</v>
          </cell>
        </row>
        <row r="159">
          <cell r="B159">
            <v>153</v>
          </cell>
          <cell r="C159" t="str">
            <v>LEN BOURGEOIS</v>
          </cell>
          <cell r="D159" t="str">
            <v>LUTINO</v>
          </cell>
          <cell r="E159" t="str">
            <v>H</v>
          </cell>
          <cell r="F159" t="str">
            <v>LJB</v>
          </cell>
          <cell r="G159">
            <v>51</v>
          </cell>
          <cell r="H159">
            <v>2017</v>
          </cell>
        </row>
        <row r="160">
          <cell r="B160">
            <v>154</v>
          </cell>
          <cell r="C160" t="str">
            <v>CHRIS PIDGEON </v>
          </cell>
          <cell r="D160" t="str">
            <v>LIGHT GREEN</v>
          </cell>
          <cell r="E160" t="str">
            <v>C</v>
          </cell>
          <cell r="F160" t="str">
            <v>CLP</v>
          </cell>
          <cell r="G160">
            <v>15</v>
          </cell>
          <cell r="H160">
            <v>2017</v>
          </cell>
        </row>
        <row r="161">
          <cell r="B161">
            <v>155</v>
          </cell>
          <cell r="C161" t="str">
            <v>CHRIS PIDGEON </v>
          </cell>
          <cell r="D161" t="str">
            <v>LUTINO</v>
          </cell>
          <cell r="E161" t="str">
            <v>H</v>
          </cell>
          <cell r="F161" t="str">
            <v>CLP</v>
          </cell>
          <cell r="G161">
            <v>1</v>
          </cell>
          <cell r="H161">
            <v>2018</v>
          </cell>
        </row>
        <row r="162">
          <cell r="B162">
            <v>156</v>
          </cell>
        </row>
        <row r="163">
          <cell r="B163">
            <v>157</v>
          </cell>
        </row>
        <row r="164">
          <cell r="B164">
            <v>158</v>
          </cell>
        </row>
        <row r="165">
          <cell r="B165">
            <v>159</v>
          </cell>
        </row>
        <row r="166">
          <cell r="B166">
            <v>160</v>
          </cell>
        </row>
        <row r="167">
          <cell r="B167">
            <v>161</v>
          </cell>
        </row>
        <row r="168">
          <cell r="B168">
            <v>162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</row>
        <row r="308">
          <cell r="B308">
            <v>301</v>
          </cell>
          <cell r="C308" t="str">
            <v>CHAD BABIN</v>
          </cell>
          <cell r="D308" t="str">
            <v>LIGHT GREEN</v>
          </cell>
          <cell r="E308" t="str">
            <v>C</v>
          </cell>
          <cell r="F308" t="str">
            <v>CB</v>
          </cell>
          <cell r="G308">
            <v>43</v>
          </cell>
          <cell r="H308">
            <v>2016</v>
          </cell>
        </row>
        <row r="309">
          <cell r="B309">
            <v>302</v>
          </cell>
          <cell r="C309" t="str">
            <v>CHAD BABIN</v>
          </cell>
          <cell r="D309" t="str">
            <v>LIGHT GREEN</v>
          </cell>
          <cell r="E309" t="str">
            <v>C</v>
          </cell>
          <cell r="F309" t="str">
            <v>CB</v>
          </cell>
          <cell r="G309">
            <v>2</v>
          </cell>
          <cell r="H309">
            <v>2018</v>
          </cell>
        </row>
        <row r="310">
          <cell r="B310">
            <v>303</v>
          </cell>
          <cell r="C310" t="str">
            <v>CHAD BABIN</v>
          </cell>
          <cell r="D310" t="str">
            <v>SKY</v>
          </cell>
          <cell r="E310" t="str">
            <v>C</v>
          </cell>
          <cell r="F310" t="str">
            <v>CB</v>
          </cell>
          <cell r="G310">
            <v>41</v>
          </cell>
          <cell r="H310">
            <v>2018</v>
          </cell>
        </row>
        <row r="311">
          <cell r="B311">
            <v>304</v>
          </cell>
          <cell r="C311" t="str">
            <v>CHAD BABIN</v>
          </cell>
          <cell r="D311" t="str">
            <v>GREY GREEN</v>
          </cell>
          <cell r="E311" t="str">
            <v>C</v>
          </cell>
          <cell r="F311" t="str">
            <v>CB</v>
          </cell>
          <cell r="G311">
            <v>102</v>
          </cell>
          <cell r="H311">
            <v>2017</v>
          </cell>
        </row>
        <row r="312">
          <cell r="B312">
            <v>305</v>
          </cell>
          <cell r="C312" t="str">
            <v>CHAD BABIN</v>
          </cell>
          <cell r="D312" t="str">
            <v>OPALINE DARK GREEN</v>
          </cell>
          <cell r="E312" t="str">
            <v>C</v>
          </cell>
          <cell r="F312" t="str">
            <v>CB</v>
          </cell>
          <cell r="G312">
            <v>92</v>
          </cell>
          <cell r="H312">
            <v>2017</v>
          </cell>
        </row>
        <row r="313">
          <cell r="B313">
            <v>306</v>
          </cell>
          <cell r="C313" t="str">
            <v>CHAD BABIN</v>
          </cell>
          <cell r="D313" t="str">
            <v>OPALINE GREY</v>
          </cell>
          <cell r="E313" t="str">
            <v>H</v>
          </cell>
          <cell r="F313" t="str">
            <v>CB</v>
          </cell>
          <cell r="G313">
            <v>73</v>
          </cell>
          <cell r="H313">
            <v>2017</v>
          </cell>
        </row>
        <row r="314">
          <cell r="B314">
            <v>307</v>
          </cell>
          <cell r="C314" t="str">
            <v>CHAD BABIN</v>
          </cell>
          <cell r="D314" t="str">
            <v>CINNAMON LIGHT GREEN</v>
          </cell>
          <cell r="E314" t="str">
            <v>C</v>
          </cell>
          <cell r="F314" t="str">
            <v>CB</v>
          </cell>
          <cell r="G314">
            <v>27</v>
          </cell>
          <cell r="H314">
            <v>2018</v>
          </cell>
        </row>
        <row r="315">
          <cell r="B315">
            <v>308</v>
          </cell>
          <cell r="C315" t="str">
            <v>CHAD BABIN</v>
          </cell>
          <cell r="D315" t="str">
            <v>YELLOWFACE GREY</v>
          </cell>
          <cell r="E315" t="str">
            <v>C</v>
          </cell>
          <cell r="F315" t="str">
            <v>CB</v>
          </cell>
          <cell r="G315">
            <v>26</v>
          </cell>
          <cell r="H315">
            <v>2016</v>
          </cell>
        </row>
        <row r="316">
          <cell r="B316">
            <v>309</v>
          </cell>
          <cell r="C316" t="str">
            <v>CHAD BABIN</v>
          </cell>
          <cell r="D316" t="str">
            <v>OPALINE GREYWING GREY GREEN</v>
          </cell>
          <cell r="E316" t="str">
            <v>C</v>
          </cell>
          <cell r="F316" t="str">
            <v>CB</v>
          </cell>
          <cell r="G316">
            <v>94</v>
          </cell>
          <cell r="H316">
            <v>2017</v>
          </cell>
        </row>
        <row r="317">
          <cell r="B317">
            <v>310</v>
          </cell>
          <cell r="C317" t="str">
            <v>CHAD BABIN</v>
          </cell>
          <cell r="D317" t="str">
            <v>YELLOW </v>
          </cell>
          <cell r="E317" t="str">
            <v>C</v>
          </cell>
          <cell r="F317" t="str">
            <v>CB</v>
          </cell>
          <cell r="G317">
            <v>96</v>
          </cell>
          <cell r="H317">
            <v>2017</v>
          </cell>
        </row>
        <row r="318">
          <cell r="B318">
            <v>311</v>
          </cell>
          <cell r="C318" t="str">
            <v>JOSH ANTHONY</v>
          </cell>
          <cell r="D318" t="str">
            <v>LIGHT GREEN</v>
          </cell>
          <cell r="E318" t="str">
            <v>C</v>
          </cell>
          <cell r="F318" t="str">
            <v>JDA</v>
          </cell>
          <cell r="G318">
            <v>192</v>
          </cell>
          <cell r="H318">
            <v>2017</v>
          </cell>
        </row>
        <row r="319">
          <cell r="B319">
            <v>312</v>
          </cell>
          <cell r="C319" t="str">
            <v>JOSH ANTHONY</v>
          </cell>
          <cell r="D319" t="str">
            <v>DARK GREEN</v>
          </cell>
          <cell r="E319" t="str">
            <v>C</v>
          </cell>
          <cell r="F319" t="str">
            <v>JDA</v>
          </cell>
          <cell r="G319">
            <v>179</v>
          </cell>
          <cell r="H319">
            <v>2017</v>
          </cell>
        </row>
        <row r="320">
          <cell r="B320">
            <v>313</v>
          </cell>
          <cell r="C320" t="str">
            <v>JOSH ANTHONY</v>
          </cell>
          <cell r="D320" t="str">
            <v>COBALT</v>
          </cell>
          <cell r="E320" t="str">
            <v>C</v>
          </cell>
          <cell r="F320" t="str">
            <v>JDA</v>
          </cell>
          <cell r="G320">
            <v>42</v>
          </cell>
          <cell r="H320">
            <v>2018</v>
          </cell>
        </row>
        <row r="321">
          <cell r="B321">
            <v>314</v>
          </cell>
          <cell r="C321" t="str">
            <v>JOSH ANTHONY</v>
          </cell>
          <cell r="D321" t="str">
            <v>GREY GREEN</v>
          </cell>
          <cell r="E321" t="str">
            <v>C</v>
          </cell>
          <cell r="F321" t="str">
            <v>JDA</v>
          </cell>
          <cell r="G321">
            <v>180</v>
          </cell>
          <cell r="H321">
            <v>2017</v>
          </cell>
        </row>
        <row r="322">
          <cell r="B322">
            <v>315</v>
          </cell>
          <cell r="C322" t="str">
            <v>JOSH ANTHONY</v>
          </cell>
          <cell r="D322" t="str">
            <v>GREY GREEN</v>
          </cell>
          <cell r="E322" t="str">
            <v>H</v>
          </cell>
          <cell r="F322" t="str">
            <v>JDA</v>
          </cell>
          <cell r="G322">
            <v>46</v>
          </cell>
          <cell r="H322">
            <v>2018</v>
          </cell>
        </row>
        <row r="323">
          <cell r="B323">
            <v>316</v>
          </cell>
          <cell r="C323" t="str">
            <v>JOSH ANTHONY</v>
          </cell>
          <cell r="D323" t="str">
            <v>GREY </v>
          </cell>
          <cell r="E323" t="str">
            <v>C</v>
          </cell>
          <cell r="F323" t="str">
            <v>JDA</v>
          </cell>
          <cell r="G323">
            <v>190</v>
          </cell>
          <cell r="H323">
            <v>2017</v>
          </cell>
        </row>
        <row r="324">
          <cell r="B324">
            <v>317</v>
          </cell>
          <cell r="C324" t="str">
            <v>JOSH ANTHONY</v>
          </cell>
          <cell r="D324" t="str">
            <v>CINNAMON GREY GREEN</v>
          </cell>
          <cell r="E324" t="str">
            <v>H</v>
          </cell>
          <cell r="F324" t="str">
            <v>JDA</v>
          </cell>
          <cell r="G324">
            <v>5</v>
          </cell>
          <cell r="H324">
            <v>2018</v>
          </cell>
        </row>
        <row r="325">
          <cell r="B325">
            <v>318</v>
          </cell>
          <cell r="C325" t="str">
            <v>JOSH ANTHONY</v>
          </cell>
          <cell r="D325" t="str">
            <v>SPANGLE GREY</v>
          </cell>
          <cell r="E325" t="str">
            <v>C</v>
          </cell>
          <cell r="F325" t="str">
            <v>JDA</v>
          </cell>
          <cell r="G325">
            <v>15</v>
          </cell>
          <cell r="H325">
            <v>2018</v>
          </cell>
        </row>
        <row r="326">
          <cell r="B326">
            <v>319</v>
          </cell>
          <cell r="C326" t="str">
            <v>JOSH ANTHONY</v>
          </cell>
          <cell r="D326" t="str">
            <v>DOMINANT PIED OPAL CIN LT GRN</v>
          </cell>
          <cell r="E326" t="str">
            <v>H</v>
          </cell>
          <cell r="F326" t="str">
            <v>JDA</v>
          </cell>
          <cell r="G326">
            <v>148</v>
          </cell>
          <cell r="H326">
            <v>2016</v>
          </cell>
        </row>
        <row r="327">
          <cell r="B327">
            <v>320</v>
          </cell>
          <cell r="C327" t="str">
            <v>JOSH ANTHONY</v>
          </cell>
          <cell r="D327" t="str">
            <v>YELLOWFACE OPALINE GREY</v>
          </cell>
          <cell r="E327" t="str">
            <v>C</v>
          </cell>
          <cell r="F327" t="str">
            <v>JDA</v>
          </cell>
          <cell r="G327">
            <v>116</v>
          </cell>
          <cell r="H327">
            <v>2016</v>
          </cell>
        </row>
        <row r="328">
          <cell r="B328">
            <v>321</v>
          </cell>
          <cell r="C328" t="str">
            <v>JOSH ANTHONY</v>
          </cell>
          <cell r="D328" t="str">
            <v>TEXAS CLEARBODY LIGHT GREEN</v>
          </cell>
          <cell r="E328" t="str">
            <v>C</v>
          </cell>
          <cell r="F328" t="str">
            <v>JDA</v>
          </cell>
          <cell r="G328">
            <v>28</v>
          </cell>
          <cell r="H328">
            <v>2017</v>
          </cell>
        </row>
        <row r="329">
          <cell r="B329">
            <v>322</v>
          </cell>
          <cell r="C329" t="str">
            <v>JOSH ANTHONY</v>
          </cell>
          <cell r="D329" t="str">
            <v>TEXAS CLEARBODY SKY</v>
          </cell>
          <cell r="E329" t="str">
            <v>C</v>
          </cell>
          <cell r="F329" t="str">
            <v>JDA</v>
          </cell>
          <cell r="G329">
            <v>46</v>
          </cell>
          <cell r="H329">
            <v>2016</v>
          </cell>
        </row>
        <row r="330">
          <cell r="B330">
            <v>323</v>
          </cell>
          <cell r="C330" t="str">
            <v>GARY OLSON</v>
          </cell>
          <cell r="D330" t="str">
            <v>LT GREEN</v>
          </cell>
          <cell r="E330" t="str">
            <v>C</v>
          </cell>
          <cell r="F330" t="str">
            <v>GWO</v>
          </cell>
          <cell r="G330">
            <v>3</v>
          </cell>
          <cell r="H330">
            <v>15</v>
          </cell>
        </row>
        <row r="331">
          <cell r="B331">
            <v>324</v>
          </cell>
          <cell r="C331" t="str">
            <v>GARY OLSON</v>
          </cell>
          <cell r="D331" t="str">
            <v>LT GREEN</v>
          </cell>
          <cell r="E331" t="str">
            <v>C</v>
          </cell>
          <cell r="F331" t="str">
            <v>GWO</v>
          </cell>
          <cell r="G331">
            <v>4</v>
          </cell>
          <cell r="H331">
            <v>15</v>
          </cell>
        </row>
        <row r="332">
          <cell r="B332">
            <v>325</v>
          </cell>
          <cell r="C332" t="str">
            <v>GARY OLSON</v>
          </cell>
          <cell r="D332" t="str">
            <v>LT GREEN</v>
          </cell>
          <cell r="E332" t="str">
            <v>C</v>
          </cell>
          <cell r="F332" t="str">
            <v>GWO</v>
          </cell>
          <cell r="G332">
            <v>20</v>
          </cell>
          <cell r="H332">
            <v>16</v>
          </cell>
        </row>
        <row r="333">
          <cell r="B333">
            <v>326</v>
          </cell>
          <cell r="C333" t="str">
            <v>GARY OLSON</v>
          </cell>
          <cell r="D333" t="str">
            <v>LT GREEN</v>
          </cell>
          <cell r="E333" t="str">
            <v>C</v>
          </cell>
          <cell r="F333" t="str">
            <v>GWO</v>
          </cell>
          <cell r="G333">
            <v>41</v>
          </cell>
          <cell r="H333">
            <v>16</v>
          </cell>
        </row>
        <row r="334">
          <cell r="B334">
            <v>327</v>
          </cell>
          <cell r="C334" t="str">
            <v>GARY OLSON</v>
          </cell>
          <cell r="D334" t="str">
            <v>DR GREEN</v>
          </cell>
          <cell r="E334" t="str">
            <v>C</v>
          </cell>
          <cell r="F334" t="str">
            <v>GWO</v>
          </cell>
          <cell r="G334">
            <v>8</v>
          </cell>
          <cell r="H334">
            <v>18</v>
          </cell>
        </row>
        <row r="335">
          <cell r="B335">
            <v>328</v>
          </cell>
          <cell r="C335" t="str">
            <v>GARY OLSON</v>
          </cell>
          <cell r="D335" t="str">
            <v>COBALT</v>
          </cell>
          <cell r="E335" t="str">
            <v>H</v>
          </cell>
          <cell r="F335" t="str">
            <v>GWO</v>
          </cell>
          <cell r="G335">
            <v>1</v>
          </cell>
          <cell r="H335">
            <v>18</v>
          </cell>
        </row>
        <row r="336">
          <cell r="B336">
            <v>329</v>
          </cell>
          <cell r="C336" t="str">
            <v>GARY OLSON</v>
          </cell>
          <cell r="D336" t="str">
            <v>OP. DRK GREEN</v>
          </cell>
          <cell r="E336" t="str">
            <v>C</v>
          </cell>
          <cell r="F336" t="str">
            <v>GWO</v>
          </cell>
          <cell r="G336">
            <v>6</v>
          </cell>
          <cell r="H336">
            <v>18</v>
          </cell>
        </row>
        <row r="337">
          <cell r="B337">
            <v>330</v>
          </cell>
          <cell r="C337" t="str">
            <v>GARY OLSON</v>
          </cell>
          <cell r="D337" t="str">
            <v>OP  GRAY</v>
          </cell>
          <cell r="E337" t="str">
            <v>H</v>
          </cell>
          <cell r="F337" t="str">
            <v>GWO</v>
          </cell>
          <cell r="G337">
            <v>12</v>
          </cell>
          <cell r="H337">
            <v>18</v>
          </cell>
        </row>
        <row r="338">
          <cell r="B338">
            <v>331</v>
          </cell>
          <cell r="C338" t="str">
            <v>GARY OLSON</v>
          </cell>
          <cell r="D338" t="str">
            <v>LUTINO</v>
          </cell>
          <cell r="E338" t="str">
            <v>H</v>
          </cell>
          <cell r="F338" t="str">
            <v>GWO</v>
          </cell>
          <cell r="G338">
            <v>1</v>
          </cell>
          <cell r="H338">
            <v>17</v>
          </cell>
        </row>
        <row r="339">
          <cell r="B339">
            <v>332</v>
          </cell>
          <cell r="C339" t="str">
            <v>GARY OLSON</v>
          </cell>
          <cell r="D339" t="str">
            <v>TEX CLEAR BODY</v>
          </cell>
          <cell r="E339" t="str">
            <v>H</v>
          </cell>
          <cell r="F339" t="str">
            <v>GWO</v>
          </cell>
          <cell r="G339">
            <v>10</v>
          </cell>
          <cell r="H339">
            <v>18</v>
          </cell>
        </row>
        <row r="340">
          <cell r="B340">
            <v>333</v>
          </cell>
          <cell r="C340" t="str">
            <v>GARY OLSON</v>
          </cell>
          <cell r="D340" t="str">
            <v>YELLOW</v>
          </cell>
          <cell r="E340" t="str">
            <v>C</v>
          </cell>
          <cell r="F340" t="str">
            <v>GWO</v>
          </cell>
          <cell r="G340">
            <v>21</v>
          </cell>
          <cell r="H340">
            <v>18</v>
          </cell>
        </row>
        <row r="341">
          <cell r="B341">
            <v>334</v>
          </cell>
          <cell r="C341" t="str">
            <v>GARY OLSON</v>
          </cell>
          <cell r="D341" t="str">
            <v>VIOLET</v>
          </cell>
          <cell r="E341" t="str">
            <v>C</v>
          </cell>
          <cell r="F341" t="str">
            <v>GWO</v>
          </cell>
          <cell r="G341">
            <v>14</v>
          </cell>
          <cell r="H341">
            <v>15</v>
          </cell>
        </row>
        <row r="342">
          <cell r="B342">
            <v>335</v>
          </cell>
          <cell r="C342" t="str">
            <v>TONY LEAGUE</v>
          </cell>
          <cell r="D342" t="str">
            <v>YELLOW LACEWING</v>
          </cell>
          <cell r="E342" t="str">
            <v>C</v>
          </cell>
          <cell r="F342" t="str">
            <v>TL</v>
          </cell>
          <cell r="G342">
            <v>152</v>
          </cell>
          <cell r="H342">
            <v>16</v>
          </cell>
        </row>
        <row r="343">
          <cell r="B343">
            <v>336</v>
          </cell>
          <cell r="C343" t="str">
            <v>TONY LEAGUE</v>
          </cell>
          <cell r="D343" t="str">
            <v>VIOLET </v>
          </cell>
          <cell r="E343" t="str">
            <v>C</v>
          </cell>
          <cell r="F343" t="str">
            <v>TL</v>
          </cell>
          <cell r="G343">
            <v>103</v>
          </cell>
          <cell r="H343">
            <v>16</v>
          </cell>
        </row>
        <row r="344">
          <cell r="B344">
            <v>337</v>
          </cell>
          <cell r="C344" t="str">
            <v>TONY LEAGUE</v>
          </cell>
          <cell r="D344" t="str">
            <v>GREEN</v>
          </cell>
          <cell r="E344" t="str">
            <v>C</v>
          </cell>
          <cell r="F344" t="str">
            <v>TL</v>
          </cell>
          <cell r="G344">
            <v>117</v>
          </cell>
          <cell r="H344">
            <v>16</v>
          </cell>
        </row>
        <row r="345">
          <cell r="B345">
            <v>338</v>
          </cell>
          <cell r="C345" t="str">
            <v>TONY LEAGUE</v>
          </cell>
          <cell r="D345" t="str">
            <v>LUTINO</v>
          </cell>
          <cell r="E345" t="str">
            <v>H</v>
          </cell>
          <cell r="F345" t="str">
            <v>TL</v>
          </cell>
          <cell r="G345">
            <v>135</v>
          </cell>
          <cell r="H345">
            <v>16</v>
          </cell>
        </row>
        <row r="346">
          <cell r="B346">
            <v>339</v>
          </cell>
          <cell r="C346" t="str">
            <v>TONY LEAGUE</v>
          </cell>
          <cell r="D346" t="str">
            <v>CIN. COBALT</v>
          </cell>
          <cell r="E346" t="str">
            <v>C</v>
          </cell>
          <cell r="F346" t="str">
            <v>TL</v>
          </cell>
          <cell r="G346">
            <v>11</v>
          </cell>
          <cell r="H346">
            <v>18</v>
          </cell>
        </row>
        <row r="347">
          <cell r="B347">
            <v>340</v>
          </cell>
          <cell r="C347" t="str">
            <v>TONY LEAGUE</v>
          </cell>
          <cell r="D347" t="str">
            <v>RECESSIVE PIED GREY</v>
          </cell>
          <cell r="E347" t="str">
            <v>H</v>
          </cell>
          <cell r="F347" t="str">
            <v>TL</v>
          </cell>
          <cell r="G347">
            <v>3</v>
          </cell>
          <cell r="H347">
            <v>2018</v>
          </cell>
        </row>
        <row r="348">
          <cell r="B348">
            <v>341</v>
          </cell>
          <cell r="C348" t="str">
            <v>SUSAN &amp; AJ McCORD</v>
          </cell>
          <cell r="D348" t="str">
            <v>CINNAMON VIOLET</v>
          </cell>
          <cell r="E348" t="str">
            <v>C</v>
          </cell>
          <cell r="F348" t="str">
            <v>AJMc</v>
          </cell>
          <cell r="G348">
            <v>49</v>
          </cell>
          <cell r="H348">
            <v>2014</v>
          </cell>
        </row>
        <row r="349">
          <cell r="B349">
            <v>342</v>
          </cell>
          <cell r="C349" t="str">
            <v>SUSAN &amp; AJ McCORD</v>
          </cell>
          <cell r="D349" t="str">
            <v>COBALT</v>
          </cell>
          <cell r="E349" t="str">
            <v>C</v>
          </cell>
          <cell r="F349" t="str">
            <v>AJMc</v>
          </cell>
          <cell r="G349">
            <v>98</v>
          </cell>
          <cell r="H349">
            <v>2017</v>
          </cell>
        </row>
        <row r="350">
          <cell r="B350">
            <v>343</v>
          </cell>
          <cell r="C350" t="str">
            <v>SUSAN &amp; AJ McCORD</v>
          </cell>
          <cell r="D350" t="str">
            <v>VIOLET</v>
          </cell>
          <cell r="E350" t="str">
            <v>C</v>
          </cell>
          <cell r="F350" t="str">
            <v>AJMc</v>
          </cell>
          <cell r="G350">
            <v>63</v>
          </cell>
          <cell r="H350">
            <v>2013</v>
          </cell>
        </row>
        <row r="351">
          <cell r="B351">
            <v>344</v>
          </cell>
          <cell r="C351" t="str">
            <v>SUSAN &amp; AJ McCORD</v>
          </cell>
          <cell r="D351" t="str">
            <v>CINNAMON VIOLET</v>
          </cell>
          <cell r="E351" t="str">
            <v>H</v>
          </cell>
          <cell r="F351" t="str">
            <v>AJMc</v>
          </cell>
          <cell r="G351">
            <v>2</v>
          </cell>
          <cell r="H351">
            <v>2018</v>
          </cell>
        </row>
        <row r="352">
          <cell r="B352">
            <v>345</v>
          </cell>
          <cell r="C352" t="str">
            <v>SUSAN &amp; AJ McCORD</v>
          </cell>
          <cell r="D352" t="str">
            <v>CINNAMON LT GREEN</v>
          </cell>
          <cell r="E352" t="str">
            <v>H</v>
          </cell>
          <cell r="F352" t="str">
            <v>AJMc</v>
          </cell>
          <cell r="G352">
            <v>12</v>
          </cell>
          <cell r="H352">
            <v>2017</v>
          </cell>
        </row>
        <row r="353">
          <cell r="B353">
            <v>346</v>
          </cell>
          <cell r="C353" t="str">
            <v>SUSAN &amp; AJ McCORD</v>
          </cell>
          <cell r="D353" t="str">
            <v>CINNAMON LT GREEN</v>
          </cell>
          <cell r="E353" t="str">
            <v>H</v>
          </cell>
          <cell r="F353" t="str">
            <v>AJMc</v>
          </cell>
          <cell r="G353">
            <v>26</v>
          </cell>
          <cell r="H353">
            <v>2017</v>
          </cell>
        </row>
        <row r="354">
          <cell r="B354">
            <v>347</v>
          </cell>
          <cell r="C354" t="str">
            <v>SUSAN &amp; AJ McCORD</v>
          </cell>
          <cell r="D354" t="str">
            <v>CINNAMON LT GREEN</v>
          </cell>
          <cell r="E354" t="str">
            <v>C</v>
          </cell>
          <cell r="F354" t="str">
            <v>AJMc</v>
          </cell>
          <cell r="G354">
            <v>2</v>
          </cell>
          <cell r="H354">
            <v>2016</v>
          </cell>
        </row>
        <row r="355">
          <cell r="B355">
            <v>348</v>
          </cell>
          <cell r="C355" t="str">
            <v>SUSAN &amp; AJ McCORD</v>
          </cell>
          <cell r="D355" t="str">
            <v>CINNAMON LT GREEN</v>
          </cell>
          <cell r="E355" t="str">
            <v>C</v>
          </cell>
          <cell r="F355" t="str">
            <v>AJMc</v>
          </cell>
          <cell r="G355">
            <v>5</v>
          </cell>
          <cell r="H355">
            <v>2016</v>
          </cell>
        </row>
        <row r="356">
          <cell r="B356">
            <v>349</v>
          </cell>
          <cell r="C356" t="str">
            <v>SUSAN &amp; AJ McCORD</v>
          </cell>
          <cell r="D356" t="str">
            <v>YF SKY FBC GREYWING</v>
          </cell>
          <cell r="E356" t="str">
            <v>C</v>
          </cell>
          <cell r="F356" t="str">
            <v>AJMc</v>
          </cell>
          <cell r="G356">
            <v>23</v>
          </cell>
          <cell r="H356">
            <v>2017</v>
          </cell>
        </row>
        <row r="357">
          <cell r="B357">
            <v>350</v>
          </cell>
          <cell r="C357" t="str">
            <v>SUSAN &amp; AJ McCORD</v>
          </cell>
          <cell r="D357" t="str">
            <v>CINNAMON GREY GREEN</v>
          </cell>
          <cell r="E357" t="str">
            <v>C</v>
          </cell>
          <cell r="F357" t="str">
            <v>AJMc</v>
          </cell>
          <cell r="G357">
            <v>49</v>
          </cell>
          <cell r="H357">
            <v>2017</v>
          </cell>
        </row>
        <row r="358">
          <cell r="B358">
            <v>351</v>
          </cell>
          <cell r="C358" t="str">
            <v>SUSAN &amp; AJ McCORD</v>
          </cell>
          <cell r="D358" t="str">
            <v>GREY GREEN</v>
          </cell>
          <cell r="E358" t="str">
            <v>C</v>
          </cell>
          <cell r="F358" t="str">
            <v>AJMc</v>
          </cell>
          <cell r="G358">
            <v>5</v>
          </cell>
          <cell r="H358">
            <v>2018</v>
          </cell>
        </row>
        <row r="359">
          <cell r="B359">
            <v>352</v>
          </cell>
          <cell r="C359" t="str">
            <v>SUSAN &amp; AJ McCORD</v>
          </cell>
          <cell r="D359" t="str">
            <v>GREY GREEN</v>
          </cell>
          <cell r="E359" t="str">
            <v>C</v>
          </cell>
          <cell r="F359" t="str">
            <v>AJMc</v>
          </cell>
          <cell r="G359">
            <v>7</v>
          </cell>
          <cell r="H359">
            <v>2014</v>
          </cell>
        </row>
        <row r="360">
          <cell r="B360">
            <v>353</v>
          </cell>
          <cell r="C360" t="str">
            <v>SUSAN &amp; AJ McCORD</v>
          </cell>
          <cell r="D360" t="str">
            <v>COBALT</v>
          </cell>
          <cell r="E360" t="str">
            <v>C</v>
          </cell>
          <cell r="F360" t="str">
            <v>AJMc</v>
          </cell>
          <cell r="G360">
            <v>47</v>
          </cell>
          <cell r="H360">
            <v>2017</v>
          </cell>
        </row>
        <row r="361">
          <cell r="B361">
            <v>354</v>
          </cell>
          <cell r="C361" t="str">
            <v>SUSAN &amp; AJ McCORD</v>
          </cell>
          <cell r="D361" t="str">
            <v>DARK GREEN</v>
          </cell>
          <cell r="E361" t="str">
            <v>C</v>
          </cell>
          <cell r="F361" t="str">
            <v>AJMc</v>
          </cell>
          <cell r="G361">
            <v>4</v>
          </cell>
          <cell r="H361">
            <v>2014</v>
          </cell>
        </row>
        <row r="362">
          <cell r="B362">
            <v>355</v>
          </cell>
          <cell r="C362" t="str">
            <v>SUSAN &amp; AJ McCORD</v>
          </cell>
          <cell r="D362" t="str">
            <v>YF COBALT</v>
          </cell>
          <cell r="E362" t="str">
            <v>C</v>
          </cell>
          <cell r="F362" t="str">
            <v>AJMc</v>
          </cell>
          <cell r="G362">
            <v>10</v>
          </cell>
          <cell r="H362">
            <v>2018</v>
          </cell>
        </row>
        <row r="363">
          <cell r="B363">
            <v>356</v>
          </cell>
          <cell r="C363" t="str">
            <v>SUSAN &amp; AJ McCORD</v>
          </cell>
          <cell r="D363" t="str">
            <v>YF GREY</v>
          </cell>
          <cell r="E363" t="str">
            <v>C</v>
          </cell>
          <cell r="F363" t="str">
            <v>AJMc</v>
          </cell>
          <cell r="G363">
            <v>9</v>
          </cell>
          <cell r="H363">
            <v>2014</v>
          </cell>
        </row>
        <row r="364">
          <cell r="B364">
            <v>357</v>
          </cell>
          <cell r="C364" t="str">
            <v>RANDY THOMAS</v>
          </cell>
          <cell r="D364" t="str">
            <v>YELLOWFACE OPALINE GREY</v>
          </cell>
          <cell r="E364" t="str">
            <v>H</v>
          </cell>
          <cell r="F364" t="str">
            <v>RAN</v>
          </cell>
          <cell r="G364">
            <v>60</v>
          </cell>
          <cell r="H364">
            <v>2016</v>
          </cell>
        </row>
        <row r="365">
          <cell r="B365">
            <v>358</v>
          </cell>
          <cell r="C365" t="str">
            <v>RANDY THOMAS</v>
          </cell>
          <cell r="D365" t="str">
            <v>DOMINANT PIED LIGHT GREEN</v>
          </cell>
          <cell r="E365" t="str">
            <v>C</v>
          </cell>
          <cell r="F365" t="str">
            <v>RAN</v>
          </cell>
          <cell r="G365">
            <v>64</v>
          </cell>
          <cell r="H365">
            <v>2016</v>
          </cell>
        </row>
        <row r="366">
          <cell r="B366">
            <v>359</v>
          </cell>
          <cell r="C366" t="str">
            <v>RANDY THOMAS</v>
          </cell>
          <cell r="D366" t="str">
            <v>DOMINANT PIED OPALINE LIGHT GREEN</v>
          </cell>
          <cell r="E366" t="str">
            <v>H</v>
          </cell>
          <cell r="F366" t="str">
            <v>RAN</v>
          </cell>
          <cell r="G366">
            <v>5</v>
          </cell>
          <cell r="H366">
            <v>2016</v>
          </cell>
        </row>
        <row r="367">
          <cell r="B367">
            <v>360</v>
          </cell>
          <cell r="C367" t="str">
            <v>RANDY THOMAS</v>
          </cell>
          <cell r="D367" t="str">
            <v>TEXAS CLEARBODY GREY</v>
          </cell>
          <cell r="E367" t="str">
            <v>H</v>
          </cell>
          <cell r="F367" t="str">
            <v>RAN</v>
          </cell>
          <cell r="G367">
            <v>16</v>
          </cell>
          <cell r="H367">
            <v>2018</v>
          </cell>
        </row>
        <row r="368">
          <cell r="B368">
            <v>361</v>
          </cell>
          <cell r="C368" t="str">
            <v>STEVE HIGGINS</v>
          </cell>
          <cell r="D368" t="str">
            <v>DARK GREEN</v>
          </cell>
          <cell r="E368" t="str">
            <v>C</v>
          </cell>
          <cell r="F368" t="str">
            <v>ESH</v>
          </cell>
          <cell r="G368">
            <v>33</v>
          </cell>
          <cell r="H368">
            <v>2016</v>
          </cell>
        </row>
        <row r="369">
          <cell r="B369">
            <v>362</v>
          </cell>
          <cell r="C369" t="str">
            <v>STEVE HIGGINS</v>
          </cell>
          <cell r="D369" t="str">
            <v>GREY</v>
          </cell>
          <cell r="E369" t="str">
            <v>C</v>
          </cell>
          <cell r="F369" t="str">
            <v>ESH</v>
          </cell>
          <cell r="G369">
            <v>46</v>
          </cell>
          <cell r="H369">
            <v>2018</v>
          </cell>
        </row>
        <row r="370">
          <cell r="B370">
            <v>363</v>
          </cell>
          <cell r="C370" t="str">
            <v>STEVE HIGGINS</v>
          </cell>
          <cell r="D370" t="str">
            <v>OPALINE LIGHT GREEN</v>
          </cell>
          <cell r="E370" t="str">
            <v>H</v>
          </cell>
          <cell r="F370" t="str">
            <v>ESH</v>
          </cell>
          <cell r="G370">
            <v>45</v>
          </cell>
          <cell r="H370">
            <v>2018</v>
          </cell>
        </row>
        <row r="371">
          <cell r="B371">
            <v>364</v>
          </cell>
          <cell r="C371" t="str">
            <v>STEVE HIGGINS</v>
          </cell>
          <cell r="D371" t="str">
            <v>SPANGLE WHITE</v>
          </cell>
          <cell r="E371" t="str">
            <v>C</v>
          </cell>
          <cell r="F371" t="str">
            <v>ESH</v>
          </cell>
          <cell r="G371">
            <v>48</v>
          </cell>
          <cell r="H371">
            <v>2018</v>
          </cell>
        </row>
        <row r="372">
          <cell r="B372">
            <v>365</v>
          </cell>
        </row>
        <row r="373">
          <cell r="B373">
            <v>366</v>
          </cell>
        </row>
        <row r="374">
          <cell r="B374">
            <v>367</v>
          </cell>
        </row>
        <row r="375">
          <cell r="B375">
            <v>368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</row>
        <row r="406">
          <cell r="B406">
            <v>399</v>
          </cell>
        </row>
        <row r="407">
          <cell r="B407">
            <v>400</v>
          </cell>
        </row>
        <row r="408">
          <cell r="B408">
            <v>401</v>
          </cell>
        </row>
        <row r="409">
          <cell r="B409">
            <v>402</v>
          </cell>
        </row>
        <row r="410">
          <cell r="B410">
            <v>403</v>
          </cell>
        </row>
        <row r="411">
          <cell r="B411">
            <v>404</v>
          </cell>
        </row>
        <row r="412">
          <cell r="B412">
            <v>405</v>
          </cell>
        </row>
        <row r="413">
          <cell r="B413">
            <v>406</v>
          </cell>
        </row>
        <row r="414">
          <cell r="B414">
            <v>407</v>
          </cell>
        </row>
        <row r="415">
          <cell r="B415">
            <v>408</v>
          </cell>
        </row>
        <row r="416">
          <cell r="B416">
            <v>409</v>
          </cell>
        </row>
        <row r="417">
          <cell r="B417">
            <v>410</v>
          </cell>
        </row>
        <row r="418">
          <cell r="B418">
            <v>411</v>
          </cell>
        </row>
        <row r="419">
          <cell r="B419">
            <v>412</v>
          </cell>
        </row>
        <row r="420">
          <cell r="B420">
            <v>413</v>
          </cell>
        </row>
        <row r="421">
          <cell r="B421">
            <v>414</v>
          </cell>
        </row>
        <row r="422">
          <cell r="B422">
            <v>415</v>
          </cell>
        </row>
        <row r="423">
          <cell r="B423">
            <v>416</v>
          </cell>
        </row>
        <row r="424">
          <cell r="B424">
            <v>417</v>
          </cell>
        </row>
        <row r="425">
          <cell r="B425">
            <v>418</v>
          </cell>
        </row>
        <row r="426">
          <cell r="B426">
            <v>419</v>
          </cell>
        </row>
        <row r="427">
          <cell r="B427">
            <v>420</v>
          </cell>
        </row>
        <row r="428">
          <cell r="B428">
            <v>421</v>
          </cell>
        </row>
        <row r="429">
          <cell r="B429">
            <v>422</v>
          </cell>
        </row>
        <row r="430">
          <cell r="B430">
            <v>423</v>
          </cell>
        </row>
        <row r="431">
          <cell r="B431">
            <v>424</v>
          </cell>
        </row>
        <row r="432">
          <cell r="B432">
            <v>425</v>
          </cell>
        </row>
        <row r="433">
          <cell r="B433">
            <v>426</v>
          </cell>
        </row>
        <row r="434">
          <cell r="B434">
            <v>427</v>
          </cell>
        </row>
        <row r="435">
          <cell r="B435">
            <v>428</v>
          </cell>
        </row>
        <row r="436">
          <cell r="B436">
            <v>429</v>
          </cell>
        </row>
        <row r="437">
          <cell r="B437">
            <v>430</v>
          </cell>
        </row>
        <row r="438">
          <cell r="B438">
            <v>431</v>
          </cell>
        </row>
        <row r="439">
          <cell r="B439">
            <v>432</v>
          </cell>
        </row>
        <row r="440">
          <cell r="B440">
            <v>433</v>
          </cell>
        </row>
        <row r="441">
          <cell r="B441">
            <v>434</v>
          </cell>
        </row>
        <row r="442">
          <cell r="B442">
            <v>435</v>
          </cell>
        </row>
        <row r="443">
          <cell r="B443">
            <v>436</v>
          </cell>
        </row>
        <row r="444">
          <cell r="B444">
            <v>437</v>
          </cell>
        </row>
        <row r="445">
          <cell r="B445">
            <v>438</v>
          </cell>
        </row>
        <row r="446">
          <cell r="B446">
            <v>439</v>
          </cell>
        </row>
        <row r="447">
          <cell r="B447">
            <v>440</v>
          </cell>
        </row>
        <row r="448">
          <cell r="B448">
            <v>441</v>
          </cell>
        </row>
        <row r="449">
          <cell r="B449">
            <v>442</v>
          </cell>
        </row>
        <row r="450">
          <cell r="B450">
            <v>443</v>
          </cell>
        </row>
        <row r="451">
          <cell r="B451">
            <v>444</v>
          </cell>
        </row>
        <row r="452">
          <cell r="B452">
            <v>445</v>
          </cell>
        </row>
        <row r="453">
          <cell r="B453">
            <v>446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</row>
        <row r="509">
          <cell r="B509">
            <v>501</v>
          </cell>
          <cell r="C509" t="str">
            <v>STUART SACKS</v>
          </cell>
          <cell r="D509" t="str">
            <v>LIGHT GREEN</v>
          </cell>
          <cell r="E509" t="str">
            <v>C</v>
          </cell>
          <cell r="F509" t="str">
            <v>8S</v>
          </cell>
          <cell r="G509">
            <v>117</v>
          </cell>
          <cell r="H509">
            <v>2017</v>
          </cell>
        </row>
        <row r="510">
          <cell r="B510">
            <v>502</v>
          </cell>
          <cell r="C510" t="str">
            <v>STUART SACKS</v>
          </cell>
          <cell r="D510" t="str">
            <v>LIGHT GREEN</v>
          </cell>
          <cell r="E510" t="str">
            <v>C</v>
          </cell>
          <cell r="F510" t="str">
            <v>8S</v>
          </cell>
          <cell r="G510">
            <v>96</v>
          </cell>
          <cell r="H510">
            <v>2017</v>
          </cell>
        </row>
        <row r="511">
          <cell r="B511">
            <v>503</v>
          </cell>
          <cell r="C511" t="str">
            <v>STUART SACKS</v>
          </cell>
          <cell r="D511" t="str">
            <v>SKY</v>
          </cell>
          <cell r="E511" t="str">
            <v>C</v>
          </cell>
          <cell r="F511" t="str">
            <v>8S</v>
          </cell>
          <cell r="G511">
            <v>28</v>
          </cell>
          <cell r="H511">
            <v>2017</v>
          </cell>
        </row>
        <row r="512">
          <cell r="B512">
            <v>504</v>
          </cell>
          <cell r="C512" t="str">
            <v>STUART SACKS</v>
          </cell>
          <cell r="D512" t="str">
            <v>COBALT</v>
          </cell>
          <cell r="E512" t="str">
            <v>C</v>
          </cell>
          <cell r="F512" t="str">
            <v>8S</v>
          </cell>
          <cell r="G512">
            <v>9</v>
          </cell>
          <cell r="H512">
            <v>2018</v>
          </cell>
        </row>
        <row r="513">
          <cell r="B513">
            <v>505</v>
          </cell>
          <cell r="C513" t="str">
            <v>STUART SACKS</v>
          </cell>
          <cell r="D513" t="str">
            <v>GREY GREEN</v>
          </cell>
          <cell r="E513" t="str">
            <v>C</v>
          </cell>
          <cell r="F513" t="str">
            <v>8S</v>
          </cell>
          <cell r="G513">
            <v>41</v>
          </cell>
          <cell r="H513">
            <v>2015</v>
          </cell>
        </row>
        <row r="514">
          <cell r="B514">
            <v>506</v>
          </cell>
          <cell r="C514" t="str">
            <v>STUART SACKS</v>
          </cell>
          <cell r="D514" t="str">
            <v>GREY GREEN</v>
          </cell>
          <cell r="E514" t="str">
            <v>C</v>
          </cell>
          <cell r="F514" t="str">
            <v>8S</v>
          </cell>
          <cell r="G514">
            <v>149</v>
          </cell>
          <cell r="H514">
            <v>2017</v>
          </cell>
        </row>
        <row r="515">
          <cell r="B515">
            <v>507</v>
          </cell>
          <cell r="C515" t="str">
            <v>STUART SACKS</v>
          </cell>
          <cell r="D515" t="str">
            <v>GREY</v>
          </cell>
          <cell r="E515" t="str">
            <v>C</v>
          </cell>
          <cell r="F515" t="str">
            <v>8S</v>
          </cell>
          <cell r="G515">
            <v>27</v>
          </cell>
          <cell r="H515">
            <v>2018</v>
          </cell>
        </row>
        <row r="516">
          <cell r="B516">
            <v>508</v>
          </cell>
          <cell r="C516" t="str">
            <v>STUART SACKS</v>
          </cell>
          <cell r="D516" t="str">
            <v>GREY</v>
          </cell>
          <cell r="E516" t="str">
            <v>C</v>
          </cell>
          <cell r="F516" t="str">
            <v>8S</v>
          </cell>
          <cell r="G516">
            <v>39</v>
          </cell>
          <cell r="H516">
            <v>2018</v>
          </cell>
        </row>
        <row r="517">
          <cell r="B517">
            <v>509</v>
          </cell>
          <cell r="C517" t="str">
            <v>STUART SACKS</v>
          </cell>
          <cell r="D517" t="str">
            <v>CINNAMON LIGHT GREEN</v>
          </cell>
          <cell r="E517" t="str">
            <v>C</v>
          </cell>
          <cell r="F517" t="str">
            <v>8S</v>
          </cell>
          <cell r="G517">
            <v>48</v>
          </cell>
          <cell r="H517">
            <v>2017</v>
          </cell>
        </row>
        <row r="518">
          <cell r="B518">
            <v>510</v>
          </cell>
          <cell r="C518" t="str">
            <v>STUART SACKS</v>
          </cell>
          <cell r="D518" t="str">
            <v>CINNAMON GREY GREEN</v>
          </cell>
          <cell r="E518" t="str">
            <v>C</v>
          </cell>
          <cell r="F518" t="str">
            <v>8S</v>
          </cell>
          <cell r="G518">
            <v>23</v>
          </cell>
          <cell r="H518">
            <v>2018</v>
          </cell>
        </row>
        <row r="519">
          <cell r="B519">
            <v>511</v>
          </cell>
          <cell r="C519" t="str">
            <v>STUART SACKS</v>
          </cell>
          <cell r="D519" t="str">
            <v>CINNAMON GREY </v>
          </cell>
          <cell r="E519" t="str">
            <v>C</v>
          </cell>
          <cell r="F519" t="str">
            <v>8S</v>
          </cell>
          <cell r="G519">
            <v>25</v>
          </cell>
          <cell r="H519">
            <v>2018</v>
          </cell>
        </row>
        <row r="520">
          <cell r="B520">
            <v>512</v>
          </cell>
          <cell r="C520" t="str">
            <v>STUART SACKS</v>
          </cell>
          <cell r="D520" t="str">
            <v>CINNAMON SKY </v>
          </cell>
          <cell r="E520" t="str">
            <v>C</v>
          </cell>
          <cell r="F520" t="str">
            <v>8S</v>
          </cell>
          <cell r="G520">
            <v>53</v>
          </cell>
          <cell r="H520">
            <v>2018</v>
          </cell>
        </row>
        <row r="521">
          <cell r="B521">
            <v>513</v>
          </cell>
          <cell r="C521" t="str">
            <v>STUART SACKS</v>
          </cell>
          <cell r="D521" t="str">
            <v>CINNAMON GREY </v>
          </cell>
          <cell r="E521" t="str">
            <v>H</v>
          </cell>
          <cell r="F521" t="str">
            <v>8S</v>
          </cell>
          <cell r="G521">
            <v>42</v>
          </cell>
          <cell r="H521">
            <v>2017</v>
          </cell>
        </row>
        <row r="522">
          <cell r="B522">
            <v>514</v>
          </cell>
          <cell r="C522" t="str">
            <v>STUART SACKS</v>
          </cell>
          <cell r="D522" t="str">
            <v>CINNAMON SKY</v>
          </cell>
          <cell r="E522" t="str">
            <v>H</v>
          </cell>
          <cell r="F522" t="str">
            <v>8S</v>
          </cell>
          <cell r="G522">
            <v>22</v>
          </cell>
          <cell r="H522">
            <v>2018</v>
          </cell>
        </row>
        <row r="523">
          <cell r="B523">
            <v>515</v>
          </cell>
          <cell r="C523" t="str">
            <v>STUART SACKS</v>
          </cell>
          <cell r="D523" t="str">
            <v>SPANGLE GREY</v>
          </cell>
          <cell r="E523" t="str">
            <v>C</v>
          </cell>
          <cell r="F523" t="str">
            <v>8S</v>
          </cell>
          <cell r="G523">
            <v>19</v>
          </cell>
          <cell r="H523">
            <v>2018</v>
          </cell>
        </row>
        <row r="524">
          <cell r="B524">
            <v>516</v>
          </cell>
          <cell r="C524" t="str">
            <v>STUART SACKS</v>
          </cell>
          <cell r="D524" t="str">
            <v>SPANGLE GREY GREEN</v>
          </cell>
          <cell r="E524" t="str">
            <v>C</v>
          </cell>
          <cell r="F524" t="str">
            <v>8S</v>
          </cell>
          <cell r="G524">
            <v>24</v>
          </cell>
          <cell r="H524">
            <v>2018</v>
          </cell>
        </row>
        <row r="525">
          <cell r="B525">
            <v>517</v>
          </cell>
          <cell r="C525" t="str">
            <v>STUART SACKS</v>
          </cell>
          <cell r="D525" t="str">
            <v>DOMINATE PIED VIOLET</v>
          </cell>
          <cell r="E525" t="str">
            <v>C</v>
          </cell>
          <cell r="F525" t="str">
            <v>8S</v>
          </cell>
          <cell r="G525">
            <v>123</v>
          </cell>
          <cell r="H525">
            <v>2017</v>
          </cell>
        </row>
        <row r="526">
          <cell r="B526">
            <v>518</v>
          </cell>
          <cell r="C526" t="str">
            <v>STUART SACKS</v>
          </cell>
          <cell r="D526" t="str">
            <v>YELLOWFACE SKY</v>
          </cell>
          <cell r="E526" t="str">
            <v>C</v>
          </cell>
          <cell r="F526" t="str">
            <v>8S</v>
          </cell>
          <cell r="G526">
            <v>206</v>
          </cell>
          <cell r="H526">
            <v>2017</v>
          </cell>
        </row>
        <row r="527">
          <cell r="B527">
            <v>519</v>
          </cell>
          <cell r="C527" t="str">
            <v>STUART SACKS</v>
          </cell>
          <cell r="D527" t="str">
            <v>YELLOWFACE GREY</v>
          </cell>
          <cell r="E527" t="str">
            <v>C</v>
          </cell>
          <cell r="F527" t="str">
            <v>8S</v>
          </cell>
          <cell r="G527">
            <v>50</v>
          </cell>
          <cell r="H527">
            <v>2018</v>
          </cell>
        </row>
        <row r="528">
          <cell r="B528">
            <v>520</v>
          </cell>
          <cell r="C528" t="str">
            <v>STUART SACKS</v>
          </cell>
          <cell r="D528" t="str">
            <v>TEXAS CLEARBODY GREY</v>
          </cell>
          <cell r="E528" t="str">
            <v>C</v>
          </cell>
          <cell r="F528" t="str">
            <v>8S</v>
          </cell>
          <cell r="G528">
            <v>35</v>
          </cell>
          <cell r="H528">
            <v>2016</v>
          </cell>
        </row>
        <row r="529">
          <cell r="B529">
            <v>521</v>
          </cell>
          <cell r="C529" t="str">
            <v>RICH WERNER</v>
          </cell>
          <cell r="D529" t="str">
            <v>LIGHT GREEN</v>
          </cell>
          <cell r="E529" t="str">
            <v>C</v>
          </cell>
          <cell r="F529" t="str">
            <v>REW</v>
          </cell>
          <cell r="G529">
            <v>49</v>
          </cell>
          <cell r="H529">
            <v>2017</v>
          </cell>
        </row>
        <row r="530">
          <cell r="B530">
            <v>522</v>
          </cell>
          <cell r="C530" t="str">
            <v>RICH WERNER</v>
          </cell>
          <cell r="D530" t="str">
            <v>LIGHT GREEN</v>
          </cell>
          <cell r="E530" t="str">
            <v>C</v>
          </cell>
          <cell r="F530" t="str">
            <v>REW</v>
          </cell>
          <cell r="G530">
            <v>38</v>
          </cell>
          <cell r="H530">
            <v>2018</v>
          </cell>
        </row>
        <row r="531">
          <cell r="B531">
            <v>523</v>
          </cell>
          <cell r="C531" t="str">
            <v>RICH WERNER</v>
          </cell>
          <cell r="D531" t="str">
            <v>SKY</v>
          </cell>
          <cell r="E531" t="str">
            <v>C</v>
          </cell>
          <cell r="F531" t="str">
            <v>REW</v>
          </cell>
          <cell r="G531">
            <v>9</v>
          </cell>
          <cell r="H531">
            <v>2017</v>
          </cell>
        </row>
        <row r="532">
          <cell r="B532">
            <v>524</v>
          </cell>
          <cell r="C532" t="str">
            <v>RICH WERNER</v>
          </cell>
          <cell r="D532" t="str">
            <v>SKY</v>
          </cell>
          <cell r="E532" t="str">
            <v>C</v>
          </cell>
          <cell r="F532" t="str">
            <v>REW</v>
          </cell>
          <cell r="G532">
            <v>27</v>
          </cell>
          <cell r="H532">
            <v>2016</v>
          </cell>
        </row>
        <row r="533">
          <cell r="B533">
            <v>525</v>
          </cell>
          <cell r="C533" t="str">
            <v>RICH WERNER</v>
          </cell>
          <cell r="D533" t="str">
            <v>COBALT</v>
          </cell>
          <cell r="E533" t="str">
            <v>C</v>
          </cell>
          <cell r="F533" t="str">
            <v>REW</v>
          </cell>
          <cell r="G533">
            <v>52</v>
          </cell>
          <cell r="H533">
            <v>2017</v>
          </cell>
        </row>
        <row r="534">
          <cell r="B534">
            <v>526</v>
          </cell>
          <cell r="C534" t="str">
            <v>RICH WERNER</v>
          </cell>
          <cell r="D534" t="str">
            <v>COBALT</v>
          </cell>
          <cell r="E534" t="str">
            <v>C</v>
          </cell>
          <cell r="F534" t="str">
            <v>REW</v>
          </cell>
          <cell r="G534">
            <v>2</v>
          </cell>
          <cell r="H534">
            <v>2017</v>
          </cell>
        </row>
        <row r="535">
          <cell r="B535">
            <v>527</v>
          </cell>
          <cell r="C535" t="str">
            <v>RICH WERNER</v>
          </cell>
          <cell r="D535" t="str">
            <v>COBALT</v>
          </cell>
          <cell r="E535" t="str">
            <v>C</v>
          </cell>
          <cell r="F535" t="str">
            <v>REW</v>
          </cell>
          <cell r="G535">
            <v>59</v>
          </cell>
          <cell r="H535">
            <v>2017</v>
          </cell>
        </row>
        <row r="536">
          <cell r="B536">
            <v>528</v>
          </cell>
          <cell r="C536" t="str">
            <v>RICH WERNER</v>
          </cell>
          <cell r="D536" t="str">
            <v>GREY</v>
          </cell>
          <cell r="E536" t="str">
            <v>C</v>
          </cell>
          <cell r="F536" t="str">
            <v>REW</v>
          </cell>
          <cell r="G536">
            <v>31</v>
          </cell>
          <cell r="H536">
            <v>2018</v>
          </cell>
        </row>
        <row r="537">
          <cell r="B537">
            <v>529</v>
          </cell>
          <cell r="C537" t="str">
            <v>RICH WERNER</v>
          </cell>
          <cell r="D537" t="str">
            <v>GREY</v>
          </cell>
          <cell r="E537" t="str">
            <v>C</v>
          </cell>
          <cell r="F537" t="str">
            <v>REW</v>
          </cell>
          <cell r="G537">
            <v>34</v>
          </cell>
          <cell r="H537">
            <v>2018</v>
          </cell>
        </row>
        <row r="538">
          <cell r="B538">
            <v>530</v>
          </cell>
          <cell r="C538" t="str">
            <v>RICH WERNER</v>
          </cell>
          <cell r="D538" t="str">
            <v>OPALINE LIGHT GREEN</v>
          </cell>
          <cell r="E538" t="str">
            <v>C</v>
          </cell>
          <cell r="F538" t="str">
            <v>REW</v>
          </cell>
          <cell r="G538">
            <v>70</v>
          </cell>
          <cell r="H538">
            <v>2017</v>
          </cell>
        </row>
        <row r="539">
          <cell r="B539">
            <v>531</v>
          </cell>
          <cell r="C539" t="str">
            <v>RICH WERNER</v>
          </cell>
          <cell r="D539" t="str">
            <v>CINNAMON VIOLET</v>
          </cell>
          <cell r="E539" t="str">
            <v>C</v>
          </cell>
          <cell r="F539" t="str">
            <v>REW</v>
          </cell>
          <cell r="G539">
            <v>17</v>
          </cell>
          <cell r="H539">
            <v>2018</v>
          </cell>
        </row>
        <row r="540">
          <cell r="B540">
            <v>532</v>
          </cell>
          <cell r="C540" t="str">
            <v>RICH WERNER</v>
          </cell>
          <cell r="D540" t="str">
            <v>LUTINO</v>
          </cell>
          <cell r="E540" t="str">
            <v>C</v>
          </cell>
          <cell r="F540" t="str">
            <v>REW</v>
          </cell>
          <cell r="G540">
            <v>56</v>
          </cell>
          <cell r="H540">
            <v>2017</v>
          </cell>
        </row>
        <row r="541">
          <cell r="B541">
            <v>533</v>
          </cell>
          <cell r="C541" t="str">
            <v>RICH WERNER</v>
          </cell>
          <cell r="D541" t="str">
            <v>SPANGLE GREY</v>
          </cell>
          <cell r="E541" t="str">
            <v>C</v>
          </cell>
          <cell r="F541" t="str">
            <v>REW</v>
          </cell>
          <cell r="G541">
            <v>22</v>
          </cell>
          <cell r="H541">
            <v>2017</v>
          </cell>
        </row>
        <row r="542">
          <cell r="B542">
            <v>534</v>
          </cell>
          <cell r="C542" t="str">
            <v>RICH WERNER</v>
          </cell>
          <cell r="D542" t="str">
            <v>SPANGLE GREY</v>
          </cell>
          <cell r="E542" t="str">
            <v>C</v>
          </cell>
          <cell r="F542" t="str">
            <v>REW</v>
          </cell>
          <cell r="G542">
            <v>55</v>
          </cell>
          <cell r="H542">
            <v>2017</v>
          </cell>
        </row>
        <row r="543">
          <cell r="B543">
            <v>535</v>
          </cell>
          <cell r="C543" t="str">
            <v>RICH WERNER</v>
          </cell>
          <cell r="D543" t="str">
            <v>DOUBLE FACTOR SPANGLE YELLOW</v>
          </cell>
          <cell r="E543" t="str">
            <v>H</v>
          </cell>
          <cell r="F543" t="str">
            <v>REW</v>
          </cell>
          <cell r="G543">
            <v>5</v>
          </cell>
          <cell r="H543">
            <v>2017</v>
          </cell>
        </row>
        <row r="544">
          <cell r="B544">
            <v>536</v>
          </cell>
          <cell r="C544" t="str">
            <v>RICH WERNER</v>
          </cell>
          <cell r="D544" t="str">
            <v>DOUBLE FACTOR SPANGLE YELLOW</v>
          </cell>
          <cell r="E544" t="str">
            <v>H</v>
          </cell>
          <cell r="F544" t="str">
            <v>REW</v>
          </cell>
          <cell r="G544">
            <v>39</v>
          </cell>
          <cell r="H544">
            <v>2018</v>
          </cell>
        </row>
        <row r="545">
          <cell r="B545">
            <v>537</v>
          </cell>
          <cell r="C545" t="str">
            <v>JULIE WILLIS</v>
          </cell>
          <cell r="D545" t="str">
            <v>LIGHT GREEN</v>
          </cell>
          <cell r="E545" t="str">
            <v>C</v>
          </cell>
          <cell r="F545" t="str">
            <v>JEW</v>
          </cell>
          <cell r="G545">
            <v>95</v>
          </cell>
          <cell r="H545">
            <v>2017</v>
          </cell>
        </row>
        <row r="546">
          <cell r="B546">
            <v>538</v>
          </cell>
          <cell r="C546" t="str">
            <v>JULIE WILLIS</v>
          </cell>
          <cell r="D546" t="str">
            <v>SKY</v>
          </cell>
          <cell r="E546" t="str">
            <v>C</v>
          </cell>
          <cell r="F546" t="str">
            <v>JEW</v>
          </cell>
          <cell r="G546">
            <v>3</v>
          </cell>
          <cell r="H546">
            <v>2014</v>
          </cell>
        </row>
        <row r="547">
          <cell r="B547">
            <v>539</v>
          </cell>
          <cell r="C547" t="str">
            <v>JULIE WILLIS</v>
          </cell>
          <cell r="D547" t="str">
            <v>SKY</v>
          </cell>
          <cell r="E547" t="str">
            <v>C</v>
          </cell>
          <cell r="F547" t="str">
            <v>JEW</v>
          </cell>
          <cell r="G547">
            <v>139</v>
          </cell>
          <cell r="H547">
            <v>2016</v>
          </cell>
        </row>
        <row r="548">
          <cell r="B548">
            <v>540</v>
          </cell>
          <cell r="C548" t="str">
            <v>JULIE WILLIS</v>
          </cell>
          <cell r="D548" t="str">
            <v>SKY</v>
          </cell>
          <cell r="E548" t="str">
            <v>C</v>
          </cell>
          <cell r="F548" t="str">
            <v>JEW</v>
          </cell>
          <cell r="G548">
            <v>5</v>
          </cell>
          <cell r="H548">
            <v>2018</v>
          </cell>
        </row>
        <row r="549">
          <cell r="B549">
            <v>541</v>
          </cell>
          <cell r="C549" t="str">
            <v>JULIE WILLIS</v>
          </cell>
          <cell r="D549" t="str">
            <v>GREY GREEN</v>
          </cell>
          <cell r="E549" t="str">
            <v>C</v>
          </cell>
          <cell r="F549" t="str">
            <v>JEW</v>
          </cell>
          <cell r="G549">
            <v>161</v>
          </cell>
          <cell r="H549">
            <v>2015</v>
          </cell>
        </row>
        <row r="550">
          <cell r="B550">
            <v>542</v>
          </cell>
          <cell r="C550" t="str">
            <v>JULIE WILLIS</v>
          </cell>
          <cell r="D550" t="str">
            <v>GREY</v>
          </cell>
          <cell r="E550" t="str">
            <v>C</v>
          </cell>
          <cell r="F550" t="str">
            <v>JEW</v>
          </cell>
          <cell r="G550">
            <v>117</v>
          </cell>
          <cell r="H550">
            <v>2016</v>
          </cell>
        </row>
        <row r="551">
          <cell r="B551">
            <v>543</v>
          </cell>
          <cell r="C551" t="str">
            <v>JULIE WILLIS</v>
          </cell>
          <cell r="D551" t="str">
            <v>GREY </v>
          </cell>
          <cell r="E551" t="str">
            <v>C</v>
          </cell>
          <cell r="F551" t="str">
            <v>JEW</v>
          </cell>
          <cell r="G551">
            <v>99</v>
          </cell>
          <cell r="H551">
            <v>2018</v>
          </cell>
        </row>
        <row r="552">
          <cell r="B552">
            <v>544</v>
          </cell>
          <cell r="C552" t="str">
            <v>JULIE WILLIS</v>
          </cell>
          <cell r="D552" t="str">
            <v>OPALINE LIGHT GREEN</v>
          </cell>
          <cell r="E552" t="str">
            <v>C</v>
          </cell>
          <cell r="F552" t="str">
            <v>JEW</v>
          </cell>
          <cell r="G552">
            <v>43</v>
          </cell>
          <cell r="H552">
            <v>2017</v>
          </cell>
        </row>
        <row r="553">
          <cell r="B553">
            <v>545</v>
          </cell>
          <cell r="C553" t="str">
            <v>JULIE WILLIS</v>
          </cell>
          <cell r="D553" t="str">
            <v>OPALINE SKY</v>
          </cell>
          <cell r="E553" t="str">
            <v>C</v>
          </cell>
          <cell r="F553" t="str">
            <v>JEW</v>
          </cell>
          <cell r="G553">
            <v>18</v>
          </cell>
          <cell r="H553">
            <v>2018</v>
          </cell>
        </row>
        <row r="554">
          <cell r="B554">
            <v>546</v>
          </cell>
          <cell r="C554" t="str">
            <v>JULIE WILLIS</v>
          </cell>
          <cell r="D554" t="str">
            <v>CINNAMON LIGHT GREEN</v>
          </cell>
          <cell r="E554" t="str">
            <v>C</v>
          </cell>
          <cell r="F554" t="str">
            <v>JEW</v>
          </cell>
          <cell r="G554">
            <v>10</v>
          </cell>
          <cell r="H554">
            <v>2018</v>
          </cell>
        </row>
        <row r="555">
          <cell r="B555">
            <v>547</v>
          </cell>
          <cell r="C555" t="str">
            <v>JULIE WILLIS</v>
          </cell>
          <cell r="D555" t="str">
            <v>CINNAMON LIGHT GREEN</v>
          </cell>
          <cell r="E555" t="str">
            <v>H</v>
          </cell>
          <cell r="F555" t="str">
            <v>JEW</v>
          </cell>
          <cell r="G555">
            <v>4</v>
          </cell>
          <cell r="H555">
            <v>2018</v>
          </cell>
        </row>
        <row r="556">
          <cell r="B556">
            <v>548</v>
          </cell>
          <cell r="C556" t="str">
            <v>JULIE WILLIS</v>
          </cell>
          <cell r="D556" t="str">
            <v>CINNAMON GREY</v>
          </cell>
          <cell r="E556" t="str">
            <v>C</v>
          </cell>
          <cell r="F556" t="str">
            <v>JEW</v>
          </cell>
          <cell r="G556">
            <v>6</v>
          </cell>
          <cell r="H556">
            <v>2016</v>
          </cell>
        </row>
        <row r="557">
          <cell r="B557">
            <v>549</v>
          </cell>
          <cell r="C557" t="str">
            <v>JULIE WILLIS</v>
          </cell>
          <cell r="D557" t="str">
            <v>CINNAMON GREY</v>
          </cell>
          <cell r="E557" t="str">
            <v>C</v>
          </cell>
          <cell r="F557" t="str">
            <v>JEW</v>
          </cell>
          <cell r="G557">
            <v>7</v>
          </cell>
          <cell r="H557">
            <v>2017</v>
          </cell>
        </row>
        <row r="558">
          <cell r="B558">
            <v>550</v>
          </cell>
          <cell r="C558" t="str">
            <v>JULIE WILLIS</v>
          </cell>
          <cell r="D558" t="str">
            <v>DOMINANT PIED OP LIGHT GREEN</v>
          </cell>
          <cell r="E558" t="str">
            <v>H</v>
          </cell>
          <cell r="F558" t="str">
            <v>JEW</v>
          </cell>
          <cell r="G558">
            <v>20</v>
          </cell>
          <cell r="H558">
            <v>2018</v>
          </cell>
        </row>
        <row r="559">
          <cell r="B559">
            <v>551</v>
          </cell>
          <cell r="C559" t="str">
            <v>JULIE WILLIS</v>
          </cell>
          <cell r="D559" t="str">
            <v>SPANGLE GREY</v>
          </cell>
          <cell r="E559" t="str">
            <v>C</v>
          </cell>
          <cell r="F559" t="str">
            <v>JEW</v>
          </cell>
          <cell r="G559">
            <v>16</v>
          </cell>
          <cell r="H559">
            <v>2017</v>
          </cell>
        </row>
        <row r="560">
          <cell r="B560">
            <v>552</v>
          </cell>
          <cell r="C560" t="str">
            <v>JULIE WILLIS</v>
          </cell>
          <cell r="D560" t="str">
            <v>YELLOW</v>
          </cell>
          <cell r="E560" t="str">
            <v>C</v>
          </cell>
          <cell r="F560" t="str">
            <v>JEW</v>
          </cell>
          <cell r="G560">
            <v>42</v>
          </cell>
          <cell r="H560">
            <v>2016</v>
          </cell>
        </row>
        <row r="561">
          <cell r="B561">
            <v>553</v>
          </cell>
          <cell r="C561" t="str">
            <v>JULIE WILLIS</v>
          </cell>
          <cell r="D561" t="str">
            <v>SPANGLE YELLOW</v>
          </cell>
          <cell r="E561" t="str">
            <v>C</v>
          </cell>
          <cell r="F561" t="str">
            <v>JEW</v>
          </cell>
          <cell r="G561">
            <v>3</v>
          </cell>
          <cell r="H561">
            <v>2017</v>
          </cell>
        </row>
        <row r="562">
          <cell r="B562">
            <v>554</v>
          </cell>
          <cell r="C562" t="str">
            <v>DEWAYNE WELDON</v>
          </cell>
          <cell r="D562" t="str">
            <v>LIGHT GREEN</v>
          </cell>
          <cell r="E562" t="str">
            <v>C</v>
          </cell>
          <cell r="F562" t="str">
            <v>1W</v>
          </cell>
          <cell r="G562">
            <v>55</v>
          </cell>
          <cell r="H562">
            <v>2018</v>
          </cell>
        </row>
        <row r="563">
          <cell r="B563">
            <v>555</v>
          </cell>
          <cell r="C563" t="str">
            <v>DEWAYNE WELDON</v>
          </cell>
          <cell r="D563" t="str">
            <v>DARK GREEN</v>
          </cell>
          <cell r="E563" t="str">
            <v>C</v>
          </cell>
          <cell r="F563" t="str">
            <v>1W</v>
          </cell>
          <cell r="G563">
            <v>144</v>
          </cell>
          <cell r="H563">
            <v>2014</v>
          </cell>
        </row>
        <row r="564">
          <cell r="B564">
            <v>556</v>
          </cell>
          <cell r="C564" t="str">
            <v>DEWAYNE WELDON</v>
          </cell>
          <cell r="D564" t="str">
            <v>GREY GREEN</v>
          </cell>
          <cell r="E564" t="str">
            <v>H</v>
          </cell>
          <cell r="F564" t="str">
            <v>1W</v>
          </cell>
          <cell r="G564">
            <v>11</v>
          </cell>
          <cell r="H564">
            <v>2018</v>
          </cell>
        </row>
        <row r="565">
          <cell r="B565">
            <v>557</v>
          </cell>
          <cell r="C565" t="str">
            <v>DEWAYNE WELDON</v>
          </cell>
          <cell r="D565" t="str">
            <v>GOLDEN FACE GREY</v>
          </cell>
          <cell r="E565" t="str">
            <v>H</v>
          </cell>
          <cell r="F565" t="str">
            <v>1W</v>
          </cell>
          <cell r="G565">
            <v>49</v>
          </cell>
          <cell r="H565">
            <v>2018</v>
          </cell>
        </row>
        <row r="566">
          <cell r="B566">
            <v>558</v>
          </cell>
          <cell r="C566" t="str">
            <v>DEWAYNE WELDON</v>
          </cell>
          <cell r="D566" t="str">
            <v>VIOLET</v>
          </cell>
          <cell r="E566" t="str">
            <v>C</v>
          </cell>
          <cell r="F566" t="str">
            <v>1W</v>
          </cell>
          <cell r="G566">
            <v>62</v>
          </cell>
          <cell r="H566">
            <v>2016</v>
          </cell>
        </row>
        <row r="567">
          <cell r="B567">
            <v>559</v>
          </cell>
          <cell r="C567" t="str">
            <v>DEWAYNE WELDON</v>
          </cell>
          <cell r="D567" t="str">
            <v>VIOLET</v>
          </cell>
          <cell r="E567" t="str">
            <v>C</v>
          </cell>
          <cell r="F567" t="str">
            <v>1W</v>
          </cell>
          <cell r="G567">
            <v>179</v>
          </cell>
          <cell r="H567">
            <v>2017</v>
          </cell>
        </row>
        <row r="568">
          <cell r="B568">
            <v>560</v>
          </cell>
          <cell r="C568" t="str">
            <v>DEWAYNE WELDON</v>
          </cell>
          <cell r="D568" t="str">
            <v>VIOLET</v>
          </cell>
          <cell r="E568" t="str">
            <v>C</v>
          </cell>
          <cell r="F568" t="str">
            <v>1W</v>
          </cell>
          <cell r="G568">
            <v>183</v>
          </cell>
          <cell r="H568">
            <v>2017</v>
          </cell>
        </row>
        <row r="569">
          <cell r="B569">
            <v>561</v>
          </cell>
          <cell r="C569" t="str">
            <v>JULIE WILLIS</v>
          </cell>
          <cell r="D569" t="str">
            <v>GREY</v>
          </cell>
          <cell r="E569" t="str">
            <v>C</v>
          </cell>
          <cell r="F569" t="str">
            <v>JEW</v>
          </cell>
          <cell r="G569">
            <v>8</v>
          </cell>
          <cell r="H569">
            <v>2018</v>
          </cell>
        </row>
        <row r="570">
          <cell r="B570">
            <v>562</v>
          </cell>
          <cell r="C570" t="str">
            <v>MARK GRAY</v>
          </cell>
          <cell r="D570" t="str">
            <v>OPALINE SKY</v>
          </cell>
          <cell r="E570" t="str">
            <v>C</v>
          </cell>
          <cell r="F570" t="str">
            <v>GAA</v>
          </cell>
          <cell r="G570">
            <v>44</v>
          </cell>
          <cell r="H570">
            <v>2017</v>
          </cell>
        </row>
        <row r="571">
          <cell r="B571">
            <v>563</v>
          </cell>
          <cell r="C571" t="str">
            <v>MARK GRAY</v>
          </cell>
          <cell r="D571" t="str">
            <v>LUTINO</v>
          </cell>
          <cell r="E571" t="str">
            <v>C</v>
          </cell>
          <cell r="F571" t="str">
            <v>GAA</v>
          </cell>
          <cell r="G571">
            <v>34</v>
          </cell>
          <cell r="H571">
            <v>2016</v>
          </cell>
        </row>
        <row r="572">
          <cell r="B572">
            <v>564</v>
          </cell>
          <cell r="C572" t="str">
            <v>MARK GRAY</v>
          </cell>
          <cell r="D572" t="str">
            <v>ALBINO</v>
          </cell>
          <cell r="E572" t="str">
            <v>H</v>
          </cell>
          <cell r="F572" t="str">
            <v>GAA</v>
          </cell>
          <cell r="G572">
            <v>66</v>
          </cell>
          <cell r="H572">
            <v>2016</v>
          </cell>
        </row>
        <row r="573">
          <cell r="B573">
            <v>565</v>
          </cell>
          <cell r="C573" t="str">
            <v>MARK GRAY</v>
          </cell>
          <cell r="D573" t="str">
            <v>GREYWING YELLOWFACE MAUVE</v>
          </cell>
          <cell r="E573" t="str">
            <v>C</v>
          </cell>
          <cell r="F573" t="str">
            <v>GAA</v>
          </cell>
          <cell r="G573">
            <v>26</v>
          </cell>
          <cell r="H573">
            <v>2018</v>
          </cell>
        </row>
        <row r="574">
          <cell r="B574">
            <v>566</v>
          </cell>
          <cell r="C574" t="str">
            <v>MARK GRAY</v>
          </cell>
          <cell r="D574" t="str">
            <v>GREYWING YELLOWFACE SKY</v>
          </cell>
          <cell r="E574" t="str">
            <v>H</v>
          </cell>
          <cell r="F574" t="str">
            <v>44G</v>
          </cell>
          <cell r="G574">
            <v>9</v>
          </cell>
          <cell r="H574">
            <v>2015</v>
          </cell>
        </row>
        <row r="575">
          <cell r="B575">
            <v>567</v>
          </cell>
          <cell r="C575" t="str">
            <v>MARK GRAY</v>
          </cell>
          <cell r="D575" t="str">
            <v>SKY WHITE</v>
          </cell>
          <cell r="E575" t="str">
            <v>C</v>
          </cell>
          <cell r="F575" t="str">
            <v>GAA</v>
          </cell>
          <cell r="G575">
            <v>124</v>
          </cell>
          <cell r="H575">
            <v>2017</v>
          </cell>
        </row>
        <row r="576">
          <cell r="B576">
            <v>568</v>
          </cell>
          <cell r="C576" t="str">
            <v>MARK GRAY</v>
          </cell>
          <cell r="D576" t="str">
            <v>COBALT WHITE</v>
          </cell>
          <cell r="E576" t="str">
            <v>H</v>
          </cell>
          <cell r="F576" t="str">
            <v>GAA</v>
          </cell>
          <cell r="G576">
            <v>118</v>
          </cell>
          <cell r="H576">
            <v>2018</v>
          </cell>
        </row>
        <row r="577">
          <cell r="B577">
            <v>569</v>
          </cell>
          <cell r="C577" t="str">
            <v>MARK GRAY</v>
          </cell>
          <cell r="D577" t="str">
            <v>VIOLET</v>
          </cell>
          <cell r="E577" t="str">
            <v>C</v>
          </cell>
          <cell r="F577" t="str">
            <v>GAA</v>
          </cell>
          <cell r="G577">
            <v>165</v>
          </cell>
          <cell r="H577">
            <v>2017</v>
          </cell>
        </row>
        <row r="578">
          <cell r="B578">
            <v>570</v>
          </cell>
          <cell r="C578" t="str">
            <v>JIM FLEEKER</v>
          </cell>
          <cell r="D578" t="str">
            <v>LIGHT GREEN</v>
          </cell>
          <cell r="E578" t="str">
            <v>C</v>
          </cell>
          <cell r="F578" t="str">
            <v>JAP</v>
          </cell>
          <cell r="G578">
            <v>66</v>
          </cell>
          <cell r="H578">
            <v>2015</v>
          </cell>
        </row>
        <row r="579">
          <cell r="B579">
            <v>571</v>
          </cell>
          <cell r="C579" t="str">
            <v>JIM FLEEKER</v>
          </cell>
          <cell r="D579" t="str">
            <v>SKY</v>
          </cell>
          <cell r="E579" t="str">
            <v>C</v>
          </cell>
          <cell r="F579" t="str">
            <v>JAP</v>
          </cell>
          <cell r="G579">
            <v>219</v>
          </cell>
          <cell r="H579">
            <v>2017</v>
          </cell>
        </row>
        <row r="580">
          <cell r="B580">
            <v>572</v>
          </cell>
          <cell r="C580" t="str">
            <v>JIM FLEEKER</v>
          </cell>
          <cell r="D580" t="str">
            <v>GREY</v>
          </cell>
          <cell r="E580" t="str">
            <v>C</v>
          </cell>
          <cell r="F580" t="str">
            <v>JAP</v>
          </cell>
          <cell r="G580">
            <v>38</v>
          </cell>
          <cell r="H580">
            <v>2016</v>
          </cell>
        </row>
        <row r="581">
          <cell r="B581">
            <v>573</v>
          </cell>
          <cell r="C581" t="str">
            <v>JIM FLEEKER</v>
          </cell>
          <cell r="D581" t="str">
            <v>SPANGLE SKY</v>
          </cell>
          <cell r="E581" t="str">
            <v>H</v>
          </cell>
          <cell r="F581" t="str">
            <v>JAP</v>
          </cell>
          <cell r="G581">
            <v>203</v>
          </cell>
          <cell r="H581">
            <v>2017</v>
          </cell>
        </row>
        <row r="582">
          <cell r="B582">
            <v>574</v>
          </cell>
          <cell r="C582" t="str">
            <v>JIM FLEEKER</v>
          </cell>
          <cell r="D582" t="str">
            <v>SPANGLE VIOLET</v>
          </cell>
          <cell r="E582" t="str">
            <v>H</v>
          </cell>
          <cell r="F582" t="str">
            <v>JAP</v>
          </cell>
          <cell r="G582">
            <v>207</v>
          </cell>
          <cell r="H582">
            <v>2018</v>
          </cell>
        </row>
        <row r="583">
          <cell r="B583">
            <v>575</v>
          </cell>
          <cell r="C583" t="str">
            <v>JIM FLEEKER</v>
          </cell>
          <cell r="D583" t="str">
            <v>OLIVE</v>
          </cell>
          <cell r="E583" t="str">
            <v>C</v>
          </cell>
          <cell r="F583" t="str">
            <v>JRF</v>
          </cell>
          <cell r="G583">
            <v>41</v>
          </cell>
          <cell r="H583">
            <v>2015</v>
          </cell>
        </row>
        <row r="584">
          <cell r="B584">
            <v>576</v>
          </cell>
          <cell r="C584" t="str">
            <v>AL HORTON</v>
          </cell>
          <cell r="D584" t="str">
            <v>LIGHT GREEN</v>
          </cell>
          <cell r="E584" t="str">
            <v>C</v>
          </cell>
          <cell r="F584" t="str">
            <v>FFA</v>
          </cell>
          <cell r="G584">
            <v>10</v>
          </cell>
          <cell r="H584">
            <v>2015</v>
          </cell>
        </row>
        <row r="585">
          <cell r="B585">
            <v>577</v>
          </cell>
          <cell r="C585" t="str">
            <v>AL HORTON</v>
          </cell>
          <cell r="D585" t="str">
            <v>LIGHT GREEN</v>
          </cell>
          <cell r="E585" t="str">
            <v>C</v>
          </cell>
          <cell r="F585" t="str">
            <v>JAP</v>
          </cell>
          <cell r="G585">
            <v>24</v>
          </cell>
          <cell r="H585">
            <v>2017</v>
          </cell>
        </row>
        <row r="586">
          <cell r="B586">
            <v>578</v>
          </cell>
          <cell r="C586" t="str">
            <v>AL HORTON</v>
          </cell>
          <cell r="D586" t="str">
            <v>DARK GREEN</v>
          </cell>
          <cell r="E586" t="str">
            <v>C</v>
          </cell>
          <cell r="F586" t="str">
            <v>JAP</v>
          </cell>
          <cell r="G586">
            <v>20</v>
          </cell>
          <cell r="H586">
            <v>2016</v>
          </cell>
        </row>
        <row r="587">
          <cell r="B587">
            <v>579</v>
          </cell>
          <cell r="C587" t="str">
            <v>AL HORTON</v>
          </cell>
          <cell r="D587" t="str">
            <v>GREY GREEN</v>
          </cell>
          <cell r="E587" t="str">
            <v>C</v>
          </cell>
          <cell r="F587" t="str">
            <v>JRF</v>
          </cell>
          <cell r="G587">
            <v>10</v>
          </cell>
          <cell r="H587">
            <v>2016</v>
          </cell>
        </row>
        <row r="588">
          <cell r="B588">
            <v>580</v>
          </cell>
          <cell r="C588" t="str">
            <v>AL HORTON</v>
          </cell>
          <cell r="D588" t="str">
            <v>CINNAMON GREY</v>
          </cell>
          <cell r="E588" t="str">
            <v>H</v>
          </cell>
          <cell r="F588" t="str">
            <v>JAP</v>
          </cell>
          <cell r="G588">
            <v>36</v>
          </cell>
          <cell r="H588">
            <v>2017</v>
          </cell>
        </row>
        <row r="589">
          <cell r="B589">
            <v>581</v>
          </cell>
          <cell r="C589" t="str">
            <v>AL HORTON</v>
          </cell>
          <cell r="D589" t="str">
            <v>LUTINO</v>
          </cell>
          <cell r="E589" t="str">
            <v>C</v>
          </cell>
          <cell r="F589" t="str">
            <v>FFA</v>
          </cell>
          <cell r="G589">
            <v>123</v>
          </cell>
          <cell r="H589">
            <v>2015</v>
          </cell>
        </row>
        <row r="590">
          <cell r="B590">
            <v>582</v>
          </cell>
          <cell r="C590" t="str">
            <v>AL HORTON</v>
          </cell>
          <cell r="D590" t="str">
            <v>YELLOWFACE GREY</v>
          </cell>
          <cell r="E590" t="str">
            <v>C</v>
          </cell>
          <cell r="F590" t="str">
            <v>JAP</v>
          </cell>
          <cell r="G590">
            <v>222</v>
          </cell>
          <cell r="H590">
            <v>2018</v>
          </cell>
        </row>
        <row r="591">
          <cell r="B591">
            <v>583</v>
          </cell>
          <cell r="C591" t="str">
            <v>AL HORTON</v>
          </cell>
          <cell r="D591" t="str">
            <v>OLIVE</v>
          </cell>
          <cell r="E591" t="str">
            <v>C</v>
          </cell>
          <cell r="F591" t="str">
            <v>FFA</v>
          </cell>
          <cell r="G591">
            <v>137</v>
          </cell>
          <cell r="H591">
            <v>2014</v>
          </cell>
        </row>
        <row r="592">
          <cell r="B592">
            <v>584</v>
          </cell>
          <cell r="C592" t="str">
            <v>AL HORTON</v>
          </cell>
          <cell r="D592" t="str">
            <v>VIOLET</v>
          </cell>
          <cell r="E592" t="str">
            <v>C</v>
          </cell>
          <cell r="F592" t="str">
            <v>JAP</v>
          </cell>
          <cell r="G592">
            <v>14</v>
          </cell>
          <cell r="H592">
            <v>2016</v>
          </cell>
        </row>
        <row r="593">
          <cell r="B593">
            <v>585</v>
          </cell>
          <cell r="C593" t="str">
            <v>AL HORTON</v>
          </cell>
          <cell r="D593" t="str">
            <v>VIOLET DARK GREEN</v>
          </cell>
          <cell r="E593" t="str">
            <v>C</v>
          </cell>
          <cell r="F593" t="str">
            <v>JRF</v>
          </cell>
          <cell r="G593">
            <v>46</v>
          </cell>
          <cell r="H593">
            <v>2014</v>
          </cell>
        </row>
        <row r="594">
          <cell r="B594">
            <v>586</v>
          </cell>
          <cell r="C594" t="str">
            <v>JULIE WILLIS</v>
          </cell>
          <cell r="D594" t="str">
            <v>OPALINE GREY GREEN</v>
          </cell>
          <cell r="E594" t="str">
            <v>C</v>
          </cell>
          <cell r="F594" t="str">
            <v>JEW</v>
          </cell>
          <cell r="G594">
            <v>9</v>
          </cell>
          <cell r="H594">
            <v>2018</v>
          </cell>
        </row>
        <row r="595">
          <cell r="B595">
            <v>587</v>
          </cell>
        </row>
        <row r="596">
          <cell r="B596">
            <v>588</v>
          </cell>
        </row>
        <row r="597">
          <cell r="B597">
            <v>589</v>
          </cell>
        </row>
        <row r="598">
          <cell r="B598">
            <v>590</v>
          </cell>
        </row>
        <row r="599">
          <cell r="B599">
            <v>591</v>
          </cell>
        </row>
        <row r="600">
          <cell r="B600">
            <v>592</v>
          </cell>
        </row>
        <row r="601">
          <cell r="B601">
            <v>593</v>
          </cell>
        </row>
        <row r="602">
          <cell r="B602">
            <v>594</v>
          </cell>
        </row>
        <row r="603">
          <cell r="B603">
            <v>595</v>
          </cell>
        </row>
        <row r="604">
          <cell r="B604">
            <v>596</v>
          </cell>
        </row>
        <row r="605">
          <cell r="B605">
            <v>597</v>
          </cell>
        </row>
        <row r="606">
          <cell r="B606">
            <v>598</v>
          </cell>
        </row>
        <row r="607">
          <cell r="B607">
            <v>599</v>
          </cell>
        </row>
        <row r="608">
          <cell r="B608">
            <v>600</v>
          </cell>
        </row>
        <row r="609">
          <cell r="B609">
            <v>601</v>
          </cell>
        </row>
        <row r="610">
          <cell r="B610">
            <v>602</v>
          </cell>
        </row>
        <row r="611">
          <cell r="B611">
            <v>603</v>
          </cell>
        </row>
        <row r="612">
          <cell r="B612">
            <v>604</v>
          </cell>
        </row>
        <row r="613">
          <cell r="B613">
            <v>605</v>
          </cell>
        </row>
        <row r="614">
          <cell r="B614">
            <v>606</v>
          </cell>
        </row>
        <row r="615">
          <cell r="B615">
            <v>607</v>
          </cell>
        </row>
        <row r="616">
          <cell r="B616">
            <v>608</v>
          </cell>
        </row>
        <row r="617">
          <cell r="B617">
            <v>609</v>
          </cell>
        </row>
        <row r="618">
          <cell r="B618">
            <v>610</v>
          </cell>
        </row>
        <row r="619">
          <cell r="B619">
            <v>611</v>
          </cell>
        </row>
        <row r="620">
          <cell r="B620">
            <v>612</v>
          </cell>
        </row>
        <row r="621">
          <cell r="B621">
            <v>613</v>
          </cell>
        </row>
        <row r="622">
          <cell r="B622">
            <v>614</v>
          </cell>
        </row>
        <row r="623">
          <cell r="B623">
            <v>615</v>
          </cell>
        </row>
        <row r="624">
          <cell r="B624">
            <v>616</v>
          </cell>
        </row>
        <row r="625">
          <cell r="B625">
            <v>617</v>
          </cell>
        </row>
        <row r="626">
          <cell r="B626">
            <v>618</v>
          </cell>
        </row>
        <row r="627">
          <cell r="B627">
            <v>619</v>
          </cell>
        </row>
        <row r="628">
          <cell r="B628">
            <v>620</v>
          </cell>
        </row>
        <row r="629">
          <cell r="B629">
            <v>621</v>
          </cell>
        </row>
        <row r="630">
          <cell r="B630">
            <v>622</v>
          </cell>
        </row>
        <row r="631">
          <cell r="B631">
            <v>623</v>
          </cell>
        </row>
        <row r="632">
          <cell r="B632">
            <v>624</v>
          </cell>
        </row>
        <row r="633">
          <cell r="B633">
            <v>625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</row>
        <row r="710">
          <cell r="B710">
            <v>702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</row>
        <row r="774">
          <cell r="B774">
            <v>766</v>
          </cell>
        </row>
        <row r="775">
          <cell r="B775">
            <v>767</v>
          </cell>
        </row>
        <row r="776">
          <cell r="B776">
            <v>768</v>
          </cell>
        </row>
        <row r="777">
          <cell r="B777">
            <v>769</v>
          </cell>
        </row>
        <row r="778">
          <cell r="B778">
            <v>770</v>
          </cell>
        </row>
        <row r="779">
          <cell r="B779">
            <v>771</v>
          </cell>
        </row>
        <row r="780">
          <cell r="B780">
            <v>772</v>
          </cell>
        </row>
        <row r="781">
          <cell r="B781">
            <v>773</v>
          </cell>
        </row>
        <row r="782">
          <cell r="B782">
            <v>774</v>
          </cell>
        </row>
        <row r="783">
          <cell r="B783">
            <v>775</v>
          </cell>
        </row>
        <row r="784">
          <cell r="B784">
            <v>776</v>
          </cell>
        </row>
        <row r="785">
          <cell r="B785">
            <v>777</v>
          </cell>
        </row>
        <row r="786">
          <cell r="B786">
            <v>778</v>
          </cell>
        </row>
        <row r="787">
          <cell r="B787">
            <v>779</v>
          </cell>
        </row>
        <row r="788">
          <cell r="B788">
            <v>780</v>
          </cell>
        </row>
        <row r="789">
          <cell r="B789">
            <v>781</v>
          </cell>
        </row>
        <row r="790">
          <cell r="B790">
            <v>782</v>
          </cell>
        </row>
        <row r="791">
          <cell r="B791">
            <v>783</v>
          </cell>
        </row>
        <row r="792">
          <cell r="B792">
            <v>784</v>
          </cell>
        </row>
        <row r="793">
          <cell r="B793">
            <v>785</v>
          </cell>
        </row>
        <row r="794">
          <cell r="B794">
            <v>786</v>
          </cell>
        </row>
        <row r="795">
          <cell r="B795">
            <v>787</v>
          </cell>
        </row>
        <row r="796">
          <cell r="B796">
            <v>788</v>
          </cell>
        </row>
        <row r="797">
          <cell r="B797">
            <v>789</v>
          </cell>
        </row>
        <row r="798">
          <cell r="B798">
            <v>790</v>
          </cell>
        </row>
        <row r="799">
          <cell r="B799">
            <v>791</v>
          </cell>
        </row>
        <row r="800">
          <cell r="B800">
            <v>792</v>
          </cell>
        </row>
        <row r="801">
          <cell r="B801">
            <v>793</v>
          </cell>
        </row>
        <row r="802">
          <cell r="B802">
            <v>794</v>
          </cell>
        </row>
        <row r="803">
          <cell r="B803">
            <v>795</v>
          </cell>
        </row>
        <row r="804">
          <cell r="B804">
            <v>796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>
            <v>800</v>
          </cell>
        </row>
        <row r="809">
          <cell r="B809">
            <v>801</v>
          </cell>
        </row>
        <row r="810">
          <cell r="B810">
            <v>802</v>
          </cell>
        </row>
        <row r="811">
          <cell r="B811">
            <v>803</v>
          </cell>
        </row>
        <row r="812">
          <cell r="B812">
            <v>804</v>
          </cell>
        </row>
        <row r="813">
          <cell r="B813">
            <v>805</v>
          </cell>
        </row>
        <row r="814">
          <cell r="B814">
            <v>806</v>
          </cell>
        </row>
        <row r="815">
          <cell r="B815">
            <v>807</v>
          </cell>
        </row>
        <row r="816">
          <cell r="B816">
            <v>808</v>
          </cell>
        </row>
        <row r="817">
          <cell r="B817">
            <v>809</v>
          </cell>
        </row>
        <row r="818">
          <cell r="B818">
            <v>810</v>
          </cell>
        </row>
        <row r="819">
          <cell r="B819">
            <v>811</v>
          </cell>
        </row>
        <row r="820">
          <cell r="B820">
            <v>812</v>
          </cell>
        </row>
        <row r="821">
          <cell r="B821">
            <v>813</v>
          </cell>
        </row>
        <row r="822">
          <cell r="B822">
            <v>814</v>
          </cell>
        </row>
        <row r="823">
          <cell r="B823">
            <v>815</v>
          </cell>
        </row>
        <row r="824">
          <cell r="B824">
            <v>816</v>
          </cell>
        </row>
        <row r="825">
          <cell r="B825">
            <v>817</v>
          </cell>
        </row>
        <row r="826">
          <cell r="B826">
            <v>818</v>
          </cell>
        </row>
        <row r="827">
          <cell r="B827">
            <v>819</v>
          </cell>
        </row>
        <row r="828">
          <cell r="B828">
            <v>820</v>
          </cell>
        </row>
        <row r="829">
          <cell r="B829">
            <v>821</v>
          </cell>
        </row>
        <row r="830">
          <cell r="B830">
            <v>822</v>
          </cell>
        </row>
        <row r="831">
          <cell r="B831">
            <v>823</v>
          </cell>
        </row>
        <row r="832">
          <cell r="B832">
            <v>824</v>
          </cell>
        </row>
        <row r="833">
          <cell r="B833">
            <v>825</v>
          </cell>
        </row>
        <row r="834">
          <cell r="B834">
            <v>826</v>
          </cell>
        </row>
        <row r="835">
          <cell r="B835">
            <v>827</v>
          </cell>
        </row>
        <row r="836">
          <cell r="B836">
            <v>828</v>
          </cell>
        </row>
        <row r="837">
          <cell r="B837">
            <v>829</v>
          </cell>
        </row>
        <row r="838">
          <cell r="B838">
            <v>830</v>
          </cell>
        </row>
        <row r="839">
          <cell r="B839">
            <v>831</v>
          </cell>
        </row>
        <row r="840">
          <cell r="B840">
            <v>832</v>
          </cell>
        </row>
        <row r="841">
          <cell r="B841">
            <v>833</v>
          </cell>
        </row>
        <row r="842">
          <cell r="B842">
            <v>834</v>
          </cell>
        </row>
        <row r="843">
          <cell r="B843">
            <v>835</v>
          </cell>
        </row>
        <row r="844">
          <cell r="B844">
            <v>836</v>
          </cell>
        </row>
        <row r="845">
          <cell r="B845">
            <v>837</v>
          </cell>
        </row>
        <row r="846">
          <cell r="B846">
            <v>838</v>
          </cell>
        </row>
        <row r="847">
          <cell r="B847">
            <v>839</v>
          </cell>
        </row>
        <row r="848">
          <cell r="B848">
            <v>840</v>
          </cell>
        </row>
        <row r="849">
          <cell r="B849">
            <v>841</v>
          </cell>
        </row>
        <row r="850">
          <cell r="B850">
            <v>842</v>
          </cell>
        </row>
        <row r="851">
          <cell r="B851">
            <v>843</v>
          </cell>
        </row>
        <row r="852">
          <cell r="B852">
            <v>844</v>
          </cell>
        </row>
        <row r="853">
          <cell r="B853">
            <v>845</v>
          </cell>
        </row>
        <row r="854">
          <cell r="B854">
            <v>846</v>
          </cell>
        </row>
        <row r="855">
          <cell r="B855">
            <v>847</v>
          </cell>
        </row>
        <row r="856">
          <cell r="B856">
            <v>848</v>
          </cell>
        </row>
        <row r="857">
          <cell r="B857">
            <v>849</v>
          </cell>
        </row>
        <row r="858">
          <cell r="B858">
            <v>850</v>
          </cell>
        </row>
        <row r="859">
          <cell r="B859">
            <v>851</v>
          </cell>
        </row>
        <row r="860">
          <cell r="B860">
            <v>852</v>
          </cell>
        </row>
        <row r="861">
          <cell r="B861">
            <v>853</v>
          </cell>
        </row>
        <row r="862">
          <cell r="B862">
            <v>854</v>
          </cell>
        </row>
        <row r="863">
          <cell r="B863">
            <v>855</v>
          </cell>
        </row>
        <row r="864">
          <cell r="B864">
            <v>856</v>
          </cell>
        </row>
        <row r="865">
          <cell r="B865">
            <v>857</v>
          </cell>
        </row>
        <row r="866">
          <cell r="B866">
            <v>858</v>
          </cell>
        </row>
        <row r="867">
          <cell r="B867">
            <v>859</v>
          </cell>
        </row>
        <row r="868">
          <cell r="B868">
            <v>860</v>
          </cell>
        </row>
        <row r="869">
          <cell r="B869">
            <v>861</v>
          </cell>
        </row>
        <row r="870">
          <cell r="B870">
            <v>862</v>
          </cell>
        </row>
        <row r="871">
          <cell r="B871">
            <v>863</v>
          </cell>
        </row>
        <row r="872">
          <cell r="B872">
            <v>864</v>
          </cell>
        </row>
        <row r="873">
          <cell r="B873">
            <v>865</v>
          </cell>
        </row>
        <row r="874">
          <cell r="B874">
            <v>866</v>
          </cell>
        </row>
        <row r="875">
          <cell r="B875">
            <v>867</v>
          </cell>
        </row>
        <row r="876">
          <cell r="B876">
            <v>868</v>
          </cell>
        </row>
        <row r="877">
          <cell r="B877">
            <v>869</v>
          </cell>
        </row>
        <row r="878">
          <cell r="B878">
            <v>870</v>
          </cell>
        </row>
        <row r="879">
          <cell r="B879">
            <v>871</v>
          </cell>
        </row>
        <row r="880">
          <cell r="B880">
            <v>872</v>
          </cell>
        </row>
        <row r="881">
          <cell r="B881">
            <v>873</v>
          </cell>
        </row>
        <row r="882">
          <cell r="B882">
            <v>874</v>
          </cell>
        </row>
        <row r="883">
          <cell r="B883">
            <v>875</v>
          </cell>
        </row>
        <row r="884">
          <cell r="B884">
            <v>876</v>
          </cell>
        </row>
        <row r="885">
          <cell r="B885">
            <v>877</v>
          </cell>
        </row>
        <row r="886">
          <cell r="B886">
            <v>878</v>
          </cell>
        </row>
        <row r="887">
          <cell r="B887">
            <v>879</v>
          </cell>
        </row>
        <row r="888">
          <cell r="B888">
            <v>880</v>
          </cell>
        </row>
        <row r="889">
          <cell r="B889">
            <v>881</v>
          </cell>
        </row>
        <row r="890">
          <cell r="B890">
            <v>882</v>
          </cell>
        </row>
        <row r="891">
          <cell r="B891">
            <v>883</v>
          </cell>
        </row>
        <row r="892">
          <cell r="B892">
            <v>884</v>
          </cell>
        </row>
        <row r="893">
          <cell r="B893">
            <v>885</v>
          </cell>
        </row>
        <row r="894">
          <cell r="B894">
            <v>886</v>
          </cell>
        </row>
        <row r="895">
          <cell r="B895">
            <v>887</v>
          </cell>
        </row>
        <row r="896">
          <cell r="B896">
            <v>888</v>
          </cell>
        </row>
        <row r="897">
          <cell r="B897">
            <v>889</v>
          </cell>
        </row>
        <row r="898">
          <cell r="B898">
            <v>890</v>
          </cell>
        </row>
        <row r="899">
          <cell r="B899">
            <v>891</v>
          </cell>
        </row>
        <row r="900">
          <cell r="B900">
            <v>892</v>
          </cell>
        </row>
        <row r="901">
          <cell r="B901">
            <v>893</v>
          </cell>
        </row>
        <row r="902">
          <cell r="B902">
            <v>894</v>
          </cell>
        </row>
        <row r="903">
          <cell r="B903">
            <v>895</v>
          </cell>
        </row>
        <row r="904">
          <cell r="B904">
            <v>896</v>
          </cell>
        </row>
        <row r="905">
          <cell r="B905">
            <v>897</v>
          </cell>
        </row>
        <row r="906">
          <cell r="B906">
            <v>898</v>
          </cell>
        </row>
        <row r="907">
          <cell r="B907">
            <v>899</v>
          </cell>
        </row>
        <row r="908">
          <cell r="B908">
            <v>900</v>
          </cell>
        </row>
        <row r="909">
          <cell r="B909">
            <v>901</v>
          </cell>
        </row>
        <row r="910">
          <cell r="B910">
            <v>902</v>
          </cell>
        </row>
        <row r="911">
          <cell r="B911">
            <v>903</v>
          </cell>
        </row>
        <row r="912">
          <cell r="B912">
            <v>904</v>
          </cell>
        </row>
        <row r="913">
          <cell r="B913">
            <v>905</v>
          </cell>
        </row>
        <row r="914">
          <cell r="B914">
            <v>906</v>
          </cell>
        </row>
        <row r="915">
          <cell r="B915">
            <v>907</v>
          </cell>
        </row>
        <row r="916">
          <cell r="B916">
            <v>908</v>
          </cell>
        </row>
        <row r="917">
          <cell r="B917">
            <v>909</v>
          </cell>
        </row>
        <row r="918">
          <cell r="B918">
            <v>910</v>
          </cell>
        </row>
        <row r="919">
          <cell r="B919">
            <v>911</v>
          </cell>
        </row>
        <row r="920">
          <cell r="B920">
            <v>912</v>
          </cell>
        </row>
        <row r="921">
          <cell r="B921">
            <v>913</v>
          </cell>
        </row>
        <row r="922">
          <cell r="B922">
            <v>914</v>
          </cell>
        </row>
        <row r="923">
          <cell r="B923">
            <v>915</v>
          </cell>
        </row>
        <row r="924">
          <cell r="B924">
            <v>916</v>
          </cell>
        </row>
        <row r="925">
          <cell r="B925">
            <v>917</v>
          </cell>
        </row>
        <row r="926">
          <cell r="B926">
            <v>918</v>
          </cell>
        </row>
        <row r="927">
          <cell r="B927">
            <v>919</v>
          </cell>
        </row>
        <row r="928">
          <cell r="B928">
            <v>920</v>
          </cell>
        </row>
        <row r="929">
          <cell r="B929">
            <v>921</v>
          </cell>
        </row>
        <row r="930">
          <cell r="B930">
            <v>922</v>
          </cell>
        </row>
        <row r="931">
          <cell r="B931">
            <v>923</v>
          </cell>
        </row>
        <row r="932">
          <cell r="B932">
            <v>924</v>
          </cell>
        </row>
        <row r="933">
          <cell r="B933">
            <v>925</v>
          </cell>
        </row>
        <row r="934">
          <cell r="B934">
            <v>926</v>
          </cell>
        </row>
        <row r="935">
          <cell r="B935">
            <v>927</v>
          </cell>
        </row>
        <row r="936">
          <cell r="B936">
            <v>928</v>
          </cell>
        </row>
        <row r="937">
          <cell r="B937">
            <v>929</v>
          </cell>
        </row>
        <row r="938">
          <cell r="B938">
            <v>930</v>
          </cell>
        </row>
        <row r="939">
          <cell r="B939">
            <v>931</v>
          </cell>
        </row>
        <row r="940">
          <cell r="B940">
            <v>932</v>
          </cell>
        </row>
        <row r="941">
          <cell r="B941">
            <v>933</v>
          </cell>
        </row>
        <row r="942">
          <cell r="B942">
            <v>934</v>
          </cell>
        </row>
        <row r="943">
          <cell r="B943">
            <v>935</v>
          </cell>
        </row>
        <row r="944">
          <cell r="B944">
            <v>936</v>
          </cell>
        </row>
        <row r="945">
          <cell r="B945">
            <v>937</v>
          </cell>
        </row>
        <row r="946">
          <cell r="B946">
            <v>938</v>
          </cell>
        </row>
        <row r="947">
          <cell r="B947">
            <v>939</v>
          </cell>
        </row>
        <row r="948">
          <cell r="B948">
            <v>940</v>
          </cell>
        </row>
        <row r="949">
          <cell r="B949">
            <v>941</v>
          </cell>
        </row>
        <row r="950">
          <cell r="B950">
            <v>942</v>
          </cell>
        </row>
        <row r="951">
          <cell r="B951">
            <v>943</v>
          </cell>
        </row>
        <row r="952">
          <cell r="B952">
            <v>944</v>
          </cell>
        </row>
        <row r="953">
          <cell r="B953">
            <v>945</v>
          </cell>
        </row>
        <row r="954">
          <cell r="B954">
            <v>946</v>
          </cell>
        </row>
        <row r="955">
          <cell r="B955">
            <v>947</v>
          </cell>
        </row>
        <row r="956">
          <cell r="B956">
            <v>948</v>
          </cell>
        </row>
        <row r="957">
          <cell r="B957">
            <v>949</v>
          </cell>
        </row>
        <row r="958">
          <cell r="B958">
            <v>950</v>
          </cell>
        </row>
        <row r="959">
          <cell r="B959">
            <v>951</v>
          </cell>
        </row>
        <row r="960">
          <cell r="B960">
            <v>952</v>
          </cell>
        </row>
        <row r="961">
          <cell r="B961">
            <v>953</v>
          </cell>
        </row>
        <row r="962">
          <cell r="B962">
            <v>954</v>
          </cell>
        </row>
        <row r="963">
          <cell r="B963">
            <v>955</v>
          </cell>
        </row>
        <row r="964">
          <cell r="B964">
            <v>956</v>
          </cell>
        </row>
        <row r="965">
          <cell r="B965">
            <v>957</v>
          </cell>
        </row>
        <row r="966">
          <cell r="B966">
            <v>958</v>
          </cell>
        </row>
        <row r="967">
          <cell r="B967">
            <v>959</v>
          </cell>
        </row>
        <row r="968">
          <cell r="B968">
            <v>960</v>
          </cell>
        </row>
        <row r="969">
          <cell r="B969">
            <v>961</v>
          </cell>
        </row>
        <row r="970">
          <cell r="B970">
            <v>962</v>
          </cell>
        </row>
        <row r="971">
          <cell r="B971">
            <v>963</v>
          </cell>
        </row>
        <row r="972">
          <cell r="B972">
            <v>964</v>
          </cell>
        </row>
        <row r="973">
          <cell r="B973">
            <v>965</v>
          </cell>
        </row>
        <row r="974">
          <cell r="B974">
            <v>966</v>
          </cell>
        </row>
        <row r="975">
          <cell r="B975">
            <v>967</v>
          </cell>
        </row>
        <row r="976">
          <cell r="B976">
            <v>968</v>
          </cell>
        </row>
        <row r="977">
          <cell r="B977">
            <v>969</v>
          </cell>
        </row>
        <row r="978">
          <cell r="B978">
            <v>970</v>
          </cell>
        </row>
        <row r="979">
          <cell r="B979">
            <v>971</v>
          </cell>
        </row>
        <row r="980">
          <cell r="B980">
            <v>972</v>
          </cell>
        </row>
        <row r="981">
          <cell r="B981">
            <v>973</v>
          </cell>
        </row>
        <row r="982">
          <cell r="B982">
            <v>974</v>
          </cell>
        </row>
        <row r="983">
          <cell r="B983">
            <v>975</v>
          </cell>
        </row>
        <row r="984">
          <cell r="B984">
            <v>976</v>
          </cell>
        </row>
        <row r="985">
          <cell r="B985">
            <v>977</v>
          </cell>
        </row>
        <row r="986">
          <cell r="B986">
            <v>978</v>
          </cell>
        </row>
        <row r="987">
          <cell r="B987">
            <v>979</v>
          </cell>
        </row>
        <row r="988">
          <cell r="B988">
            <v>980</v>
          </cell>
        </row>
        <row r="989">
          <cell r="B989">
            <v>981</v>
          </cell>
        </row>
        <row r="990">
          <cell r="B990">
            <v>982</v>
          </cell>
        </row>
        <row r="991">
          <cell r="B991">
            <v>983</v>
          </cell>
        </row>
        <row r="992">
          <cell r="B992">
            <v>984</v>
          </cell>
        </row>
        <row r="993">
          <cell r="B993">
            <v>985</v>
          </cell>
        </row>
        <row r="994">
          <cell r="B994">
            <v>986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</row>
        <row r="1011">
          <cell r="B1011">
            <v>1001</v>
          </cell>
          <cell r="C1011" t="str">
            <v>JULIE WILLIS</v>
          </cell>
          <cell r="D1011" t="str">
            <v>ECB OPALINE GREY GREEN</v>
          </cell>
          <cell r="E1011" t="str">
            <v>C</v>
          </cell>
          <cell r="F1011" t="str">
            <v>JEW</v>
          </cell>
          <cell r="G1011">
            <v>9</v>
          </cell>
          <cell r="H1011">
            <v>2018</v>
          </cell>
        </row>
        <row r="1012">
          <cell r="B1012">
            <v>1002</v>
          </cell>
          <cell r="C1012" t="str">
            <v>JULIE WILLIS</v>
          </cell>
          <cell r="D1012" t="str">
            <v>ECB OPALINE COBALT</v>
          </cell>
          <cell r="E1012" t="str">
            <v>C</v>
          </cell>
          <cell r="F1012" t="str">
            <v>JEW</v>
          </cell>
          <cell r="G1012">
            <v>46</v>
          </cell>
          <cell r="H1012">
            <v>2015</v>
          </cell>
        </row>
        <row r="1013">
          <cell r="B1013">
            <v>1003</v>
          </cell>
          <cell r="C1013" t="str">
            <v>JULIE WILLIS</v>
          </cell>
          <cell r="D1013" t="str">
            <v>ECB OPALINE SKY</v>
          </cell>
          <cell r="E1013" t="str">
            <v>H</v>
          </cell>
          <cell r="F1013" t="str">
            <v>JEW</v>
          </cell>
          <cell r="G1013">
            <v>17</v>
          </cell>
          <cell r="H1013">
            <v>2018</v>
          </cell>
        </row>
        <row r="1014">
          <cell r="B1014">
            <v>1004</v>
          </cell>
          <cell r="C1014" t="str">
            <v>CHAD BABIN</v>
          </cell>
          <cell r="D1014" t="str">
            <v>CLEARWING SKY</v>
          </cell>
          <cell r="E1014" t="str">
            <v>C</v>
          </cell>
          <cell r="F1014" t="str">
            <v>CB</v>
          </cell>
          <cell r="G1014">
            <v>7</v>
          </cell>
          <cell r="H1014">
            <v>2018</v>
          </cell>
        </row>
        <row r="1015">
          <cell r="B1015">
            <v>1005</v>
          </cell>
          <cell r="C1015" t="str">
            <v>CHAD BABIN</v>
          </cell>
          <cell r="D1015" t="str">
            <v>CLEARWING CINNAMON SKY</v>
          </cell>
          <cell r="E1015" t="str">
            <v>H</v>
          </cell>
          <cell r="F1015" t="str">
            <v>CB</v>
          </cell>
          <cell r="G1015">
            <v>111</v>
          </cell>
          <cell r="H1015">
            <v>2018</v>
          </cell>
        </row>
        <row r="1016">
          <cell r="B1016">
            <v>1006</v>
          </cell>
          <cell r="C1016" t="str">
            <v>DEWAYNE WELDON</v>
          </cell>
          <cell r="D1016" t="str">
            <v>SKY GERMAN FALLOW</v>
          </cell>
          <cell r="E1016" t="str">
            <v>C</v>
          </cell>
          <cell r="F1016" t="str">
            <v>1W</v>
          </cell>
          <cell r="G1016">
            <v>116</v>
          </cell>
          <cell r="H1016">
            <v>2017</v>
          </cell>
        </row>
        <row r="1017">
          <cell r="B1017">
            <v>1007</v>
          </cell>
          <cell r="C1017" t="str">
            <v>DEWAYNE WELDON</v>
          </cell>
          <cell r="D1017" t="str">
            <v>GREEN GER. FALLOW</v>
          </cell>
          <cell r="E1017" t="str">
            <v>C</v>
          </cell>
          <cell r="F1017" t="str">
            <v>1W</v>
          </cell>
          <cell r="G1017">
            <v>93</v>
          </cell>
          <cell r="H1017">
            <v>2015</v>
          </cell>
        </row>
        <row r="1018">
          <cell r="B1018">
            <v>1008</v>
          </cell>
          <cell r="C1018" t="str">
            <v>DEWAYNE WELDON</v>
          </cell>
          <cell r="D1018" t="str">
            <v>GREEN GER. FALLOW</v>
          </cell>
          <cell r="E1018" t="str">
            <v>C</v>
          </cell>
          <cell r="F1018" t="str">
            <v>1W</v>
          </cell>
          <cell r="G1018">
            <v>71</v>
          </cell>
          <cell r="H1018">
            <v>2018</v>
          </cell>
        </row>
        <row r="1019">
          <cell r="B1019">
            <v>1009</v>
          </cell>
          <cell r="C1019" t="str">
            <v>DEWAYNE WELDON</v>
          </cell>
          <cell r="D1019" t="str">
            <v>GREEN GER. FALLOW</v>
          </cell>
          <cell r="E1019" t="str">
            <v>C</v>
          </cell>
          <cell r="F1019" t="str">
            <v>1W</v>
          </cell>
          <cell r="G1019">
            <v>74</v>
          </cell>
          <cell r="H1019">
            <v>2018</v>
          </cell>
        </row>
        <row r="1020">
          <cell r="B1020">
            <v>1010</v>
          </cell>
          <cell r="C1020" t="str">
            <v>DEWAYNE WELDON</v>
          </cell>
          <cell r="D1020" t="str">
            <v>GREEN GER. FALLOW</v>
          </cell>
          <cell r="E1020" t="str">
            <v>H</v>
          </cell>
          <cell r="F1020" t="str">
            <v>1W</v>
          </cell>
          <cell r="G1020">
            <v>41</v>
          </cell>
          <cell r="H1020">
            <v>2017</v>
          </cell>
        </row>
        <row r="1021">
          <cell r="B1021">
            <v>1011</v>
          </cell>
          <cell r="C1021" t="str">
            <v>DEWAYNE WELDON</v>
          </cell>
          <cell r="D1021" t="str">
            <v>G GWG. OP. ECB</v>
          </cell>
          <cell r="E1021" t="str">
            <v>C</v>
          </cell>
          <cell r="F1021" t="str">
            <v>1W</v>
          </cell>
          <cell r="G1021">
            <v>84</v>
          </cell>
          <cell r="H1021">
            <v>2016</v>
          </cell>
        </row>
        <row r="1022">
          <cell r="B1022">
            <v>1012</v>
          </cell>
          <cell r="C1022" t="str">
            <v>DEWAYNE WELDON</v>
          </cell>
          <cell r="D1022" t="str">
            <v>G GWG. OP. ECB</v>
          </cell>
          <cell r="E1022" t="str">
            <v>H</v>
          </cell>
          <cell r="F1022" t="str">
            <v>1W</v>
          </cell>
          <cell r="G1022">
            <v>80</v>
          </cell>
          <cell r="H1022">
            <v>2015</v>
          </cell>
        </row>
        <row r="1023">
          <cell r="B1023">
            <v>1013</v>
          </cell>
          <cell r="C1023" t="str">
            <v>DEWAYNE WELDON</v>
          </cell>
          <cell r="D1023" t="str">
            <v>G GWG. OP. ECB</v>
          </cell>
          <cell r="E1023" t="str">
            <v>H</v>
          </cell>
          <cell r="F1023" t="str">
            <v>1W</v>
          </cell>
          <cell r="G1023">
            <v>154</v>
          </cell>
          <cell r="H1023">
            <v>2017</v>
          </cell>
        </row>
        <row r="1024">
          <cell r="B1024">
            <v>1014</v>
          </cell>
          <cell r="C1024" t="str">
            <v>MARK GRAY</v>
          </cell>
          <cell r="D1024" t="str">
            <v>CLEARWING VIOLET</v>
          </cell>
          <cell r="E1024" t="str">
            <v>C</v>
          </cell>
          <cell r="F1024" t="str">
            <v>44G</v>
          </cell>
          <cell r="G1024">
            <v>18</v>
          </cell>
          <cell r="H1024">
            <v>2015</v>
          </cell>
        </row>
        <row r="1025">
          <cell r="B1025">
            <v>1015</v>
          </cell>
          <cell r="C1025" t="str">
            <v>MARK GRAY</v>
          </cell>
          <cell r="D1025" t="str">
            <v>CLEARWING YF VIOLET</v>
          </cell>
          <cell r="E1025" t="str">
            <v>H</v>
          </cell>
          <cell r="F1025" t="str">
            <v>GAA</v>
          </cell>
          <cell r="G1025">
            <v>45</v>
          </cell>
          <cell r="H1025">
            <v>2018</v>
          </cell>
        </row>
        <row r="1026">
          <cell r="B1026">
            <v>1016</v>
          </cell>
          <cell r="C1026" t="str">
            <v>MARK GRAY</v>
          </cell>
          <cell r="D1026" t="str">
            <v>FBC GREYWING VIOLET</v>
          </cell>
          <cell r="E1026" t="str">
            <v>C</v>
          </cell>
          <cell r="F1026" t="str">
            <v>GAA</v>
          </cell>
          <cell r="G1026">
            <v>9</v>
          </cell>
          <cell r="H1026">
            <v>2016</v>
          </cell>
        </row>
        <row r="1027">
          <cell r="B1027">
            <v>1017</v>
          </cell>
          <cell r="C1027" t="str">
            <v>MARK GRAY</v>
          </cell>
          <cell r="D1027" t="str">
            <v>FBC GREYWING VIOLET</v>
          </cell>
          <cell r="E1027" t="str">
            <v>C</v>
          </cell>
          <cell r="F1027" t="str">
            <v>GAA</v>
          </cell>
          <cell r="G1027">
            <v>48</v>
          </cell>
          <cell r="H1027">
            <v>2018</v>
          </cell>
        </row>
        <row r="1028">
          <cell r="B1028">
            <v>1018</v>
          </cell>
          <cell r="C1028" t="str">
            <v>MARK GRAY</v>
          </cell>
          <cell r="D1028" t="str">
            <v>FBC GREYWING VIOLET</v>
          </cell>
          <cell r="E1028" t="str">
            <v>H</v>
          </cell>
          <cell r="F1028" t="str">
            <v>GAA</v>
          </cell>
          <cell r="G1028">
            <v>190</v>
          </cell>
          <cell r="H1028">
            <v>2017</v>
          </cell>
        </row>
        <row r="1029">
          <cell r="B1029">
            <v>1019</v>
          </cell>
          <cell r="C1029" t="str">
            <v>MARK GRAY</v>
          </cell>
          <cell r="D1029" t="str">
            <v>RAINBOW</v>
          </cell>
          <cell r="E1029" t="str">
            <v>C</v>
          </cell>
          <cell r="F1029" t="str">
            <v>GAA</v>
          </cell>
          <cell r="G1029">
            <v>52</v>
          </cell>
          <cell r="H1029">
            <v>2018</v>
          </cell>
        </row>
        <row r="1030">
          <cell r="B1030">
            <v>1020</v>
          </cell>
          <cell r="C1030" t="str">
            <v>MARK GRAY</v>
          </cell>
          <cell r="D1030" t="str">
            <v>RAINBOW</v>
          </cell>
          <cell r="E1030" t="str">
            <v>H</v>
          </cell>
          <cell r="F1030" t="str">
            <v>GAA</v>
          </cell>
          <cell r="G1030">
            <v>131</v>
          </cell>
          <cell r="H1030">
            <v>2017</v>
          </cell>
        </row>
        <row r="1031">
          <cell r="B1031">
            <v>1021</v>
          </cell>
          <cell r="C1031" t="str">
            <v>MARK GRAY</v>
          </cell>
          <cell r="D1031" t="str">
            <v>CLEARWING SPANGLE VIOLET</v>
          </cell>
          <cell r="E1031" t="str">
            <v>C</v>
          </cell>
          <cell r="F1031" t="str">
            <v>GAA</v>
          </cell>
          <cell r="G1031">
            <v>59</v>
          </cell>
          <cell r="H1031">
            <v>2016</v>
          </cell>
        </row>
        <row r="1032">
          <cell r="B1032">
            <v>1022</v>
          </cell>
          <cell r="C1032" t="str">
            <v>SUSAN &amp; AJ McCORD</v>
          </cell>
          <cell r="D1032" t="str">
            <v>YF SKY FBC GREYWING</v>
          </cell>
          <cell r="E1032" t="str">
            <v>C</v>
          </cell>
          <cell r="F1032" t="str">
            <v>AJMc</v>
          </cell>
          <cell r="G1032">
            <v>23</v>
          </cell>
          <cell r="H1032">
            <v>2017</v>
          </cell>
        </row>
        <row r="1033">
          <cell r="B1033">
            <v>1023</v>
          </cell>
          <cell r="C1033" t="str">
            <v>AL HORTON</v>
          </cell>
          <cell r="D1033" t="str">
            <v>CLEARWING SKY</v>
          </cell>
          <cell r="E1033" t="str">
            <v>G</v>
          </cell>
          <cell r="F1033" t="str">
            <v>FFA</v>
          </cell>
          <cell r="G1033">
            <v>2</v>
          </cell>
          <cell r="H1033">
            <v>2017</v>
          </cell>
        </row>
        <row r="1034">
          <cell r="B1034">
            <v>1024</v>
          </cell>
          <cell r="C1034" t="str">
            <v>AL HORTON</v>
          </cell>
          <cell r="D1034" t="str">
            <v>CLEARWING SKY</v>
          </cell>
          <cell r="E1034" t="str">
            <v>H</v>
          </cell>
          <cell r="F1034" t="str">
            <v>FFA</v>
          </cell>
          <cell r="G1034">
            <v>246</v>
          </cell>
          <cell r="H1034">
            <v>2016</v>
          </cell>
        </row>
        <row r="1035">
          <cell r="B1035">
            <v>1025</v>
          </cell>
        </row>
        <row r="1036">
          <cell r="B1036">
            <v>1026</v>
          </cell>
        </row>
        <row r="1037">
          <cell r="B1037">
            <v>1027</v>
          </cell>
        </row>
        <row r="1038">
          <cell r="B1038">
            <v>1028</v>
          </cell>
        </row>
        <row r="1039">
          <cell r="B1039">
            <v>1029</v>
          </cell>
        </row>
        <row r="1040">
          <cell r="B1040">
            <v>1030</v>
          </cell>
        </row>
        <row r="1041">
          <cell r="B1041">
            <v>1031</v>
          </cell>
        </row>
        <row r="1042">
          <cell r="B1042">
            <v>1032</v>
          </cell>
        </row>
        <row r="1043">
          <cell r="B1043">
            <v>1033</v>
          </cell>
        </row>
        <row r="1044">
          <cell r="B1044">
            <v>1034</v>
          </cell>
        </row>
        <row r="1045">
          <cell r="B1045">
            <v>1035</v>
          </cell>
        </row>
        <row r="1046">
          <cell r="B1046">
            <v>1036</v>
          </cell>
        </row>
        <row r="1047">
          <cell r="B1047">
            <v>1037</v>
          </cell>
        </row>
        <row r="1048">
          <cell r="B1048">
            <v>1038</v>
          </cell>
        </row>
        <row r="1049">
          <cell r="B1049">
            <v>1039</v>
          </cell>
        </row>
        <row r="1050">
          <cell r="B1050">
            <v>1040</v>
          </cell>
        </row>
        <row r="1051">
          <cell r="B1051">
            <v>1041</v>
          </cell>
        </row>
        <row r="1052">
          <cell r="B1052">
            <v>1042</v>
          </cell>
        </row>
        <row r="1053">
          <cell r="B1053">
            <v>1043</v>
          </cell>
        </row>
        <row r="1054">
          <cell r="B1054">
            <v>1044</v>
          </cell>
        </row>
        <row r="1055">
          <cell r="B1055">
            <v>1045</v>
          </cell>
        </row>
        <row r="1056">
          <cell r="B1056">
            <v>1046</v>
          </cell>
        </row>
        <row r="1057">
          <cell r="B1057">
            <v>1047</v>
          </cell>
        </row>
        <row r="1058">
          <cell r="B1058">
            <v>1048</v>
          </cell>
        </row>
        <row r="1059">
          <cell r="B1059">
            <v>1049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</row>
        <row r="1126">
          <cell r="B1126">
            <v>1116</v>
          </cell>
        </row>
        <row r="1127">
          <cell r="B1127">
            <v>1117</v>
          </cell>
        </row>
        <row r="1128">
          <cell r="B1128">
            <v>1118</v>
          </cell>
        </row>
        <row r="1129">
          <cell r="B1129">
            <v>1119</v>
          </cell>
        </row>
        <row r="1130">
          <cell r="B1130">
            <v>1120</v>
          </cell>
        </row>
        <row r="1131">
          <cell r="B1131">
            <v>1121</v>
          </cell>
        </row>
        <row r="1132">
          <cell r="B1132">
            <v>1122</v>
          </cell>
        </row>
        <row r="1133">
          <cell r="B1133">
            <v>1123</v>
          </cell>
        </row>
        <row r="1134">
          <cell r="B1134">
            <v>1124</v>
          </cell>
        </row>
        <row r="1135">
          <cell r="B1135">
            <v>1125</v>
          </cell>
        </row>
        <row r="1136">
          <cell r="B1136">
            <v>1126</v>
          </cell>
        </row>
        <row r="1137">
          <cell r="B1137">
            <v>1127</v>
          </cell>
        </row>
        <row r="1138">
          <cell r="B1138">
            <v>1128</v>
          </cell>
        </row>
        <row r="1139">
          <cell r="B1139">
            <v>1129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  <row r="1211">
          <cell r="B1211" t="str">
            <v>Endangered Varieties</v>
          </cell>
        </row>
        <row r="1212">
          <cell r="B1212">
            <v>1200</v>
          </cell>
        </row>
        <row r="1213">
          <cell r="B1213">
            <v>1201</v>
          </cell>
        </row>
        <row r="1214">
          <cell r="B1214">
            <v>1202</v>
          </cell>
        </row>
        <row r="1215">
          <cell r="B1215">
            <v>1203</v>
          </cell>
        </row>
        <row r="1216">
          <cell r="B1216">
            <v>1204</v>
          </cell>
        </row>
        <row r="1217">
          <cell r="B1217">
            <v>1205</v>
          </cell>
        </row>
        <row r="1218">
          <cell r="B1218">
            <v>1206</v>
          </cell>
        </row>
        <row r="1219">
          <cell r="B1219">
            <v>1207</v>
          </cell>
        </row>
        <row r="1220">
          <cell r="B1220">
            <v>1208</v>
          </cell>
        </row>
        <row r="1221">
          <cell r="B1221">
            <v>1209</v>
          </cell>
        </row>
        <row r="1222">
          <cell r="B1222">
            <v>1210</v>
          </cell>
        </row>
        <row r="1223">
          <cell r="B1223">
            <v>1211</v>
          </cell>
        </row>
        <row r="1224">
          <cell r="B1224">
            <v>1212</v>
          </cell>
        </row>
        <row r="1225">
          <cell r="B1225">
            <v>1213</v>
          </cell>
        </row>
        <row r="1226">
          <cell r="B1226">
            <v>1214</v>
          </cell>
        </row>
        <row r="1227">
          <cell r="B1227">
            <v>1215</v>
          </cell>
        </row>
        <row r="1228">
          <cell r="B1228">
            <v>1216</v>
          </cell>
        </row>
        <row r="1229">
          <cell r="B1229">
            <v>1217</v>
          </cell>
        </row>
        <row r="1230">
          <cell r="B1230">
            <v>1218</v>
          </cell>
        </row>
        <row r="1231">
          <cell r="B1231">
            <v>1219</v>
          </cell>
        </row>
        <row r="1232">
          <cell r="B1232">
            <v>1220</v>
          </cell>
        </row>
        <row r="1233">
          <cell r="B1233">
            <v>1221</v>
          </cell>
        </row>
        <row r="1234">
          <cell r="B1234">
            <v>1222</v>
          </cell>
        </row>
        <row r="1235">
          <cell r="B1235">
            <v>1223</v>
          </cell>
        </row>
        <row r="1236">
          <cell r="B1236">
            <v>1224</v>
          </cell>
        </row>
        <row r="1237">
          <cell r="B1237">
            <v>1225</v>
          </cell>
        </row>
        <row r="1238">
          <cell r="B1238">
            <v>1226</v>
          </cell>
        </row>
        <row r="1239">
          <cell r="B1239">
            <v>1227</v>
          </cell>
        </row>
        <row r="1240">
          <cell r="B1240">
            <v>1228</v>
          </cell>
        </row>
        <row r="1241">
          <cell r="B1241">
            <v>1229</v>
          </cell>
        </row>
        <row r="1242">
          <cell r="B1242">
            <v>1230</v>
          </cell>
        </row>
        <row r="1243">
          <cell r="B1243">
            <v>1231</v>
          </cell>
        </row>
        <row r="1244">
          <cell r="B1244">
            <v>1232</v>
          </cell>
        </row>
        <row r="1245">
          <cell r="B1245">
            <v>1233</v>
          </cell>
        </row>
        <row r="1246">
          <cell r="B1246">
            <v>1234</v>
          </cell>
        </row>
        <row r="1247">
          <cell r="B1247">
            <v>1235</v>
          </cell>
        </row>
        <row r="1248">
          <cell r="B1248">
            <v>1236</v>
          </cell>
        </row>
        <row r="1249">
          <cell r="B1249">
            <v>1237</v>
          </cell>
        </row>
        <row r="1250">
          <cell r="B1250">
            <v>1238</v>
          </cell>
        </row>
        <row r="1251">
          <cell r="B1251">
            <v>1239</v>
          </cell>
        </row>
        <row r="1252">
          <cell r="B1252">
            <v>1240</v>
          </cell>
        </row>
        <row r="1253">
          <cell r="B1253">
            <v>1241</v>
          </cell>
        </row>
        <row r="1254">
          <cell r="B1254">
            <v>1242</v>
          </cell>
        </row>
        <row r="1255">
          <cell r="B1255">
            <v>1243</v>
          </cell>
        </row>
        <row r="1256">
          <cell r="B1256">
            <v>1244</v>
          </cell>
        </row>
        <row r="1257">
          <cell r="B1257">
            <v>1245</v>
          </cell>
        </row>
        <row r="1258">
          <cell r="B1258">
            <v>1246</v>
          </cell>
        </row>
        <row r="1259">
          <cell r="B1259">
            <v>1247</v>
          </cell>
        </row>
        <row r="1260">
          <cell r="B1260">
            <v>1248</v>
          </cell>
        </row>
        <row r="1261">
          <cell r="B1261">
            <v>1249</v>
          </cell>
        </row>
        <row r="1262">
          <cell r="B1262">
            <v>1250</v>
          </cell>
        </row>
        <row r="1263">
          <cell r="B1263">
            <v>1251</v>
          </cell>
        </row>
        <row r="1264">
          <cell r="B1264">
            <v>1252</v>
          </cell>
        </row>
        <row r="1265">
          <cell r="B1265">
            <v>1253</v>
          </cell>
        </row>
        <row r="1266">
          <cell r="B1266">
            <v>1254</v>
          </cell>
        </row>
        <row r="1267">
          <cell r="B1267">
            <v>1255</v>
          </cell>
        </row>
        <row r="1268">
          <cell r="B1268">
            <v>1256</v>
          </cell>
        </row>
        <row r="1269">
          <cell r="B1269">
            <v>1257</v>
          </cell>
        </row>
        <row r="1270">
          <cell r="B1270">
            <v>1258</v>
          </cell>
        </row>
        <row r="1271">
          <cell r="B1271">
            <v>1259</v>
          </cell>
        </row>
        <row r="1272">
          <cell r="B1272">
            <v>1260</v>
          </cell>
        </row>
        <row r="1273">
          <cell r="B1273">
            <v>1261</v>
          </cell>
        </row>
        <row r="1274">
          <cell r="B1274">
            <v>1262</v>
          </cell>
        </row>
        <row r="1275">
          <cell r="B1275">
            <v>1263</v>
          </cell>
        </row>
        <row r="1276">
          <cell r="B1276">
            <v>1264</v>
          </cell>
        </row>
        <row r="1277">
          <cell r="B1277">
            <v>1265</v>
          </cell>
        </row>
        <row r="1278">
          <cell r="B1278">
            <v>1266</v>
          </cell>
        </row>
        <row r="1279">
          <cell r="B1279">
            <v>1267</v>
          </cell>
        </row>
        <row r="1280">
          <cell r="B1280">
            <v>1268</v>
          </cell>
        </row>
        <row r="1281">
          <cell r="B1281">
            <v>1269</v>
          </cell>
        </row>
        <row r="1282">
          <cell r="B1282">
            <v>1270</v>
          </cell>
        </row>
        <row r="1283">
          <cell r="B1283">
            <v>1271</v>
          </cell>
        </row>
        <row r="1284">
          <cell r="B1284">
            <v>1272</v>
          </cell>
        </row>
        <row r="1285">
          <cell r="B1285">
            <v>1273</v>
          </cell>
        </row>
        <row r="1286">
          <cell r="B1286">
            <v>1274</v>
          </cell>
        </row>
        <row r="1287">
          <cell r="B1287">
            <v>1275</v>
          </cell>
        </row>
        <row r="1288">
          <cell r="B1288">
            <v>1276</v>
          </cell>
        </row>
        <row r="1289">
          <cell r="B1289">
            <v>1277</v>
          </cell>
        </row>
        <row r="1290">
          <cell r="B1290">
            <v>1278</v>
          </cell>
        </row>
        <row r="1291">
          <cell r="B1291">
            <v>1279</v>
          </cell>
        </row>
        <row r="1292">
          <cell r="B1292">
            <v>1280</v>
          </cell>
        </row>
        <row r="1293">
          <cell r="B1293">
            <v>1281</v>
          </cell>
        </row>
        <row r="1294">
          <cell r="B1294">
            <v>1282</v>
          </cell>
        </row>
        <row r="1295">
          <cell r="B1295">
            <v>1283</v>
          </cell>
        </row>
        <row r="1296">
          <cell r="B1296">
            <v>1284</v>
          </cell>
        </row>
        <row r="1297">
          <cell r="B1297">
            <v>1285</v>
          </cell>
        </row>
        <row r="1298">
          <cell r="B1298">
            <v>1286</v>
          </cell>
        </row>
        <row r="1299">
          <cell r="B1299">
            <v>1287</v>
          </cell>
        </row>
        <row r="1300">
          <cell r="B1300">
            <v>1288</v>
          </cell>
        </row>
        <row r="1301">
          <cell r="B1301">
            <v>1289</v>
          </cell>
        </row>
        <row r="1302">
          <cell r="B1302">
            <v>1290</v>
          </cell>
        </row>
        <row r="1303">
          <cell r="B1303">
            <v>1291</v>
          </cell>
        </row>
        <row r="1304">
          <cell r="B1304">
            <v>1292</v>
          </cell>
        </row>
        <row r="1305">
          <cell r="B1305">
            <v>1293</v>
          </cell>
        </row>
        <row r="1306">
          <cell r="B1306">
            <v>1294</v>
          </cell>
        </row>
        <row r="1307">
          <cell r="B1307">
            <v>1295</v>
          </cell>
        </row>
        <row r="1308">
          <cell r="B1308">
            <v>1296</v>
          </cell>
        </row>
        <row r="1309">
          <cell r="B1309">
            <v>1297</v>
          </cell>
        </row>
        <row r="1310">
          <cell r="B1310">
            <v>1298</v>
          </cell>
        </row>
        <row r="1311">
          <cell r="B1311">
            <v>1299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juliebelle57@gmail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7"/>
  <sheetViews>
    <sheetView tabSelected="1" view="pageBreakPreview" zoomScaleNormal="100" zoomScaleSheetLayoutView="100" workbookViewId="0">
      <selection activeCell="B41" sqref="B41:I42"/>
    </sheetView>
  </sheetViews>
  <sheetFormatPr defaultColWidth="9" defaultRowHeight="15"/>
  <cols>
    <col min="1" max="1" width="21.4285714285714" customWidth="1"/>
    <col min="2" max="2" width="5.85714285714286" customWidth="1"/>
    <col min="3" max="3" width="9.42857142857143" customWidth="1"/>
    <col min="4" max="4" width="20.1428571428571" customWidth="1"/>
    <col min="5" max="5" width="30.5714285714286" customWidth="1"/>
    <col min="6" max="6" width="3.85714285714286" customWidth="1"/>
    <col min="7" max="7" width="9.85714285714286" customWidth="1"/>
    <col min="8" max="8" width="4.85714285714286" customWidth="1"/>
    <col min="9" max="9" width="5" customWidth="1"/>
    <col min="10" max="10" width="6.71428571428571" customWidth="1"/>
    <col min="11" max="11" width="5.57142857142857" customWidth="1"/>
  </cols>
  <sheetData>
    <row r="1" spans="1:11">
      <c r="A1" s="1"/>
      <c r="B1" s="2"/>
      <c r="C1" s="2"/>
      <c r="D1" s="1"/>
      <c r="E1" s="1"/>
      <c r="F1" s="3"/>
      <c r="G1" s="3"/>
      <c r="H1" s="3"/>
      <c r="I1" s="3"/>
      <c r="J1" s="36"/>
      <c r="K1" s="36"/>
    </row>
    <row r="2" ht="15.75" spans="1:11">
      <c r="A2" s="1"/>
      <c r="B2" s="2"/>
      <c r="C2" s="2"/>
      <c r="D2" s="4" t="s">
        <v>0</v>
      </c>
      <c r="E2" s="4"/>
      <c r="F2" s="3"/>
      <c r="G2" s="5" t="s">
        <v>1</v>
      </c>
      <c r="H2" s="5"/>
      <c r="I2" s="5" t="s">
        <v>2</v>
      </c>
      <c r="J2" s="36"/>
      <c r="K2" s="36"/>
    </row>
    <row r="3" spans="1:11">
      <c r="A3" s="1"/>
      <c r="B3" s="2"/>
      <c r="C3" s="2"/>
      <c r="D3" s="6" t="s">
        <v>3</v>
      </c>
      <c r="E3" s="6"/>
      <c r="F3" s="3"/>
      <c r="G3" s="3"/>
      <c r="H3" s="3"/>
      <c r="I3" s="3"/>
      <c r="J3" s="36"/>
      <c r="K3" s="36"/>
    </row>
    <row r="4" spans="1:11">
      <c r="A4" s="1"/>
      <c r="B4" s="2"/>
      <c r="C4" s="2"/>
      <c r="D4" s="1"/>
      <c r="E4" s="1"/>
      <c r="F4" s="3"/>
      <c r="G4" s="3"/>
      <c r="H4" s="3"/>
      <c r="I4" s="3"/>
      <c r="J4" s="36"/>
      <c r="K4" s="36"/>
    </row>
    <row r="5" spans="1:11">
      <c r="A5" s="7" t="s">
        <v>4</v>
      </c>
      <c r="B5" s="8" t="s">
        <v>5</v>
      </c>
      <c r="C5" s="8"/>
      <c r="D5" s="8"/>
      <c r="E5" s="9"/>
      <c r="F5" s="3"/>
      <c r="G5" s="3"/>
      <c r="H5" s="3"/>
      <c r="I5" s="3"/>
      <c r="J5" s="36"/>
      <c r="K5" s="36"/>
    </row>
    <row r="6" spans="2:11">
      <c r="B6" s="7"/>
      <c r="C6" s="7"/>
      <c r="D6" s="9"/>
      <c r="E6" s="9"/>
      <c r="F6" s="3"/>
      <c r="G6" s="3"/>
      <c r="H6" s="3"/>
      <c r="I6" s="3"/>
      <c r="J6" s="36"/>
      <c r="K6" s="36"/>
    </row>
    <row r="7" spans="1:11">
      <c r="A7" s="7" t="s">
        <v>6</v>
      </c>
      <c r="B7" s="10" t="s">
        <v>7</v>
      </c>
      <c r="C7" s="10"/>
      <c r="D7" s="8"/>
      <c r="E7" s="11" t="s">
        <v>8</v>
      </c>
      <c r="F7" s="12"/>
      <c r="G7" s="13">
        <v>43274</v>
      </c>
      <c r="H7" s="12"/>
      <c r="I7" s="12"/>
      <c r="J7" s="36"/>
      <c r="K7" s="36"/>
    </row>
    <row r="8" spans="1:11">
      <c r="A8" s="7" t="s">
        <v>9</v>
      </c>
      <c r="B8" s="10"/>
      <c r="C8" s="10"/>
      <c r="D8" s="8"/>
      <c r="E8" s="9"/>
      <c r="F8" s="3"/>
      <c r="G8" s="3"/>
      <c r="H8" s="3"/>
      <c r="I8" s="3"/>
      <c r="J8" s="36"/>
      <c r="K8" s="36"/>
    </row>
    <row r="9" spans="1:11">
      <c r="A9" s="7" t="s">
        <v>6</v>
      </c>
      <c r="B9" s="10"/>
      <c r="C9" s="10"/>
      <c r="D9" s="8"/>
      <c r="E9" s="9"/>
      <c r="F9" s="3"/>
      <c r="G9" s="3"/>
      <c r="H9" s="3"/>
      <c r="I9" s="3"/>
      <c r="J9" s="36"/>
      <c r="K9" s="36"/>
    </row>
    <row r="10" spans="1:11">
      <c r="A10" s="9"/>
      <c r="B10" s="7"/>
      <c r="C10" s="7"/>
      <c r="D10" s="9"/>
      <c r="E10" s="11" t="s">
        <v>10</v>
      </c>
      <c r="F10" s="14" t="s">
        <v>11</v>
      </c>
      <c r="G10" s="15"/>
      <c r="H10" s="15"/>
      <c r="I10" s="12"/>
      <c r="J10" s="36"/>
      <c r="K10" s="36"/>
    </row>
    <row r="11" spans="1:11">
      <c r="A11" s="16"/>
      <c r="B11" s="17" t="s">
        <v>12</v>
      </c>
      <c r="C11" s="16"/>
      <c r="D11" s="16" t="s">
        <v>13</v>
      </c>
      <c r="E11" s="9"/>
      <c r="F11" s="18"/>
      <c r="G11" s="3"/>
      <c r="H11" s="3"/>
      <c r="I11" s="3"/>
      <c r="J11" s="36"/>
      <c r="K11" s="36"/>
    </row>
    <row r="12" spans="1:11">
      <c r="A12" s="16"/>
      <c r="B12" s="19"/>
      <c r="C12" s="16"/>
      <c r="D12" s="20"/>
      <c r="E12" s="11" t="s">
        <v>14</v>
      </c>
      <c r="F12" s="21" t="s">
        <v>15</v>
      </c>
      <c r="G12" s="12"/>
      <c r="H12" s="12"/>
      <c r="I12" s="12"/>
      <c r="J12" s="36"/>
      <c r="K12" s="36"/>
    </row>
    <row r="13" spans="1:11">
      <c r="A13" s="22" t="s">
        <v>16</v>
      </c>
      <c r="B13" s="23"/>
      <c r="C13" s="24">
        <v>7</v>
      </c>
      <c r="D13" s="25">
        <v>86</v>
      </c>
      <c r="E13" s="9"/>
      <c r="F13" s="26"/>
      <c r="G13" s="3"/>
      <c r="H13" s="3"/>
      <c r="I13" s="3"/>
      <c r="J13" s="36"/>
      <c r="K13" s="36"/>
    </row>
    <row r="14" spans="1:11">
      <c r="A14" s="27" t="s">
        <v>17</v>
      </c>
      <c r="B14" s="23"/>
      <c r="C14" s="24">
        <v>7</v>
      </c>
      <c r="D14" s="25">
        <v>64</v>
      </c>
      <c r="E14" s="7"/>
      <c r="F14" s="28" t="s">
        <v>18</v>
      </c>
      <c r="G14" s="12"/>
      <c r="H14" s="12"/>
      <c r="I14" s="12"/>
      <c r="J14" s="36"/>
      <c r="K14" s="36"/>
    </row>
    <row r="15" spans="1:11">
      <c r="A15" s="29" t="s">
        <v>19</v>
      </c>
      <c r="B15" s="23"/>
      <c r="C15" s="24">
        <v>7</v>
      </c>
      <c r="D15" s="25">
        <v>55</v>
      </c>
      <c r="E15" s="7"/>
      <c r="F15" s="18"/>
      <c r="G15" s="3"/>
      <c r="H15" s="3"/>
      <c r="I15" s="3"/>
      <c r="J15" s="36"/>
      <c r="K15" s="36"/>
    </row>
    <row r="16" spans="1:11">
      <c r="A16" s="29" t="s">
        <v>20</v>
      </c>
      <c r="B16" s="23"/>
      <c r="C16" s="24">
        <f>'[1]COMPOSITE FORM'!D49</f>
        <v>0</v>
      </c>
      <c r="D16" s="25">
        <f>'[1]COMPOSITE FORM'!C49</f>
        <v>0</v>
      </c>
      <c r="E16" s="11" t="s">
        <v>21</v>
      </c>
      <c r="F16" s="14" t="s">
        <v>22</v>
      </c>
      <c r="G16" s="12"/>
      <c r="H16" s="12"/>
      <c r="I16" s="12"/>
      <c r="J16" s="36"/>
      <c r="K16" s="36"/>
    </row>
    <row r="17" ht="15.75" spans="1:11">
      <c r="A17" s="29" t="s">
        <v>23</v>
      </c>
      <c r="B17" s="30"/>
      <c r="C17" s="31">
        <v>6</v>
      </c>
      <c r="D17" s="32">
        <v>23</v>
      </c>
      <c r="E17" s="1"/>
      <c r="F17" s="18"/>
      <c r="G17" s="3"/>
      <c r="H17" s="3"/>
      <c r="I17" s="3"/>
      <c r="J17" s="36"/>
      <c r="K17" s="36"/>
    </row>
    <row r="18" spans="1:11">
      <c r="A18" s="2" t="s">
        <v>24</v>
      </c>
      <c r="B18" s="19"/>
      <c r="C18" s="5">
        <f>SUM(C13:C16)</f>
        <v>21</v>
      </c>
      <c r="D18" s="5">
        <f>SUM(D13:D16)</f>
        <v>205</v>
      </c>
      <c r="E18" s="11" t="s">
        <v>25</v>
      </c>
      <c r="F18" s="33" t="s">
        <v>26</v>
      </c>
      <c r="G18" s="12"/>
      <c r="H18" s="12"/>
      <c r="I18" s="12"/>
      <c r="J18" s="36"/>
      <c r="K18" s="36"/>
    </row>
    <row r="19" spans="1:11">
      <c r="A19" s="16"/>
      <c r="B19" s="19"/>
      <c r="C19" s="20"/>
      <c r="D19" s="5"/>
      <c r="E19" s="1"/>
      <c r="F19" s="3"/>
      <c r="G19" s="3"/>
      <c r="H19" s="3"/>
      <c r="I19" s="3"/>
      <c r="J19" s="36"/>
      <c r="K19" s="36"/>
    </row>
    <row r="20" spans="1:11">
      <c r="A20" s="2" t="s">
        <v>27</v>
      </c>
      <c r="B20" s="19"/>
      <c r="C20" s="5" t="s">
        <v>27</v>
      </c>
      <c r="D20" s="5" t="s">
        <v>27</v>
      </c>
      <c r="E20" s="1"/>
      <c r="F20" s="3"/>
      <c r="G20" s="3"/>
      <c r="H20" s="3"/>
      <c r="I20" s="3"/>
      <c r="J20" s="36"/>
      <c r="K20" s="36"/>
    </row>
    <row r="21" spans="1:11">
      <c r="A21" s="2"/>
      <c r="B21" s="2"/>
      <c r="C21" s="2"/>
      <c r="D21" s="1"/>
      <c r="E21" s="1"/>
      <c r="F21" s="3"/>
      <c r="G21" s="3"/>
      <c r="H21" s="3"/>
      <c r="I21" s="3"/>
      <c r="J21" s="36"/>
      <c r="K21" s="36"/>
    </row>
    <row r="22" spans="1:11">
      <c r="A22" s="1"/>
      <c r="B22" s="34" t="s">
        <v>28</v>
      </c>
      <c r="C22" s="35"/>
      <c r="D22" s="7" t="s">
        <v>29</v>
      </c>
      <c r="E22" s="7" t="s">
        <v>30</v>
      </c>
      <c r="F22" s="6" t="s">
        <v>31</v>
      </c>
      <c r="G22" s="6" t="s">
        <v>32</v>
      </c>
      <c r="H22" s="6"/>
      <c r="I22" s="6" t="s">
        <v>33</v>
      </c>
      <c r="J22" s="36"/>
      <c r="K22" s="36"/>
    </row>
    <row r="23" spans="1:11">
      <c r="A23" s="2"/>
      <c r="B23" s="2"/>
      <c r="C23" s="2"/>
      <c r="D23" s="7"/>
      <c r="E23" s="7"/>
      <c r="F23" s="6"/>
      <c r="G23" s="6"/>
      <c r="H23" s="6"/>
      <c r="I23" s="6"/>
      <c r="J23" s="36"/>
      <c r="K23" s="36"/>
    </row>
    <row r="24" spans="1:11">
      <c r="A24" s="7" t="s">
        <v>34</v>
      </c>
      <c r="B24" s="7">
        <v>542</v>
      </c>
      <c r="C24" s="7"/>
      <c r="D24" s="7" t="str">
        <f ca="1">LOOKUP($B24,[1]EXHIBITOR!$B$6:$B$1209,[1]EXHIBITOR!$C$6:$C$1503)</f>
        <v>JULIE WILLIS</v>
      </c>
      <c r="E24" s="7" t="str">
        <f ca="1">LOOKUP($B24,[1]EXHIBITOR!$B$6:$B$1209,[1]EXHIBITOR!$D$6:$D$1503)</f>
        <v>GREY</v>
      </c>
      <c r="F24" s="6" t="str">
        <f ca="1">LOOKUP($B24,[1]EXHIBITOR!$B$6:$B$1209,[1]EXHIBITOR!$E$6:$E$1503)</f>
        <v>C</v>
      </c>
      <c r="G24" s="6" t="str">
        <f ca="1">LOOKUP($B24,[1]EXHIBITOR!$B$6:$B$1209,[1]EXHIBITOR!$F$6:$F$1503)</f>
        <v>JEW</v>
      </c>
      <c r="H24" s="6">
        <f ca="1">LOOKUP($B24,[1]EXHIBITOR!$B$6:$B$1209,[1]EXHIBITOR!$G$6:$G$1503)</f>
        <v>117</v>
      </c>
      <c r="I24" s="6">
        <f ca="1">LOOKUP($B24,[1]EXHIBITOR!$B$6:$B$1209,[1]EXHIBITOR!$H$6:$H$1503)</f>
        <v>2016</v>
      </c>
      <c r="J24" s="36"/>
      <c r="K24" s="36"/>
    </row>
    <row r="25" spans="1:11">
      <c r="A25" s="9" t="s">
        <v>35</v>
      </c>
      <c r="B25" s="7">
        <v>514</v>
      </c>
      <c r="C25" s="7"/>
      <c r="D25" s="7" t="str">
        <f ca="1">LOOKUP($B25,[1]EXHIBITOR!$B$6:$B$1209,[1]EXHIBITOR!$C$6:$C$1503)</f>
        <v>STUART SACKS</v>
      </c>
      <c r="E25" s="7" t="str">
        <f ca="1">LOOKUP($B25,[1]EXHIBITOR!$B$6:$B$1209,[1]EXHIBITOR!$D$6:$D$1503)</f>
        <v>CINNAMON SKY</v>
      </c>
      <c r="F25" s="6" t="str">
        <f ca="1">LOOKUP($B25,[1]EXHIBITOR!$B$6:$B$1209,[1]EXHIBITOR!$E$6:$E$1503)</f>
        <v>H</v>
      </c>
      <c r="G25" s="6" t="str">
        <f ca="1">LOOKUP($B25,[1]EXHIBITOR!$B$6:$B$1209,[1]EXHIBITOR!$F$6:$F$1503)</f>
        <v>8S</v>
      </c>
      <c r="H25" s="6">
        <f ca="1">LOOKUP($B25,[1]EXHIBITOR!$B$6:$B$1209,[1]EXHIBITOR!$G$6:$G$1503)</f>
        <v>22</v>
      </c>
      <c r="I25" s="6">
        <f ca="1">LOOKUP($B25,[1]EXHIBITOR!$B$6:$B$1209,[1]EXHIBITOR!$H$6:$H$1503)</f>
        <v>2018</v>
      </c>
      <c r="J25" s="36"/>
      <c r="K25" s="36"/>
    </row>
    <row r="26" spans="1:11">
      <c r="A26" s="9" t="s">
        <v>36</v>
      </c>
      <c r="B26" s="7">
        <v>511</v>
      </c>
      <c r="C26" s="7"/>
      <c r="D26" s="7" t="str">
        <f ca="1">LOOKUP($B26,[1]EXHIBITOR!$B$6:$B$1209,[1]EXHIBITOR!$C$6:$C$1503)</f>
        <v>STUART SACKS</v>
      </c>
      <c r="E26" s="7" t="str">
        <f ca="1">LOOKUP($B26,[1]EXHIBITOR!$B$6:$B$1209,[1]EXHIBITOR!$D$6:$D$1503)</f>
        <v>CINNAMON GREY </v>
      </c>
      <c r="F26" s="6" t="str">
        <f ca="1">LOOKUP($B26,[1]EXHIBITOR!$B$6:$B$1209,[1]EXHIBITOR!$E$6:$E$1503)</f>
        <v>C</v>
      </c>
      <c r="G26" s="6" t="str">
        <f ca="1">LOOKUP($B26,[1]EXHIBITOR!$B$6:$B$1209,[1]EXHIBITOR!$F$6:$F$1503)</f>
        <v>8S</v>
      </c>
      <c r="H26" s="6">
        <f ca="1">LOOKUP($B26,[1]EXHIBITOR!$B$6:$B$1209,[1]EXHIBITOR!$G$6:$G$1503)</f>
        <v>25</v>
      </c>
      <c r="I26" s="6">
        <f ca="1">LOOKUP($B26,[1]EXHIBITOR!$B$6:$B$1209,[1]EXHIBITOR!$H$6:$H$1503)</f>
        <v>2018</v>
      </c>
      <c r="J26" s="36"/>
      <c r="K26" s="36"/>
    </row>
    <row r="27" spans="1:11">
      <c r="A27" s="9" t="s">
        <v>37</v>
      </c>
      <c r="B27" s="7">
        <v>514</v>
      </c>
      <c r="C27" s="7"/>
      <c r="D27" s="7" t="str">
        <f ca="1">LOOKUP($B27,[1]EXHIBITOR!$B$6:$B$1209,[1]EXHIBITOR!$C$6:$C$1503)</f>
        <v>STUART SACKS</v>
      </c>
      <c r="E27" s="7" t="str">
        <f ca="1">LOOKUP($B27,[1]EXHIBITOR!$B$6:$B$1209,[1]EXHIBITOR!$D$6:$D$1503)</f>
        <v>CINNAMON SKY</v>
      </c>
      <c r="F27" s="6" t="str">
        <f ca="1">LOOKUP($B27,[1]EXHIBITOR!$B$6:$B$1209,[1]EXHIBITOR!$E$6:$E$1503)</f>
        <v>H</v>
      </c>
      <c r="G27" s="6" t="str">
        <f ca="1">LOOKUP($B27,[1]EXHIBITOR!$B$6:$B$1209,[1]EXHIBITOR!$F$6:$F$1503)</f>
        <v>8S</v>
      </c>
      <c r="H27" s="6">
        <f ca="1">LOOKUP($B27,[1]EXHIBITOR!$B$6:$B$1209,[1]EXHIBITOR!$G$6:$G$1503)</f>
        <v>22</v>
      </c>
      <c r="I27" s="6">
        <f ca="1">LOOKUP($B27,[1]EXHIBITOR!$B$6:$B$1209,[1]EXHIBITOR!$H$6:$H$1503)</f>
        <v>2018</v>
      </c>
      <c r="J27" s="36"/>
      <c r="K27" s="36"/>
    </row>
    <row r="28" spans="1:11">
      <c r="A28" s="9" t="s">
        <v>38</v>
      </c>
      <c r="B28" s="7">
        <v>518</v>
      </c>
      <c r="C28" s="7"/>
      <c r="D28" s="7" t="str">
        <f ca="1">LOOKUP($B28,[1]EXHIBITOR!$B$6:$B$1209,[1]EXHIBITOR!$C$6:$C$1503)</f>
        <v>STUART SACKS</v>
      </c>
      <c r="E28" s="7" t="str">
        <f ca="1">LOOKUP($B28,[1]EXHIBITOR!$B$6:$B$1209,[1]EXHIBITOR!$D$6:$D$1503)</f>
        <v>YELLOWFACE SKY</v>
      </c>
      <c r="F28" s="6" t="str">
        <f ca="1">LOOKUP($B28,[1]EXHIBITOR!$B$6:$B$1209,[1]EXHIBITOR!$E$6:$E$1503)</f>
        <v>C</v>
      </c>
      <c r="G28" s="6" t="str">
        <f ca="1">LOOKUP($B28,[1]EXHIBITOR!$B$6:$B$1209,[1]EXHIBITOR!$F$6:$F$1503)</f>
        <v>8S</v>
      </c>
      <c r="H28" s="6">
        <f ca="1">LOOKUP($B28,[1]EXHIBITOR!$B$6:$B$1209,[1]EXHIBITOR!$G$6:$G$1503)</f>
        <v>206</v>
      </c>
      <c r="I28" s="6">
        <f ca="1">LOOKUP($B28,[1]EXHIBITOR!$B$6:$B$1209,[1]EXHIBITOR!$H$6:$H$1503)</f>
        <v>2017</v>
      </c>
      <c r="J28" s="36"/>
      <c r="K28" s="36"/>
    </row>
    <row r="29" spans="1:11">
      <c r="A29" s="9" t="s">
        <v>39</v>
      </c>
      <c r="B29" s="7">
        <v>549</v>
      </c>
      <c r="C29" s="7"/>
      <c r="D29" s="7" t="str">
        <f ca="1">LOOKUP($B29,[1]EXHIBITOR!$B$6:$B$1209,[1]EXHIBITOR!$C$6:$C$1503)</f>
        <v>JULIE WILLIS</v>
      </c>
      <c r="E29" s="7" t="str">
        <f ca="1">LOOKUP($B29,[1]EXHIBITOR!$B$6:$B$1209,[1]EXHIBITOR!$D$6:$D$1503)</f>
        <v>CINNAMON GREY</v>
      </c>
      <c r="F29" s="6" t="str">
        <f ca="1">LOOKUP($B29,[1]EXHIBITOR!$B$6:$B$1209,[1]EXHIBITOR!$E$6:$E$1503)</f>
        <v>C</v>
      </c>
      <c r="G29" s="6" t="str">
        <f ca="1">LOOKUP($B29,[1]EXHIBITOR!$B$6:$B$1209,[1]EXHIBITOR!$F$6:$F$1503)</f>
        <v>JEW</v>
      </c>
      <c r="H29" s="6">
        <f ca="1">LOOKUP($B29,[1]EXHIBITOR!$B$6:$B$1209,[1]EXHIBITOR!$G$6:$G$1503)</f>
        <v>7</v>
      </c>
      <c r="I29" s="6">
        <f ca="1">LOOKUP($B29,[1]EXHIBITOR!$B$6:$B$1209,[1]EXHIBITOR!$H$6:$H$1503)</f>
        <v>2017</v>
      </c>
      <c r="J29" s="36"/>
      <c r="K29" s="36"/>
    </row>
    <row r="30" spans="1:11">
      <c r="A30" s="9" t="s">
        <v>40</v>
      </c>
      <c r="B30" s="7">
        <v>541</v>
      </c>
      <c r="C30" s="7"/>
      <c r="D30" s="7" t="str">
        <f ca="1">LOOKUP($B30,[1]EXHIBITOR!$B$6:$B$1209,[1]EXHIBITOR!$C$6:$C$1503)</f>
        <v>JULIE WILLIS</v>
      </c>
      <c r="E30" s="7" t="str">
        <f ca="1">LOOKUP($B30,[1]EXHIBITOR!$B$6:$B$1209,[1]EXHIBITOR!$D$6:$D$1503)</f>
        <v>GREY GREEN</v>
      </c>
      <c r="F30" s="6" t="str">
        <f ca="1">LOOKUP($B30,[1]EXHIBITOR!$B$6:$B$1209,[1]EXHIBITOR!$E$6:$E$1503)</f>
        <v>C</v>
      </c>
      <c r="G30" s="6" t="str">
        <f ca="1">LOOKUP($B30,[1]EXHIBITOR!$B$6:$B$1209,[1]EXHIBITOR!$F$6:$F$1503)</f>
        <v>JEW</v>
      </c>
      <c r="H30" s="6">
        <f ca="1">LOOKUP($B30,[1]EXHIBITOR!$B$6:$B$1209,[1]EXHIBITOR!$G$6:$G$1503)</f>
        <v>161</v>
      </c>
      <c r="I30" s="6">
        <f ca="1">LOOKUP($B30,[1]EXHIBITOR!$B$6:$B$1209,[1]EXHIBITOR!$H$6:$H$1503)</f>
        <v>2015</v>
      </c>
      <c r="J30" s="36"/>
      <c r="K30" s="36"/>
    </row>
    <row r="31" spans="1:11">
      <c r="A31" s="9" t="s">
        <v>41</v>
      </c>
      <c r="B31" s="7">
        <v>505</v>
      </c>
      <c r="C31" s="7"/>
      <c r="D31" s="7" t="str">
        <f ca="1">LOOKUP($B31,[1]EXHIBITOR!$B$6:$B$1209,[1]EXHIBITOR!$C$6:$C$1503)</f>
        <v>STUART SACKS</v>
      </c>
      <c r="E31" s="7" t="str">
        <f ca="1">LOOKUP($B31,[1]EXHIBITOR!$B$6:$B$1209,[1]EXHIBITOR!$D$6:$D$1503)</f>
        <v>GREY GREEN</v>
      </c>
      <c r="F31" s="6" t="str">
        <f ca="1">LOOKUP($B31,[1]EXHIBITOR!$B$6:$B$1209,[1]EXHIBITOR!$E$6:$E$1503)</f>
        <v>C</v>
      </c>
      <c r="G31" s="6" t="str">
        <f ca="1">LOOKUP($B31,[1]EXHIBITOR!$B$6:$B$1209,[1]EXHIBITOR!$F$6:$F$1503)</f>
        <v>8S</v>
      </c>
      <c r="H31" s="6">
        <f ca="1">LOOKUP($B31,[1]EXHIBITOR!$B$6:$B$1209,[1]EXHIBITOR!$G$6:$G$1503)</f>
        <v>41</v>
      </c>
      <c r="I31" s="6">
        <f ca="1">LOOKUP($B31,[1]EXHIBITOR!$B$6:$B$1209,[1]EXHIBITOR!$H$6:$H$1503)</f>
        <v>2015</v>
      </c>
      <c r="J31" s="36"/>
      <c r="K31" s="36"/>
    </row>
    <row r="32" spans="1:11">
      <c r="A32" s="9" t="s">
        <v>42</v>
      </c>
      <c r="B32" s="7">
        <v>511</v>
      </c>
      <c r="C32" s="7"/>
      <c r="D32" s="7" t="str">
        <f ca="1">LOOKUP($B32,[1]EXHIBITOR!$B$6:$B$1209,[1]EXHIBITOR!$C$6:$C$1503)</f>
        <v>STUART SACKS</v>
      </c>
      <c r="E32" s="7" t="str">
        <f ca="1">LOOKUP($B32,[1]EXHIBITOR!$B$6:$B$1209,[1]EXHIBITOR!$D$6:$D$1503)</f>
        <v>CINNAMON GREY </v>
      </c>
      <c r="F32" s="6" t="str">
        <f ca="1">LOOKUP($B32,[1]EXHIBITOR!$B$6:$B$1209,[1]EXHIBITOR!$E$6:$E$1503)</f>
        <v>C</v>
      </c>
      <c r="G32" s="6" t="str">
        <f ca="1">LOOKUP($B32,[1]EXHIBITOR!$B$6:$B$1209,[1]EXHIBITOR!$F$6:$F$1503)</f>
        <v>8S</v>
      </c>
      <c r="H32" s="6">
        <f ca="1">LOOKUP($B32,[1]EXHIBITOR!$B$6:$B$1209,[1]EXHIBITOR!$G$6:$G$1503)</f>
        <v>25</v>
      </c>
      <c r="I32" s="6">
        <f ca="1">LOOKUP($B32,[1]EXHIBITOR!$B$6:$B$1209,[1]EXHIBITOR!$H$6:$H$1503)</f>
        <v>2018</v>
      </c>
      <c r="J32" s="36"/>
      <c r="K32" s="36"/>
    </row>
    <row r="33" spans="1:11">
      <c r="A33" s="9" t="s">
        <v>43</v>
      </c>
      <c r="B33" s="7">
        <v>571</v>
      </c>
      <c r="C33" s="7"/>
      <c r="D33" s="7" t="str">
        <f ca="1">LOOKUP($B33,[1]EXHIBITOR!$B$6:$B$1209,[1]EXHIBITOR!$C$6:$C$1503)</f>
        <v>JIM FLEEKER</v>
      </c>
      <c r="E33" s="7" t="str">
        <f ca="1">LOOKUP($B33,[1]EXHIBITOR!$B$6:$B$1209,[1]EXHIBITOR!$D$6:$D$1503)</f>
        <v>SKY</v>
      </c>
      <c r="F33" s="6" t="str">
        <f ca="1">LOOKUP($B33,[1]EXHIBITOR!$B$6:$B$1209,[1]EXHIBITOR!$E$6:$E$1503)</f>
        <v>C</v>
      </c>
      <c r="G33" s="6" t="str">
        <f ca="1">LOOKUP($B33,[1]EXHIBITOR!$B$6:$B$1209,[1]EXHIBITOR!$F$6:$F$1503)</f>
        <v>JAP</v>
      </c>
      <c r="H33" s="6">
        <f ca="1">LOOKUP($B33,[1]EXHIBITOR!$B$6:$B$1209,[1]EXHIBITOR!$G$6:$G$1503)</f>
        <v>219</v>
      </c>
      <c r="I33" s="6">
        <f ca="1">LOOKUP($B33,[1]EXHIBITOR!$B$6:$B$1209,[1]EXHIBITOR!$H$6:$H$1503)</f>
        <v>2017</v>
      </c>
      <c r="J33" s="36"/>
      <c r="K33" s="36"/>
    </row>
    <row r="34" spans="1:11">
      <c r="A34" s="9" t="s">
        <v>44</v>
      </c>
      <c r="B34" s="7">
        <v>502</v>
      </c>
      <c r="C34" s="7"/>
      <c r="D34" s="7" t="str">
        <f ca="1">LOOKUP($B34,[1]EXHIBITOR!$B$6:$B$1209,[1]EXHIBITOR!$C$6:$C$1503)</f>
        <v>STUART SACKS</v>
      </c>
      <c r="E34" s="7" t="str">
        <f ca="1">LOOKUP($B34,[1]EXHIBITOR!$B$6:$B$1209,[1]EXHIBITOR!$D$6:$D$1503)</f>
        <v>LIGHT GREEN</v>
      </c>
      <c r="F34" s="6" t="str">
        <f ca="1">LOOKUP($B34,[1]EXHIBITOR!$B$6:$B$1209,[1]EXHIBITOR!$E$6:$E$1503)</f>
        <v>C</v>
      </c>
      <c r="G34" s="6" t="str">
        <f ca="1">LOOKUP($B34,[1]EXHIBITOR!$B$6:$B$1209,[1]EXHIBITOR!$F$6:$F$1503)</f>
        <v>8S</v>
      </c>
      <c r="H34" s="6">
        <f ca="1">LOOKUP($B34,[1]EXHIBITOR!$B$6:$B$1209,[1]EXHIBITOR!$G$6:$G$1503)</f>
        <v>96</v>
      </c>
      <c r="I34" s="6">
        <f ca="1">LOOKUP($B34,[1]EXHIBITOR!$B$6:$B$1209,[1]EXHIBITOR!$H$6:$H$1503)</f>
        <v>2017</v>
      </c>
      <c r="J34" s="36"/>
      <c r="K34" s="36"/>
    </row>
    <row r="35" spans="1:11">
      <c r="A35" s="9" t="s">
        <v>45</v>
      </c>
      <c r="B35" s="7">
        <v>572</v>
      </c>
      <c r="C35" s="7"/>
      <c r="D35" s="7" t="str">
        <f ca="1">LOOKUP($B35,[1]EXHIBITOR!$B$6:$B$1209,[1]EXHIBITOR!$C$6:$C$1503)</f>
        <v>JIM FLEEKER</v>
      </c>
      <c r="E35" s="7" t="str">
        <f ca="1">LOOKUP($B35,[1]EXHIBITOR!$B$6:$B$1209,[1]EXHIBITOR!$D$6:$D$1503)</f>
        <v>GREY</v>
      </c>
      <c r="F35" s="6" t="str">
        <f ca="1">LOOKUP($B35,[1]EXHIBITOR!$B$6:$B$1209,[1]EXHIBITOR!$E$6:$E$1503)</f>
        <v>C</v>
      </c>
      <c r="G35" s="6" t="str">
        <f ca="1">LOOKUP($B35,[1]EXHIBITOR!$B$6:$B$1209,[1]EXHIBITOR!$F$6:$F$1503)</f>
        <v>JAP</v>
      </c>
      <c r="H35" s="6">
        <f ca="1">LOOKUP($B35,[1]EXHIBITOR!$B$6:$B$1209,[1]EXHIBITOR!$G$6:$G$1503)</f>
        <v>38</v>
      </c>
      <c r="I35" s="6">
        <f ca="1">LOOKUP($B35,[1]EXHIBITOR!$B$6:$B$1209,[1]EXHIBITOR!$H$6:$H$1503)</f>
        <v>2016</v>
      </c>
      <c r="J35" s="36"/>
      <c r="K35" s="36"/>
    </row>
    <row r="36" spans="1:11">
      <c r="A36" s="9" t="s">
        <v>46</v>
      </c>
      <c r="B36" s="7">
        <v>552</v>
      </c>
      <c r="C36" s="7"/>
      <c r="D36" s="7" t="str">
        <f ca="1">LOOKUP($B36,[1]EXHIBITOR!$B$6:$B$1209,[1]EXHIBITOR!$C$6:$C$1503)</f>
        <v>JULIE WILLIS</v>
      </c>
      <c r="E36" s="7" t="str">
        <f ca="1">LOOKUP($B36,[1]EXHIBITOR!$B$6:$B$1209,[1]EXHIBITOR!$D$6:$D$1503)</f>
        <v>YELLOW</v>
      </c>
      <c r="F36" s="6" t="str">
        <f ca="1">LOOKUP($B36,[1]EXHIBITOR!$B$6:$B$1209,[1]EXHIBITOR!$E$6:$E$1503)</f>
        <v>C</v>
      </c>
      <c r="G36" s="6" t="str">
        <f ca="1">LOOKUP($B36,[1]EXHIBITOR!$B$6:$B$1209,[1]EXHIBITOR!$F$6:$F$1503)</f>
        <v>JEW</v>
      </c>
      <c r="H36" s="6">
        <f ca="1">LOOKUP($B36,[1]EXHIBITOR!$B$6:$B$1209,[1]EXHIBITOR!$G$6:$G$1503)</f>
        <v>42</v>
      </c>
      <c r="I36" s="6">
        <f ca="1">LOOKUP($B36,[1]EXHIBITOR!$B$6:$B$1209,[1]EXHIBITOR!$H$6:$H$1503)</f>
        <v>2016</v>
      </c>
      <c r="J36" s="36"/>
      <c r="K36" s="36"/>
    </row>
    <row r="37" spans="1:11">
      <c r="A37" s="9"/>
      <c r="B37" s="7"/>
      <c r="C37" s="7"/>
      <c r="D37" s="7"/>
      <c r="E37" s="7"/>
      <c r="F37" s="6"/>
      <c r="G37" s="6"/>
      <c r="H37" s="6"/>
      <c r="I37" s="6"/>
      <c r="J37" s="36"/>
      <c r="K37" s="36"/>
    </row>
    <row r="38" spans="1:11">
      <c r="A38" s="9"/>
      <c r="B38" s="35" t="s">
        <v>28</v>
      </c>
      <c r="C38" s="7"/>
      <c r="D38" s="7"/>
      <c r="E38" s="7"/>
      <c r="F38" s="6"/>
      <c r="G38" s="6"/>
      <c r="H38" s="6"/>
      <c r="I38" s="6"/>
      <c r="J38" s="36"/>
      <c r="K38" s="36"/>
    </row>
    <row r="39" spans="1:11">
      <c r="A39" s="7" t="s">
        <v>47</v>
      </c>
      <c r="B39" s="7">
        <v>1004</v>
      </c>
      <c r="C39" s="7"/>
      <c r="D39" s="7" t="str">
        <f>LOOKUP($B39,[1]EXHIBITOR!$B$6:$B$1311,[1]EXHIBITOR!$C$6:$C$1311)</f>
        <v>CHAD BABIN</v>
      </c>
      <c r="E39" s="7" t="str">
        <f>LOOKUP($B39,[1]EXHIBITOR!$B$6:$B$1311,[1]EXHIBITOR!$D$6:$D$1311)</f>
        <v>CLEARWING SKY</v>
      </c>
      <c r="F39" s="6" t="str">
        <f>LOOKUP($B39,[1]EXHIBITOR!$B$6:$B$1311,[1]EXHIBITOR!$E$6:$E$1311)</f>
        <v>C</v>
      </c>
      <c r="G39" s="6" t="str">
        <f>LOOKUP($B39,[1]EXHIBITOR!$B$6:$B$1311,[1]EXHIBITOR!$F$6:$F$1311)</f>
        <v>CB</v>
      </c>
      <c r="H39" s="6">
        <f>LOOKUP($B39,[1]EXHIBITOR!$B$6:$B$1311,[1]EXHIBITOR!$G$6:$G$1311)</f>
        <v>7</v>
      </c>
      <c r="I39" s="6">
        <f>LOOKUP($B39,[1]EXHIBITOR!$B$6:$B$1311,[1]EXHIBITOR!$H$6:$H$1311)</f>
        <v>2018</v>
      </c>
      <c r="J39" s="36"/>
      <c r="K39" s="36"/>
    </row>
    <row r="40" spans="1:11">
      <c r="A40" s="9" t="s">
        <v>35</v>
      </c>
      <c r="B40" s="7">
        <v>1024</v>
      </c>
      <c r="C40" s="7"/>
      <c r="D40" s="7" t="str">
        <f>LOOKUP($B40,[1]EXHIBITOR!$B$6:$B$1311,[1]EXHIBITOR!$C$6:$C$1311)</f>
        <v>AL HORTON</v>
      </c>
      <c r="E40" s="7" t="str">
        <f>LOOKUP($B40,[1]EXHIBITOR!$B$6:$B$1311,[1]EXHIBITOR!$D$6:$D$1311)</f>
        <v>CLEARWING SKY</v>
      </c>
      <c r="F40" s="6" t="str">
        <f>LOOKUP($B40,[1]EXHIBITOR!$B$6:$B$1311,[1]EXHIBITOR!$E$6:$E$1311)</f>
        <v>H</v>
      </c>
      <c r="G40" s="6" t="str">
        <f>LOOKUP($B40,[1]EXHIBITOR!$B$6:$B$1311,[1]EXHIBITOR!$F$6:$F$1311)</f>
        <v>FFA</v>
      </c>
      <c r="H40" s="6">
        <f>LOOKUP($B40,[1]EXHIBITOR!$B$6:$B$1311,[1]EXHIBITOR!$G$6:$G$1311)</f>
        <v>246</v>
      </c>
      <c r="I40" s="6">
        <f>LOOKUP($B40,[1]EXHIBITOR!$B$6:$B$1311,[1]EXHIBITOR!$H$6:$H$1311)</f>
        <v>2016</v>
      </c>
      <c r="J40" s="36"/>
      <c r="K40" s="36"/>
    </row>
    <row r="41" spans="1:11">
      <c r="A41" s="9" t="s">
        <v>36</v>
      </c>
      <c r="B41" s="7">
        <v>1004</v>
      </c>
      <c r="C41" s="7"/>
      <c r="D41" s="7" t="str">
        <f>LOOKUP($B41,[2]EXHIBITOR!$B$6:$B$1311,[2]EXHIBITOR!$C$6:$C$1311)</f>
        <v>CHAD BABIN</v>
      </c>
      <c r="E41" s="7" t="str">
        <f>LOOKUP($B41,[2]EXHIBITOR!$B$6:$B$1311,[2]EXHIBITOR!$D$6:$D$1311)</f>
        <v>CLEARWING SKY</v>
      </c>
      <c r="F41" s="6" t="str">
        <f>LOOKUP($B41,[2]EXHIBITOR!$B$6:$B$1311,[2]EXHIBITOR!$E$6:$E$1311)</f>
        <v>C</v>
      </c>
      <c r="G41" s="6" t="str">
        <f>LOOKUP($B41,[2]EXHIBITOR!$B$6:$B$1311,[2]EXHIBITOR!$F$6:$F$1311)</f>
        <v>CB</v>
      </c>
      <c r="H41" s="6">
        <f>LOOKUP($B41,[2]EXHIBITOR!$B$6:$B$1311,[2]EXHIBITOR!$G$6:$G$1311)</f>
        <v>7</v>
      </c>
      <c r="I41" s="6">
        <f>LOOKUP($B41,[2]EXHIBITOR!$B$6:$B$1311,[2]EXHIBITOR!$H$6:$H$1311)</f>
        <v>2018</v>
      </c>
      <c r="J41" s="36"/>
      <c r="K41" s="36"/>
    </row>
    <row r="42" spans="1:11">
      <c r="A42" s="9" t="s">
        <v>37</v>
      </c>
      <c r="B42" s="7">
        <v>1015</v>
      </c>
      <c r="C42" s="7"/>
      <c r="D42" s="7" t="str">
        <f>LOOKUP($B42,[2]EXHIBITOR!$B$6:$B$1311,[2]EXHIBITOR!$C$6:$C$1311)</f>
        <v>MARK GRAY</v>
      </c>
      <c r="E42" s="7" t="str">
        <f>LOOKUP($B42,[2]EXHIBITOR!$B$6:$B$1311,[2]EXHIBITOR!$D$6:$D$1311)</f>
        <v>CLEARWING YF VIOLET</v>
      </c>
      <c r="F42" s="6" t="str">
        <f>LOOKUP($B42,[2]EXHIBITOR!$B$6:$B$1311,[2]EXHIBITOR!$E$6:$E$1311)</f>
        <v>H</v>
      </c>
      <c r="G42" s="6" t="str">
        <f>LOOKUP($B42,[2]EXHIBITOR!$B$6:$B$1311,[2]EXHIBITOR!$F$6:$F$1311)</f>
        <v>GAA</v>
      </c>
      <c r="H42" s="6">
        <f>LOOKUP($B42,[2]EXHIBITOR!$B$6:$B$1311,[2]EXHIBITOR!$G$6:$G$1311)</f>
        <v>45</v>
      </c>
      <c r="I42" s="6">
        <f>LOOKUP($B42,[2]EXHIBITOR!$B$6:$B$1311,[2]EXHIBITOR!$H$6:$H$1311)</f>
        <v>2018</v>
      </c>
      <c r="J42" s="36"/>
      <c r="K42" s="36"/>
    </row>
    <row r="43" spans="1:11">
      <c r="A43" s="9" t="s">
        <v>38</v>
      </c>
      <c r="B43" s="7">
        <v>1014</v>
      </c>
      <c r="C43" s="7"/>
      <c r="D43" s="7" t="str">
        <f>LOOKUP($B43,[1]EXHIBITOR!$B$6:$B$1311,[1]EXHIBITOR!$C$6:$C$1311)</f>
        <v>MARK GRAY</v>
      </c>
      <c r="E43" s="7" t="str">
        <f>LOOKUP($B43,[1]EXHIBITOR!$B$6:$B$1311,[1]EXHIBITOR!$D$6:$D$1311)</f>
        <v>CLEARWING VIOLET</v>
      </c>
      <c r="F43" s="6" t="str">
        <f>LOOKUP($B43,[1]EXHIBITOR!$B$6:$B$1311,[1]EXHIBITOR!$E$6:$E$1311)</f>
        <v>C</v>
      </c>
      <c r="G43" s="6" t="str">
        <f>LOOKUP($B43,[1]EXHIBITOR!$B$6:$B$1311,[1]EXHIBITOR!$F$6:$F$1311)</f>
        <v>44G</v>
      </c>
      <c r="H43" s="6">
        <f>LOOKUP($B43,[1]EXHIBITOR!$B$6:$B$1311,[1]EXHIBITOR!$G$6:$G$1311)</f>
        <v>18</v>
      </c>
      <c r="I43" s="6">
        <f>LOOKUP($B43,[1]EXHIBITOR!$B$6:$B$1311,[1]EXHIBITOR!$H$6:$H$1311)</f>
        <v>2015</v>
      </c>
      <c r="J43" s="36"/>
      <c r="K43" s="36"/>
    </row>
    <row r="44" spans="1:11">
      <c r="A44" s="9" t="s">
        <v>39</v>
      </c>
      <c r="B44" s="7">
        <v>1011</v>
      </c>
      <c r="C44" s="7"/>
      <c r="D44" s="7" t="str">
        <f>LOOKUP($B44,[1]EXHIBITOR!$B$6:$B$1311,[1]EXHIBITOR!$C$6:$C$1311)</f>
        <v>DEWAYNE WELDON</v>
      </c>
      <c r="E44" s="7" t="str">
        <f>LOOKUP($B44,[1]EXHIBITOR!$B$6:$B$1311,[1]EXHIBITOR!$D$6:$D$1311)</f>
        <v>G GWG. OP. ECB</v>
      </c>
      <c r="F44" s="6" t="str">
        <f>LOOKUP($B44,[1]EXHIBITOR!$B$6:$B$1311,[1]EXHIBITOR!$E$6:$E$1311)</f>
        <v>C</v>
      </c>
      <c r="G44" s="6" t="str">
        <f>LOOKUP($B44,[1]EXHIBITOR!$B$6:$B$1311,[1]EXHIBITOR!$F$6:$F$1311)</f>
        <v>1W</v>
      </c>
      <c r="H44" s="6">
        <f>LOOKUP($B44,[1]EXHIBITOR!$B$6:$B$1311,[1]EXHIBITOR!$G$6:$G$1311)</f>
        <v>84</v>
      </c>
      <c r="I44" s="6">
        <f>LOOKUP($B44,[1]EXHIBITOR!$B$6:$B$1311,[1]EXHIBITOR!$H$6:$H$1311)</f>
        <v>2016</v>
      </c>
      <c r="J44" s="36"/>
      <c r="K44" s="36"/>
    </row>
    <row r="45" spans="1:11">
      <c r="A45" s="9" t="s">
        <v>40</v>
      </c>
      <c r="B45" s="7">
        <v>1024</v>
      </c>
      <c r="C45" s="7"/>
      <c r="D45" s="7" t="str">
        <f>LOOKUP($B45,[1]EXHIBITOR!$B$6:$B$1311,[1]EXHIBITOR!$C$6:$C$1311)</f>
        <v>AL HORTON</v>
      </c>
      <c r="E45" s="7" t="str">
        <f>LOOKUP($B45,[1]EXHIBITOR!$B$6:$B$1311,[1]EXHIBITOR!$D$6:$D$1311)</f>
        <v>CLEARWING SKY</v>
      </c>
      <c r="F45" s="6" t="str">
        <f>LOOKUP($B45,[1]EXHIBITOR!$B$6:$B$1311,[1]EXHIBITOR!$E$6:$E$1311)</f>
        <v>H</v>
      </c>
      <c r="G45" s="6" t="str">
        <f>LOOKUP($B45,[1]EXHIBITOR!$B$6:$B$1311,[1]EXHIBITOR!$F$6:$F$1311)</f>
        <v>FFA</v>
      </c>
      <c r="H45" s="6">
        <f>LOOKUP($B45,[1]EXHIBITOR!$B$6:$B$1311,[1]EXHIBITOR!$G$6:$G$1311)</f>
        <v>246</v>
      </c>
      <c r="I45" s="6">
        <f>LOOKUP($B45,[1]EXHIBITOR!$B$6:$B$1311,[1]EXHIBITOR!$H$6:$H$1311)</f>
        <v>2016</v>
      </c>
      <c r="J45" s="36"/>
      <c r="K45" s="36"/>
    </row>
    <row r="46" spans="1:11">
      <c r="A46" s="9" t="s">
        <v>41</v>
      </c>
      <c r="B46" s="7">
        <v>1013</v>
      </c>
      <c r="C46" s="7"/>
      <c r="D46" s="7" t="str">
        <f>LOOKUP($B46,[1]EXHIBITOR!$B$6:$B$1311,[1]EXHIBITOR!$C$6:$C$1311)</f>
        <v>DEWAYNE WELDON</v>
      </c>
      <c r="E46" s="7" t="str">
        <f>LOOKUP($B46,[1]EXHIBITOR!$B$6:$B$1311,[1]EXHIBITOR!$D$6:$D$1311)</f>
        <v>G GWG. OP. ECB</v>
      </c>
      <c r="F46" s="6" t="str">
        <f>LOOKUP($B46,[1]EXHIBITOR!$B$6:$B$1311,[1]EXHIBITOR!$E$6:$E$1311)</f>
        <v>H</v>
      </c>
      <c r="G46" s="6" t="str">
        <f>LOOKUP($B46,[1]EXHIBITOR!$B$6:$B$1311,[1]EXHIBITOR!$F$6:$F$1311)</f>
        <v>1W</v>
      </c>
      <c r="H46" s="6">
        <f>LOOKUP($B46,[1]EXHIBITOR!$B$6:$B$1311,[1]EXHIBITOR!$G$6:$G$1311)</f>
        <v>154</v>
      </c>
      <c r="I46" s="6">
        <f>LOOKUP($B46,[1]EXHIBITOR!$B$6:$B$1311,[1]EXHIBITOR!$H$6:$H$1311)</f>
        <v>2017</v>
      </c>
      <c r="J46" s="36"/>
      <c r="K46" s="36"/>
    </row>
    <row r="47" spans="1:11">
      <c r="A47" s="9" t="s">
        <v>42</v>
      </c>
      <c r="B47" s="7">
        <v>1007</v>
      </c>
      <c r="C47" s="7"/>
      <c r="D47" s="7" t="str">
        <f>LOOKUP($B47,[1]EXHIBITOR!$B$6:$B$1311,[1]EXHIBITOR!$C$6:$C$1311)</f>
        <v>DEWAYNE WELDON</v>
      </c>
      <c r="E47" s="7" t="str">
        <f>LOOKUP($B47,[1]EXHIBITOR!$B$6:$B$1311,[1]EXHIBITOR!$D$6:$D$1311)</f>
        <v>GREEN GER. FALLOW</v>
      </c>
      <c r="F47" s="6" t="str">
        <f>LOOKUP($B47,[1]EXHIBITOR!$B$6:$B$1311,[1]EXHIBITOR!$E$6:$E$1311)</f>
        <v>C</v>
      </c>
      <c r="G47" s="6" t="str">
        <f>LOOKUP($B47,[1]EXHIBITOR!$B$6:$B$1311,[1]EXHIBITOR!$F$6:$F$1311)</f>
        <v>1W</v>
      </c>
      <c r="H47" s="6">
        <f>LOOKUP($B47,[1]EXHIBITOR!$B$6:$B$1311,[1]EXHIBITOR!$G$6:$G$1311)</f>
        <v>93</v>
      </c>
      <c r="I47" s="6">
        <f>LOOKUP($B47,[1]EXHIBITOR!$B$6:$B$1311,[1]EXHIBITOR!$H$6:$H$1311)</f>
        <v>2015</v>
      </c>
      <c r="J47" s="36"/>
      <c r="K47" s="36"/>
    </row>
    <row r="48" spans="1:11">
      <c r="A48" s="9" t="s">
        <v>43</v>
      </c>
      <c r="B48" s="7">
        <v>1015</v>
      </c>
      <c r="C48" s="7"/>
      <c r="D48" s="7" t="str">
        <f>LOOKUP($B48,[1]EXHIBITOR!$B$6:$B$1311,[1]EXHIBITOR!$C$6:$C$1311)</f>
        <v>MARK GRAY</v>
      </c>
      <c r="E48" s="7" t="str">
        <f>LOOKUP($B48,[1]EXHIBITOR!$B$6:$B$1311,[1]EXHIBITOR!$D$6:$D$1311)</f>
        <v>CLEARWING YF VIOLET</v>
      </c>
      <c r="F48" s="6" t="str">
        <f>LOOKUP($B48,[1]EXHIBITOR!$B$6:$B$1311,[1]EXHIBITOR!$E$6:$E$1311)</f>
        <v>H</v>
      </c>
      <c r="G48" s="6" t="str">
        <f>LOOKUP($B48,[1]EXHIBITOR!$B$6:$B$1311,[1]EXHIBITOR!$F$6:$F$1311)</f>
        <v>GAA</v>
      </c>
      <c r="H48" s="6">
        <f>LOOKUP($B48,[1]EXHIBITOR!$B$6:$B$1311,[1]EXHIBITOR!$G$6:$G$1311)</f>
        <v>45</v>
      </c>
      <c r="I48" s="6">
        <f>LOOKUP($B48,[1]EXHIBITOR!$B$6:$B$1311,[1]EXHIBITOR!$H$6:$H$1311)</f>
        <v>2018</v>
      </c>
      <c r="J48" s="36"/>
      <c r="K48" s="36"/>
    </row>
    <row r="49" spans="1:11">
      <c r="A49" s="9" t="s">
        <v>44</v>
      </c>
      <c r="B49" s="7">
        <v>1010</v>
      </c>
      <c r="C49" s="7"/>
      <c r="D49" s="7" t="str">
        <f>LOOKUP($B49,[1]EXHIBITOR!$B$6:$B$1311,[1]EXHIBITOR!$C$6:$C$1311)</f>
        <v>DEWAYNE WELDON</v>
      </c>
      <c r="E49" s="7" t="str">
        <f>LOOKUP($B49,[1]EXHIBITOR!$B$6:$B$1311,[1]EXHIBITOR!$D$6:$D$1311)</f>
        <v>GREEN GER. FALLOW</v>
      </c>
      <c r="F49" s="6" t="str">
        <f>LOOKUP($B49,[1]EXHIBITOR!$B$6:$B$1311,[1]EXHIBITOR!$E$6:$E$1311)</f>
        <v>H</v>
      </c>
      <c r="G49" s="6" t="str">
        <f>LOOKUP($B49,[1]EXHIBITOR!$B$6:$B$1311,[1]EXHIBITOR!$F$6:$F$1311)</f>
        <v>1W</v>
      </c>
      <c r="H49" s="6">
        <f>LOOKUP($B49,[1]EXHIBITOR!$B$6:$B$1311,[1]EXHIBITOR!$G$6:$G$1311)</f>
        <v>41</v>
      </c>
      <c r="I49" s="6">
        <f>LOOKUP($B49,[1]EXHIBITOR!$B$6:$B$1311,[1]EXHIBITOR!$H$6:$H$1311)</f>
        <v>2017</v>
      </c>
      <c r="J49" s="36"/>
      <c r="K49" s="36"/>
    </row>
    <row r="50" spans="1:11">
      <c r="A50" s="9" t="s">
        <v>45</v>
      </c>
      <c r="B50" s="7">
        <v>1023</v>
      </c>
      <c r="C50" s="7"/>
      <c r="D50" s="7" t="str">
        <f>LOOKUP($B50,[1]EXHIBITOR!$B$6:$B$1311,[1]EXHIBITOR!$C$6:$C$1311)</f>
        <v>AL HORTON</v>
      </c>
      <c r="E50" s="7" t="str">
        <f>LOOKUP($B50,[1]EXHIBITOR!$B$6:$B$1311,[1]EXHIBITOR!$D$6:$D$1311)</f>
        <v>CLEARWING SKY</v>
      </c>
      <c r="F50" s="6" t="str">
        <f>LOOKUP($B50,[1]EXHIBITOR!$B$6:$B$1311,[1]EXHIBITOR!$E$6:$E$1311)</f>
        <v>G</v>
      </c>
      <c r="G50" s="6" t="str">
        <f>LOOKUP($B50,[1]EXHIBITOR!$B$6:$B$1311,[1]EXHIBITOR!$F$6:$F$1311)</f>
        <v>FFA</v>
      </c>
      <c r="H50" s="6">
        <f>LOOKUP($B50,[1]EXHIBITOR!$B$6:$B$1311,[1]EXHIBITOR!$G$6:$G$1311)</f>
        <v>2</v>
      </c>
      <c r="I50" s="6">
        <f>LOOKUP($B50,[1]EXHIBITOR!$B$6:$B$1311,[1]EXHIBITOR!$H$6:$H$1311)</f>
        <v>2017</v>
      </c>
      <c r="J50" s="36"/>
      <c r="K50" s="36"/>
    </row>
    <row r="51" spans="1:11">
      <c r="A51" s="9" t="s">
        <v>46</v>
      </c>
      <c r="B51" s="7">
        <v>1002</v>
      </c>
      <c r="C51" s="7"/>
      <c r="D51" s="7" t="str">
        <f>LOOKUP($B51,[1]EXHIBITOR!$B$6:$B$1311,[1]EXHIBITOR!$C$6:$C$1311)</f>
        <v>JULIE WILLIS</v>
      </c>
      <c r="E51" s="7" t="str">
        <f>LOOKUP($B51,[1]EXHIBITOR!$B$6:$B$1311,[1]EXHIBITOR!$D$6:$D$1311)</f>
        <v>ECB OPALINE COBALT</v>
      </c>
      <c r="F51" s="6" t="str">
        <f>LOOKUP($B51,[1]EXHIBITOR!$B$6:$B$1311,[1]EXHIBITOR!$E$6:$E$1311)</f>
        <v>C</v>
      </c>
      <c r="G51" s="6" t="str">
        <f>LOOKUP($B51,[1]EXHIBITOR!$B$6:$B$1311,[1]EXHIBITOR!$F$6:$F$1311)</f>
        <v>JEW</v>
      </c>
      <c r="H51" s="6">
        <f>LOOKUP($B51,[1]EXHIBITOR!$B$6:$B$1311,[1]EXHIBITOR!$G$6:$G$1311)</f>
        <v>46</v>
      </c>
      <c r="I51" s="6">
        <f>LOOKUP($B51,[1]EXHIBITOR!$B$6:$B$1311,[1]EXHIBITOR!$H$6:$H$1311)</f>
        <v>2015</v>
      </c>
      <c r="J51" s="36"/>
      <c r="K51" s="36"/>
    </row>
    <row r="52" spans="1:11">
      <c r="A52" s="9"/>
      <c r="B52" s="7"/>
      <c r="C52" s="7"/>
      <c r="D52" s="7"/>
      <c r="E52" s="7"/>
      <c r="F52" s="6"/>
      <c r="G52" s="6"/>
      <c r="H52" s="6"/>
      <c r="I52" s="6"/>
      <c r="J52" s="36"/>
      <c r="K52" s="36"/>
    </row>
    <row r="53" ht="15.75" spans="1:11">
      <c r="A53" s="1"/>
      <c r="B53" s="2"/>
      <c r="C53" s="2"/>
      <c r="D53" s="4" t="s">
        <v>0</v>
      </c>
      <c r="E53" s="4"/>
      <c r="F53" s="3"/>
      <c r="G53" s="5" t="s">
        <v>1</v>
      </c>
      <c r="H53" s="5"/>
      <c r="I53" s="5" t="s">
        <v>48</v>
      </c>
      <c r="J53" s="36"/>
      <c r="K53" s="36"/>
    </row>
    <row r="54" spans="1:11">
      <c r="A54" s="1"/>
      <c r="B54" s="2"/>
      <c r="C54" s="2"/>
      <c r="D54" s="6" t="s">
        <v>3</v>
      </c>
      <c r="E54" s="6"/>
      <c r="F54" s="3"/>
      <c r="G54" s="3"/>
      <c r="H54" s="3"/>
      <c r="I54" s="3"/>
      <c r="J54" s="36"/>
      <c r="K54" s="36"/>
    </row>
    <row r="55" spans="1:11">
      <c r="A55" s="1"/>
      <c r="B55" s="2"/>
      <c r="C55" s="2"/>
      <c r="D55" s="7"/>
      <c r="E55" s="7"/>
      <c r="F55" s="6"/>
      <c r="G55" s="6"/>
      <c r="H55" s="6"/>
      <c r="I55" s="6"/>
      <c r="J55" s="36"/>
      <c r="K55" s="36"/>
    </row>
    <row r="56" spans="1:11">
      <c r="A56" s="7"/>
      <c r="B56" s="7"/>
      <c r="C56" s="7"/>
      <c r="D56" s="7"/>
      <c r="E56" s="7"/>
      <c r="F56" s="6"/>
      <c r="G56" s="6"/>
      <c r="H56" s="6"/>
      <c r="I56" s="6"/>
      <c r="J56" s="36"/>
      <c r="K56" s="36"/>
    </row>
    <row r="57" spans="1:11">
      <c r="A57" s="7"/>
      <c r="B57" s="35" t="s">
        <v>28</v>
      </c>
      <c r="C57" s="7"/>
      <c r="D57" s="7" t="s">
        <v>29</v>
      </c>
      <c r="E57" s="7" t="s">
        <v>30</v>
      </c>
      <c r="F57" s="6" t="s">
        <v>31</v>
      </c>
      <c r="G57" s="6" t="s">
        <v>32</v>
      </c>
      <c r="H57" s="6"/>
      <c r="I57" s="6" t="s">
        <v>33</v>
      </c>
      <c r="J57" s="36"/>
      <c r="K57" s="36"/>
    </row>
    <row r="58" spans="1:11">
      <c r="A58" s="1"/>
      <c r="B58" s="2"/>
      <c r="C58" s="2"/>
      <c r="D58" s="9"/>
      <c r="E58" s="1"/>
      <c r="F58" s="3"/>
      <c r="G58" s="3"/>
      <c r="H58" s="3"/>
      <c r="I58" s="3"/>
      <c r="J58" s="36"/>
      <c r="K58" s="36"/>
    </row>
    <row r="59" spans="1:11">
      <c r="A59" s="7" t="s">
        <v>49</v>
      </c>
      <c r="B59" s="7">
        <v>542</v>
      </c>
      <c r="C59" s="7"/>
      <c r="D59" s="7" t="str">
        <f ca="1">LOOKUP($B59,[1]EXHIBITOR!$B$6:$B$1209,[1]EXHIBITOR!$C$6:$C$1503)</f>
        <v>JULIE WILLIS</v>
      </c>
      <c r="E59" s="7" t="str">
        <f ca="1">LOOKUP($B59,[1]EXHIBITOR!$B$6:$B$1209,[1]EXHIBITOR!$D$6:$D$1503)</f>
        <v>GREY</v>
      </c>
      <c r="F59" s="6" t="str">
        <f ca="1">LOOKUP($B59,[1]EXHIBITOR!$B$6:$B$1209,[1]EXHIBITOR!$E$6:$E$1503)</f>
        <v>C</v>
      </c>
      <c r="G59" s="6" t="str">
        <f ca="1">LOOKUP($B59,[1]EXHIBITOR!$B$6:$B$1209,[1]EXHIBITOR!$F$6:$F$1503)</f>
        <v>JEW</v>
      </c>
      <c r="H59" s="6">
        <f ca="1">LOOKUP($B59,[1]EXHIBITOR!$B$6:$B$1209,[1]EXHIBITOR!$G$6:$G$1503)</f>
        <v>117</v>
      </c>
      <c r="I59" s="6">
        <f ca="1">LOOKUP($B59,[1]EXHIBITOR!$B$6:$B$1209,[1]EXHIBITOR!$H$6:$H$1503)</f>
        <v>2016</v>
      </c>
      <c r="J59" s="36"/>
      <c r="K59" s="36"/>
    </row>
    <row r="60" spans="1:11">
      <c r="A60" s="9" t="s">
        <v>50</v>
      </c>
      <c r="B60" s="7">
        <v>514</v>
      </c>
      <c r="C60" s="7"/>
      <c r="D60" s="7" t="str">
        <f ca="1">LOOKUP($B60,[1]EXHIBITOR!$B$6:$B$1209,[1]EXHIBITOR!$C$6:$C$1503)</f>
        <v>STUART SACKS</v>
      </c>
      <c r="E60" s="7" t="str">
        <f ca="1">LOOKUP($B60,[1]EXHIBITOR!$B$6:$B$1209,[1]EXHIBITOR!$D$6:$D$1503)</f>
        <v>CINNAMON SKY</v>
      </c>
      <c r="F60" s="6" t="str">
        <f ca="1">LOOKUP($B60,[1]EXHIBITOR!$B$6:$B$1209,[1]EXHIBITOR!$E$6:$E$1503)</f>
        <v>H</v>
      </c>
      <c r="G60" s="6" t="str">
        <f ca="1">LOOKUP($B60,[1]EXHIBITOR!$B$6:$B$1209,[1]EXHIBITOR!$F$6:$F$1503)</f>
        <v>8S</v>
      </c>
      <c r="H60" s="6">
        <f ca="1">LOOKUP($B60,[1]EXHIBITOR!$B$6:$B$1209,[1]EXHIBITOR!$G$6:$G$1503)</f>
        <v>22</v>
      </c>
      <c r="I60" s="6">
        <f ca="1">LOOKUP($B60,[1]EXHIBITOR!$B$6:$B$1209,[1]EXHIBITOR!$H$6:$H$1503)</f>
        <v>2018</v>
      </c>
      <c r="J60" s="36"/>
      <c r="K60" s="36"/>
    </row>
    <row r="61" spans="1:11">
      <c r="A61" s="9" t="s">
        <v>36</v>
      </c>
      <c r="B61" s="7">
        <v>511</v>
      </c>
      <c r="C61" s="7"/>
      <c r="D61" s="7" t="str">
        <f ca="1">LOOKUP($B61,[1]EXHIBITOR!$B$6:$B$1209,[1]EXHIBITOR!$C$6:$C$1503)</f>
        <v>STUART SACKS</v>
      </c>
      <c r="E61" s="7" t="str">
        <f ca="1">LOOKUP($B61,[1]EXHIBITOR!$B$6:$B$1209,[1]EXHIBITOR!$D$6:$D$1503)</f>
        <v>CINNAMON GREY </v>
      </c>
      <c r="F61" s="6" t="str">
        <f ca="1">LOOKUP($B61,[1]EXHIBITOR!$B$6:$B$1209,[1]EXHIBITOR!$E$6:$E$1503)</f>
        <v>C</v>
      </c>
      <c r="G61" s="6" t="str">
        <f ca="1">LOOKUP($B61,[1]EXHIBITOR!$B$6:$B$1209,[1]EXHIBITOR!$F$6:$F$1503)</f>
        <v>8S</v>
      </c>
      <c r="H61" s="6">
        <f ca="1">LOOKUP($B61,[1]EXHIBITOR!$B$6:$B$1209,[1]EXHIBITOR!$G$6:$G$1503)</f>
        <v>25</v>
      </c>
      <c r="I61" s="6">
        <f ca="1">LOOKUP($B61,[1]EXHIBITOR!$B$6:$B$1209,[1]EXHIBITOR!$H$6:$H$1503)</f>
        <v>2018</v>
      </c>
      <c r="J61" s="36"/>
      <c r="K61" s="36"/>
    </row>
    <row r="62" spans="1:11">
      <c r="A62" s="9" t="s">
        <v>37</v>
      </c>
      <c r="B62" s="7">
        <v>514</v>
      </c>
      <c r="C62" s="7"/>
      <c r="D62" s="7" t="str">
        <f ca="1">LOOKUP($B62,[1]EXHIBITOR!$B$6:$B$1209,[1]EXHIBITOR!$C$6:$C$1503)</f>
        <v>STUART SACKS</v>
      </c>
      <c r="E62" s="7" t="str">
        <f ca="1">LOOKUP($B62,[1]EXHIBITOR!$B$6:$B$1209,[1]EXHIBITOR!$D$6:$D$1503)</f>
        <v>CINNAMON SKY</v>
      </c>
      <c r="F62" s="6" t="str">
        <f ca="1">LOOKUP($B62,[1]EXHIBITOR!$B$6:$B$1209,[1]EXHIBITOR!$E$6:$E$1503)</f>
        <v>H</v>
      </c>
      <c r="G62" s="6" t="str">
        <f ca="1">LOOKUP($B62,[1]EXHIBITOR!$B$6:$B$1209,[1]EXHIBITOR!$F$6:$F$1503)</f>
        <v>8S</v>
      </c>
      <c r="H62" s="6">
        <f ca="1">LOOKUP($B62,[1]EXHIBITOR!$B$6:$B$1209,[1]EXHIBITOR!$G$6:$G$1503)</f>
        <v>22</v>
      </c>
      <c r="I62" s="6">
        <f ca="1">LOOKUP($B62,[1]EXHIBITOR!$B$6:$B$1209,[1]EXHIBITOR!$H$6:$H$1503)</f>
        <v>2018</v>
      </c>
      <c r="J62" s="36"/>
      <c r="K62" s="36"/>
    </row>
    <row r="63" spans="1:11">
      <c r="A63" s="9" t="s">
        <v>51</v>
      </c>
      <c r="B63" s="7">
        <v>518</v>
      </c>
      <c r="C63" s="7"/>
      <c r="D63" s="7" t="str">
        <f ca="1">LOOKUP($B63,[1]EXHIBITOR!$B$6:$B$1209,[1]EXHIBITOR!$C$6:$C$1503)</f>
        <v>STUART SACKS</v>
      </c>
      <c r="E63" s="7" t="str">
        <f ca="1">LOOKUP($B63,[1]EXHIBITOR!$B$6:$B$1209,[1]EXHIBITOR!$D$6:$D$1503)</f>
        <v>YELLOWFACE SKY</v>
      </c>
      <c r="F63" s="6" t="str">
        <f ca="1">LOOKUP($B63,[1]EXHIBITOR!$B$6:$B$1209,[1]EXHIBITOR!$E$6:$E$1503)</f>
        <v>C</v>
      </c>
      <c r="G63" s="6" t="str">
        <f ca="1">LOOKUP($B63,[1]EXHIBITOR!$B$6:$B$1209,[1]EXHIBITOR!$F$6:$F$1503)</f>
        <v>8S</v>
      </c>
      <c r="H63" s="6">
        <f ca="1">LOOKUP($B63,[1]EXHIBITOR!$B$6:$B$1209,[1]EXHIBITOR!$G$6:$G$1503)</f>
        <v>206</v>
      </c>
      <c r="I63" s="6">
        <f ca="1">LOOKUP($B63,[1]EXHIBITOR!$B$6:$B$1209,[1]EXHIBITOR!$H$6:$H$1503)</f>
        <v>2017</v>
      </c>
      <c r="J63" s="36"/>
      <c r="K63" s="36"/>
    </row>
    <row r="64" spans="1:11">
      <c r="A64" s="9" t="s">
        <v>52</v>
      </c>
      <c r="B64" s="7">
        <v>549</v>
      </c>
      <c r="C64" s="7"/>
      <c r="D64" s="7" t="str">
        <f ca="1">LOOKUP($B64,[1]EXHIBITOR!$B$6:$B$1209,[1]EXHIBITOR!$C$6:$C$1503)</f>
        <v>JULIE WILLIS</v>
      </c>
      <c r="E64" s="7" t="str">
        <f ca="1">LOOKUP($B64,[1]EXHIBITOR!$B$6:$B$1209,[1]EXHIBITOR!$D$6:$D$1503)</f>
        <v>CINNAMON GREY</v>
      </c>
      <c r="F64" s="6" t="str">
        <f ca="1">LOOKUP($B64,[1]EXHIBITOR!$B$6:$B$1209,[1]EXHIBITOR!$E$6:$E$1503)</f>
        <v>C</v>
      </c>
      <c r="G64" s="6" t="str">
        <f ca="1">LOOKUP($B64,[1]EXHIBITOR!$B$6:$B$1209,[1]EXHIBITOR!$F$6:$F$1503)</f>
        <v>JEW</v>
      </c>
      <c r="H64" s="6">
        <f ca="1">LOOKUP($B64,[1]EXHIBITOR!$B$6:$B$1209,[1]EXHIBITOR!$G$6:$G$1503)</f>
        <v>7</v>
      </c>
      <c r="I64" s="6">
        <f ca="1">LOOKUP($B64,[1]EXHIBITOR!$B$6:$B$1209,[1]EXHIBITOR!$H$6:$H$1503)</f>
        <v>2017</v>
      </c>
      <c r="J64" s="36"/>
      <c r="K64" s="36"/>
    </row>
    <row r="65" spans="1:11">
      <c r="A65" s="9" t="s">
        <v>53</v>
      </c>
      <c r="B65" s="7">
        <v>541</v>
      </c>
      <c r="C65" s="7"/>
      <c r="D65" s="7" t="str">
        <f ca="1">LOOKUP($B65,[1]EXHIBITOR!$B$6:$B$1209,[1]EXHIBITOR!$C$6:$C$1503)</f>
        <v>JULIE WILLIS</v>
      </c>
      <c r="E65" s="7" t="str">
        <f ca="1">LOOKUP($B65,[1]EXHIBITOR!$B$6:$B$1209,[1]EXHIBITOR!$D$6:$D$1503)</f>
        <v>GREY GREEN</v>
      </c>
      <c r="F65" s="6" t="str">
        <f ca="1">LOOKUP($B65,[1]EXHIBITOR!$B$6:$B$1209,[1]EXHIBITOR!$E$6:$E$1503)</f>
        <v>C</v>
      </c>
      <c r="G65" s="6" t="str">
        <f ca="1">LOOKUP($B65,[1]EXHIBITOR!$B$6:$B$1209,[1]EXHIBITOR!$F$6:$F$1503)</f>
        <v>JEW</v>
      </c>
      <c r="H65" s="6">
        <f ca="1">LOOKUP($B65,[1]EXHIBITOR!$B$6:$B$1209,[1]EXHIBITOR!$G$6:$G$1503)</f>
        <v>161</v>
      </c>
      <c r="I65" s="6">
        <f ca="1">LOOKUP($B65,[1]EXHIBITOR!$B$6:$B$1209,[1]EXHIBITOR!$H$6:$H$1503)</f>
        <v>2015</v>
      </c>
      <c r="J65" s="36"/>
      <c r="K65" s="36"/>
    </row>
    <row r="66" spans="1:11">
      <c r="A66" s="9" t="s">
        <v>54</v>
      </c>
      <c r="B66" s="7">
        <v>505</v>
      </c>
      <c r="C66" s="7"/>
      <c r="D66" s="7" t="str">
        <f ca="1">LOOKUP($B66,[1]EXHIBITOR!$B$6:$B$1209,[1]EXHIBITOR!$C$6:$C$1503)</f>
        <v>STUART SACKS</v>
      </c>
      <c r="E66" s="7" t="str">
        <f ca="1">LOOKUP($B66,[1]EXHIBITOR!$B$6:$B$1209,[1]EXHIBITOR!$D$6:$D$1503)</f>
        <v>GREY GREEN</v>
      </c>
      <c r="F66" s="6" t="str">
        <f ca="1">LOOKUP($B66,[1]EXHIBITOR!$B$6:$B$1209,[1]EXHIBITOR!$E$6:$E$1503)</f>
        <v>C</v>
      </c>
      <c r="G66" s="6" t="str">
        <f ca="1">LOOKUP($B66,[1]EXHIBITOR!$B$6:$B$1209,[1]EXHIBITOR!$F$6:$F$1503)</f>
        <v>8S</v>
      </c>
      <c r="H66" s="6">
        <f ca="1">LOOKUP($B66,[1]EXHIBITOR!$B$6:$B$1209,[1]EXHIBITOR!$G$6:$G$1503)</f>
        <v>41</v>
      </c>
      <c r="I66" s="6">
        <f ca="1">LOOKUP($B66,[1]EXHIBITOR!$B$6:$B$1209,[1]EXHIBITOR!$H$6:$H$1503)</f>
        <v>2015</v>
      </c>
      <c r="J66" s="36"/>
      <c r="K66" s="36"/>
    </row>
    <row r="67" spans="1:11">
      <c r="A67" s="9" t="s">
        <v>55</v>
      </c>
      <c r="B67" s="7">
        <v>511</v>
      </c>
      <c r="C67" s="7"/>
      <c r="D67" s="7" t="str">
        <f ca="1">LOOKUP($B67,[1]EXHIBITOR!$B$6:$B$1209,[1]EXHIBITOR!$C$6:$C$1503)</f>
        <v>STUART SACKS</v>
      </c>
      <c r="E67" s="7" t="str">
        <f ca="1">LOOKUP($B67,[1]EXHIBITOR!$B$6:$B$1209,[1]EXHIBITOR!$D$6:$D$1503)</f>
        <v>CINNAMON GREY </v>
      </c>
      <c r="F67" s="6" t="str">
        <f ca="1">LOOKUP($B67,[1]EXHIBITOR!$B$6:$B$1209,[1]EXHIBITOR!$E$6:$E$1503)</f>
        <v>C</v>
      </c>
      <c r="G67" s="6" t="str">
        <f ca="1">LOOKUP($B67,[1]EXHIBITOR!$B$6:$B$1209,[1]EXHIBITOR!$F$6:$F$1503)</f>
        <v>8S</v>
      </c>
      <c r="H67" s="6">
        <f ca="1">LOOKUP($B67,[1]EXHIBITOR!$B$6:$B$1209,[1]EXHIBITOR!$G$6:$G$1503)</f>
        <v>25</v>
      </c>
      <c r="I67" s="6">
        <f ca="1">LOOKUP($B67,[1]EXHIBITOR!$B$6:$B$1209,[1]EXHIBITOR!$H$6:$H$1503)</f>
        <v>2018</v>
      </c>
      <c r="J67" s="36"/>
      <c r="K67" s="36"/>
    </row>
    <row r="68" spans="1:11">
      <c r="A68" s="9" t="s">
        <v>56</v>
      </c>
      <c r="B68" s="7">
        <v>571</v>
      </c>
      <c r="C68" s="7"/>
      <c r="D68" s="7" t="str">
        <f ca="1">LOOKUP($B68,[1]EXHIBITOR!$B$6:$B$1209,[1]EXHIBITOR!$C$6:$C$1503)</f>
        <v>JIM FLEEKER</v>
      </c>
      <c r="E68" s="7" t="str">
        <f ca="1">LOOKUP($B68,[1]EXHIBITOR!$B$6:$B$1209,[1]EXHIBITOR!$D$6:$D$1503)</f>
        <v>SKY</v>
      </c>
      <c r="F68" s="6" t="str">
        <f ca="1">LOOKUP($B68,[1]EXHIBITOR!$B$6:$B$1209,[1]EXHIBITOR!$E$6:$E$1503)</f>
        <v>C</v>
      </c>
      <c r="G68" s="6" t="str">
        <f ca="1">LOOKUP($B68,[1]EXHIBITOR!$B$6:$B$1209,[1]EXHIBITOR!$F$6:$F$1503)</f>
        <v>JAP</v>
      </c>
      <c r="H68" s="6">
        <f ca="1">LOOKUP($B68,[1]EXHIBITOR!$B$6:$B$1209,[1]EXHIBITOR!$G$6:$G$1503)</f>
        <v>219</v>
      </c>
      <c r="I68" s="6">
        <f ca="1">LOOKUP($B68,[1]EXHIBITOR!$B$6:$B$1209,[1]EXHIBITOR!$H$6:$H$1503)</f>
        <v>2017</v>
      </c>
      <c r="J68" s="36"/>
      <c r="K68" s="36"/>
    </row>
    <row r="69" spans="1:11">
      <c r="A69" s="9" t="s">
        <v>57</v>
      </c>
      <c r="B69" s="7">
        <v>502</v>
      </c>
      <c r="C69" s="7"/>
      <c r="D69" s="7" t="str">
        <f ca="1">LOOKUP($B69,[1]EXHIBITOR!$B$6:$B$1209,[1]EXHIBITOR!$C$6:$C$1503)</f>
        <v>STUART SACKS</v>
      </c>
      <c r="E69" s="7" t="str">
        <f ca="1">LOOKUP($B69,[1]EXHIBITOR!$B$6:$B$1209,[1]EXHIBITOR!$D$6:$D$1503)</f>
        <v>LIGHT GREEN</v>
      </c>
      <c r="F69" s="6" t="str">
        <f ca="1">LOOKUP($B69,[1]EXHIBITOR!$B$6:$B$1209,[1]EXHIBITOR!$E$6:$E$1503)</f>
        <v>C</v>
      </c>
      <c r="G69" s="6" t="str">
        <f ca="1">LOOKUP($B69,[1]EXHIBITOR!$B$6:$B$1209,[1]EXHIBITOR!$F$6:$F$1503)</f>
        <v>8S</v>
      </c>
      <c r="H69" s="6">
        <f ca="1">LOOKUP($B69,[1]EXHIBITOR!$B$6:$B$1209,[1]EXHIBITOR!$G$6:$G$1503)</f>
        <v>96</v>
      </c>
      <c r="I69" s="6">
        <f ca="1">LOOKUP($B69,[1]EXHIBITOR!$B$6:$B$1209,[1]EXHIBITOR!$H$6:$H$1503)</f>
        <v>2017</v>
      </c>
      <c r="J69" s="36"/>
      <c r="K69" s="36"/>
    </row>
    <row r="70" spans="1:11">
      <c r="A70" s="9" t="s">
        <v>58</v>
      </c>
      <c r="B70" s="7">
        <v>572</v>
      </c>
      <c r="C70" s="7"/>
      <c r="D70" s="7" t="str">
        <f ca="1">LOOKUP($B70,[1]EXHIBITOR!$B$6:$B$1209,[1]EXHIBITOR!$C$6:$C$1503)</f>
        <v>JIM FLEEKER</v>
      </c>
      <c r="E70" s="7" t="str">
        <f ca="1">LOOKUP($B70,[1]EXHIBITOR!$B$6:$B$1209,[1]EXHIBITOR!$D$6:$D$1503)</f>
        <v>GREY</v>
      </c>
      <c r="F70" s="6" t="str">
        <f ca="1">LOOKUP($B70,[1]EXHIBITOR!$B$6:$B$1209,[1]EXHIBITOR!$E$6:$E$1503)</f>
        <v>C</v>
      </c>
      <c r="G70" s="6" t="str">
        <f ca="1">LOOKUP($B70,[1]EXHIBITOR!$B$6:$B$1209,[1]EXHIBITOR!$F$6:$F$1503)</f>
        <v>JAP</v>
      </c>
      <c r="H70" s="6">
        <f ca="1">LOOKUP($B70,[1]EXHIBITOR!$B$6:$B$1209,[1]EXHIBITOR!$G$6:$G$1503)</f>
        <v>38</v>
      </c>
      <c r="I70" s="6">
        <f ca="1">LOOKUP($B70,[1]EXHIBITOR!$B$6:$B$1209,[1]EXHIBITOR!$H$6:$H$1503)</f>
        <v>2016</v>
      </c>
      <c r="J70" s="36"/>
      <c r="K70" s="36"/>
    </row>
    <row r="71" spans="1:11">
      <c r="A71" s="9" t="s">
        <v>59</v>
      </c>
      <c r="B71" s="7">
        <v>552</v>
      </c>
      <c r="C71" s="7"/>
      <c r="D71" s="7" t="str">
        <f>LOOKUP($B71,[1]EXHIBITOR!$B$6:$B$1311,[1]EXHIBITOR!$C$6:$C$1311)</f>
        <v>JULIE WILLIS</v>
      </c>
      <c r="E71" s="7" t="str">
        <f>LOOKUP($B71,[1]EXHIBITOR!$B$6:$B$1311,[1]EXHIBITOR!$D$6:$D$1311)</f>
        <v>YELLOW</v>
      </c>
      <c r="F71" s="6" t="str">
        <f>LOOKUP($B71,[1]EXHIBITOR!$B$6:$B$1311,[1]EXHIBITOR!$E$6:$E$1311)</f>
        <v>C</v>
      </c>
      <c r="G71" s="6" t="str">
        <f>LOOKUP($B71,[1]EXHIBITOR!$B$6:$B$1311,[1]EXHIBITOR!$F$6:$F$1311)</f>
        <v>JEW</v>
      </c>
      <c r="H71" s="6">
        <f>LOOKUP($B71,[1]EXHIBITOR!$B$6:$B$1311,[1]EXHIBITOR!$G$6:$G$1311)</f>
        <v>42</v>
      </c>
      <c r="I71" s="6">
        <f>LOOKUP($B71,[1]EXHIBITOR!$B$6:$B$1311,[1]EXHIBITOR!$H$6:$H$1311)</f>
        <v>2016</v>
      </c>
      <c r="J71" s="36"/>
      <c r="K71" s="36"/>
    </row>
    <row r="72" spans="1:11">
      <c r="A72" s="9"/>
      <c r="B72" s="35" t="s">
        <v>28</v>
      </c>
      <c r="C72" s="7"/>
      <c r="D72" s="1"/>
      <c r="E72" s="1"/>
      <c r="F72" s="3"/>
      <c r="G72" s="3"/>
      <c r="H72" s="3"/>
      <c r="I72" s="3"/>
      <c r="J72" s="36"/>
      <c r="K72" s="36"/>
    </row>
    <row r="73" spans="1:11">
      <c r="A73" s="7" t="s">
        <v>60</v>
      </c>
      <c r="B73" s="7">
        <v>314</v>
      </c>
      <c r="C73" s="7"/>
      <c r="D73" s="7" t="str">
        <f ca="1">LOOKUP($B73,[1]EXHIBITOR!$B$6:$B$1209,[1]EXHIBITOR!$C$6:$C$1503)</f>
        <v>JOSH ANTHONY</v>
      </c>
      <c r="E73" s="7" t="str">
        <f ca="1">LOOKUP($B73,[1]EXHIBITOR!$B$6:$B$1209,[1]EXHIBITOR!$D$6:$D$1503)</f>
        <v>GREY GREEN</v>
      </c>
      <c r="F73" s="6" t="str">
        <f ca="1">LOOKUP($B73,[1]EXHIBITOR!$B$6:$B$1209,[1]EXHIBITOR!$E$6:$E$1503)</f>
        <v>C</v>
      </c>
      <c r="G73" s="6" t="str">
        <f ca="1">LOOKUP($B73,[1]EXHIBITOR!$B$6:$B$1209,[1]EXHIBITOR!$F$6:$F$1503)</f>
        <v>JDA</v>
      </c>
      <c r="H73" s="6">
        <f ca="1">LOOKUP($B73,[1]EXHIBITOR!$B$6:$B$1209,[1]EXHIBITOR!$G$6:$G$1503)</f>
        <v>180</v>
      </c>
      <c r="I73" s="6">
        <f ca="1">LOOKUP($B73,[1]EXHIBITOR!$B$6:$B$1209,[1]EXHIBITOR!$H$6:$H$1503)</f>
        <v>2017</v>
      </c>
      <c r="J73" s="36"/>
      <c r="K73" s="36"/>
    </row>
    <row r="74" spans="1:11">
      <c r="A74" s="9" t="s">
        <v>50</v>
      </c>
      <c r="B74" s="7">
        <v>317</v>
      </c>
      <c r="C74" s="7"/>
      <c r="D74" s="7" t="str">
        <f ca="1">LOOKUP($B74,[1]EXHIBITOR!$B$6:$B$1209,[1]EXHIBITOR!$C$6:$C$1503)</f>
        <v>JOSH ANTHONY</v>
      </c>
      <c r="E74" s="7" t="str">
        <f ca="1">LOOKUP($B74,[1]EXHIBITOR!$B$6:$B$1209,[1]EXHIBITOR!$D$6:$D$1503)</f>
        <v>CINNAMON GREY GREEN</v>
      </c>
      <c r="F74" s="6" t="str">
        <f ca="1">LOOKUP($B74,[1]EXHIBITOR!$B$6:$B$1209,[1]EXHIBITOR!$E$6:$E$1503)</f>
        <v>H</v>
      </c>
      <c r="G74" s="6" t="str">
        <f ca="1">LOOKUP($B74,[1]EXHIBITOR!$B$6:$B$1209,[1]EXHIBITOR!$F$6:$F$1503)</f>
        <v>JDA</v>
      </c>
      <c r="H74" s="6">
        <f ca="1">LOOKUP($B74,[1]EXHIBITOR!$B$6:$B$1209,[1]EXHIBITOR!$G$6:$G$1503)</f>
        <v>5</v>
      </c>
      <c r="I74" s="6">
        <f ca="1">LOOKUP($B74,[1]EXHIBITOR!$B$6:$B$1209,[1]EXHIBITOR!$H$6:$H$1503)</f>
        <v>2018</v>
      </c>
      <c r="J74" s="36"/>
      <c r="K74" s="36"/>
    </row>
    <row r="75" spans="1:11">
      <c r="A75" s="9" t="s">
        <v>36</v>
      </c>
      <c r="B75" s="7">
        <v>317</v>
      </c>
      <c r="C75" s="7"/>
      <c r="D75" s="7" t="str">
        <f ca="1">LOOKUP($B75,[1]EXHIBITOR!$B$6:$B$1209,[1]EXHIBITOR!$C$6:$C$1503)</f>
        <v>JOSH ANTHONY</v>
      </c>
      <c r="E75" s="7" t="str">
        <f ca="1">LOOKUP($B75,[1]EXHIBITOR!$B$6:$B$1209,[1]EXHIBITOR!$D$6:$D$1503)</f>
        <v>CINNAMON GREY GREEN</v>
      </c>
      <c r="F75" s="6" t="str">
        <f ca="1">LOOKUP($B75,[1]EXHIBITOR!$B$6:$B$1209,[1]EXHIBITOR!$E$6:$E$1503)</f>
        <v>H</v>
      </c>
      <c r="G75" s="6" t="str">
        <f ca="1">LOOKUP($B75,[1]EXHIBITOR!$B$6:$B$1209,[1]EXHIBITOR!$F$6:$F$1503)</f>
        <v>JDA</v>
      </c>
      <c r="H75" s="6">
        <f ca="1">LOOKUP($B75,[1]EXHIBITOR!$B$6:$B$1209,[1]EXHIBITOR!$G$6:$G$1503)</f>
        <v>5</v>
      </c>
      <c r="I75" s="6">
        <f ca="1">LOOKUP($B75,[1]EXHIBITOR!$B$6:$B$1209,[1]EXHIBITOR!$H$6:$H$1503)</f>
        <v>2018</v>
      </c>
      <c r="J75" s="36"/>
      <c r="K75" s="36"/>
    </row>
    <row r="76" spans="1:11">
      <c r="A76" s="9" t="s">
        <v>37</v>
      </c>
      <c r="B76" s="7">
        <v>303</v>
      </c>
      <c r="C76" s="7"/>
      <c r="D76" s="7" t="str">
        <f ca="1">LOOKUP($B76,[1]EXHIBITOR!$B$6:$B$1209,[1]EXHIBITOR!$C$6:$C$1503)</f>
        <v>CHAD BABIN</v>
      </c>
      <c r="E76" s="7" t="str">
        <f ca="1">LOOKUP($B76,[1]EXHIBITOR!$B$6:$B$1209,[1]EXHIBITOR!$D$6:$D$1503)</f>
        <v>SKY</v>
      </c>
      <c r="F76" s="6" t="str">
        <f ca="1">LOOKUP($B76,[1]EXHIBITOR!$B$6:$B$1209,[1]EXHIBITOR!$E$6:$E$1503)</f>
        <v>C</v>
      </c>
      <c r="G76" s="6" t="str">
        <f ca="1">LOOKUP($B76,[1]EXHIBITOR!$B$6:$B$1209,[1]EXHIBITOR!$F$6:$F$1503)</f>
        <v>CB</v>
      </c>
      <c r="H76" s="6">
        <f ca="1">LOOKUP($B76,[1]EXHIBITOR!$B$6:$B$1209,[1]EXHIBITOR!$G$6:$G$1503)</f>
        <v>41</v>
      </c>
      <c r="I76" s="6">
        <f ca="1">LOOKUP($B76,[1]EXHIBITOR!$B$6:$B$1209,[1]EXHIBITOR!$H$6:$H$1503)</f>
        <v>2018</v>
      </c>
      <c r="J76" s="36"/>
      <c r="K76" s="36"/>
    </row>
    <row r="77" spans="1:11">
      <c r="A77" s="9" t="s">
        <v>51</v>
      </c>
      <c r="B77" s="7">
        <v>335</v>
      </c>
      <c r="C77" s="7"/>
      <c r="D77" s="7" t="str">
        <f ca="1">LOOKUP($B77,[1]EXHIBITOR!$B$6:$B$1209,[1]EXHIBITOR!$C$6:$C$1503)</f>
        <v>TONY LEAGUE</v>
      </c>
      <c r="E77" s="7" t="str">
        <f ca="1">LOOKUP($B77,[1]EXHIBITOR!$B$6:$B$1209,[1]EXHIBITOR!$D$6:$D$1503)</f>
        <v>YELLOW LACEWING</v>
      </c>
      <c r="F77" s="6" t="str">
        <f ca="1">LOOKUP($B77,[1]EXHIBITOR!$B$6:$B$1209,[1]EXHIBITOR!$E$6:$E$1503)</f>
        <v>C</v>
      </c>
      <c r="G77" s="6" t="str">
        <f ca="1">LOOKUP($B77,[1]EXHIBITOR!$B$6:$B$1209,[1]EXHIBITOR!$F$6:$F$1503)</f>
        <v>TL</v>
      </c>
      <c r="H77" s="6">
        <f ca="1">LOOKUP($B77,[1]EXHIBITOR!$B$6:$B$1209,[1]EXHIBITOR!$G$6:$G$1503)</f>
        <v>152</v>
      </c>
      <c r="I77" s="6">
        <f ca="1">LOOKUP($B77,[1]EXHIBITOR!$B$6:$B$1209,[1]EXHIBITOR!$H$6:$H$1503)</f>
        <v>16</v>
      </c>
      <c r="J77" s="36"/>
      <c r="K77" s="36"/>
    </row>
    <row r="78" spans="1:11">
      <c r="A78" s="9" t="s">
        <v>52</v>
      </c>
      <c r="B78" s="7">
        <v>341</v>
      </c>
      <c r="C78" s="7"/>
      <c r="D78" s="7" t="str">
        <f ca="1">LOOKUP($B78,[1]EXHIBITOR!$B$6:$B$1209,[1]EXHIBITOR!$C$6:$C$1503)</f>
        <v>SUSAN &amp; AJ McCORD</v>
      </c>
      <c r="E78" s="7" t="str">
        <f ca="1">LOOKUP($B78,[1]EXHIBITOR!$B$6:$B$1209,[1]EXHIBITOR!$D$6:$D$1503)</f>
        <v>CINNAMON VIOLET</v>
      </c>
      <c r="F78" s="6" t="str">
        <f ca="1">LOOKUP($B78,[1]EXHIBITOR!$B$6:$B$1209,[1]EXHIBITOR!$E$6:$E$1503)</f>
        <v>C</v>
      </c>
      <c r="G78" s="6" t="str">
        <f ca="1">LOOKUP($B78,[1]EXHIBITOR!$B$6:$B$1209,[1]EXHIBITOR!$F$6:$F$1503)</f>
        <v>AJMc</v>
      </c>
      <c r="H78" s="6">
        <f ca="1">LOOKUP($B78,[1]EXHIBITOR!$B$6:$B$1209,[1]EXHIBITOR!$G$6:$G$1503)</f>
        <v>49</v>
      </c>
      <c r="I78" s="6">
        <f ca="1">LOOKUP($B78,[1]EXHIBITOR!$B$6:$B$1209,[1]EXHIBITOR!$H$6:$H$1503)</f>
        <v>2014</v>
      </c>
      <c r="J78" s="36"/>
      <c r="K78" s="36"/>
    </row>
    <row r="79" spans="1:11">
      <c r="A79" s="9" t="s">
        <v>53</v>
      </c>
      <c r="B79" s="7">
        <v>337</v>
      </c>
      <c r="C79" s="7"/>
      <c r="D79" s="7" t="str">
        <f ca="1">LOOKUP($B79,[1]EXHIBITOR!$B$6:$B$1209,[1]EXHIBITOR!$C$6:$C$1503)</f>
        <v>TONY LEAGUE</v>
      </c>
      <c r="E79" s="7" t="str">
        <f ca="1">LOOKUP($B79,[1]EXHIBITOR!$B$6:$B$1209,[1]EXHIBITOR!$D$6:$D$1503)</f>
        <v>GREEN</v>
      </c>
      <c r="F79" s="6" t="str">
        <f ca="1">LOOKUP($B79,[1]EXHIBITOR!$B$6:$B$1209,[1]EXHIBITOR!$E$6:$E$1503)</f>
        <v>C</v>
      </c>
      <c r="G79" s="6" t="str">
        <f ca="1">LOOKUP($B79,[1]EXHIBITOR!$B$6:$B$1209,[1]EXHIBITOR!$F$6:$F$1503)</f>
        <v>TL</v>
      </c>
      <c r="H79" s="6">
        <f ca="1">LOOKUP($B79,[1]EXHIBITOR!$B$6:$B$1209,[1]EXHIBITOR!$G$6:$G$1503)</f>
        <v>117</v>
      </c>
      <c r="I79" s="6">
        <f ca="1">LOOKUP($B79,[1]EXHIBITOR!$B$6:$B$1209,[1]EXHIBITOR!$H$6:$H$1503)</f>
        <v>16</v>
      </c>
      <c r="J79" s="36"/>
      <c r="K79" s="36"/>
    </row>
    <row r="80" spans="1:11">
      <c r="A80" s="9" t="s">
        <v>54</v>
      </c>
      <c r="B80" s="7">
        <v>322</v>
      </c>
      <c r="C80" s="7"/>
      <c r="D80" s="7" t="str">
        <f ca="1">LOOKUP($B80,[1]EXHIBITOR!$B$6:$B$1209,[1]EXHIBITOR!$C$6:$C$1503)</f>
        <v>JOSH ANTHONY</v>
      </c>
      <c r="E80" s="7" t="str">
        <f ca="1">LOOKUP($B80,[1]EXHIBITOR!$B$6:$B$1209,[1]EXHIBITOR!$D$6:$D$1503)</f>
        <v>TEXAS CLEARBODY SKY</v>
      </c>
      <c r="F80" s="6" t="str">
        <f ca="1">LOOKUP($B80,[1]EXHIBITOR!$B$6:$B$1209,[1]EXHIBITOR!$E$6:$E$1503)</f>
        <v>C</v>
      </c>
      <c r="G80" s="6" t="str">
        <f ca="1">LOOKUP($B80,[1]EXHIBITOR!$B$6:$B$1209,[1]EXHIBITOR!$F$6:$F$1503)</f>
        <v>JDA</v>
      </c>
      <c r="H80" s="6">
        <f ca="1">LOOKUP($B80,[1]EXHIBITOR!$B$6:$B$1209,[1]EXHIBITOR!$G$6:$G$1503)</f>
        <v>46</v>
      </c>
      <c r="I80" s="6">
        <f ca="1">LOOKUP($B80,[1]EXHIBITOR!$B$6:$B$1209,[1]EXHIBITOR!$H$6:$H$1503)</f>
        <v>2016</v>
      </c>
      <c r="J80" s="36"/>
      <c r="K80" s="36"/>
    </row>
    <row r="81" spans="1:11">
      <c r="A81" s="9" t="s">
        <v>55</v>
      </c>
      <c r="B81" s="7">
        <v>321</v>
      </c>
      <c r="C81" s="7"/>
      <c r="D81" s="7" t="str">
        <f ca="1">LOOKUP($B81,[1]EXHIBITOR!$B$6:$B$1209,[1]EXHIBITOR!$C$6:$C$1503)</f>
        <v>JOSH ANTHONY</v>
      </c>
      <c r="E81" s="7" t="str">
        <f ca="1">LOOKUP($B81,[1]EXHIBITOR!$B$6:$B$1209,[1]EXHIBITOR!$D$6:$D$1503)</f>
        <v>TEXAS CLEARBODY LIGHT GREEN</v>
      </c>
      <c r="F81" s="6" t="str">
        <f ca="1">LOOKUP($B81,[1]EXHIBITOR!$B$6:$B$1209,[1]EXHIBITOR!$E$6:$E$1503)</f>
        <v>C</v>
      </c>
      <c r="G81" s="6" t="str">
        <f ca="1">LOOKUP($B81,[1]EXHIBITOR!$B$6:$B$1209,[1]EXHIBITOR!$F$6:$F$1503)</f>
        <v>JDA</v>
      </c>
      <c r="H81" s="6">
        <f ca="1">LOOKUP($B81,[1]EXHIBITOR!$B$6:$B$1209,[1]EXHIBITOR!$G$6:$G$1503)</f>
        <v>28</v>
      </c>
      <c r="I81" s="6">
        <f ca="1">LOOKUP($B81,[1]EXHIBITOR!$B$6:$B$1209,[1]EXHIBITOR!$H$6:$H$1503)</f>
        <v>2017</v>
      </c>
      <c r="J81" s="36"/>
      <c r="K81" s="36"/>
    </row>
    <row r="82" spans="1:11">
      <c r="A82" s="9" t="s">
        <v>56</v>
      </c>
      <c r="B82" s="7">
        <v>317</v>
      </c>
      <c r="C82" s="7"/>
      <c r="D82" s="7" t="str">
        <f ca="1">LOOKUP($B82,[1]EXHIBITOR!$B$6:$B$1209,[1]EXHIBITOR!$C$6:$C$1503)</f>
        <v>JOSH ANTHONY</v>
      </c>
      <c r="E82" s="7" t="str">
        <f ca="1">LOOKUP($B82,[1]EXHIBITOR!$B$6:$B$1209,[1]EXHIBITOR!$D$6:$D$1503)</f>
        <v>CINNAMON GREY GREEN</v>
      </c>
      <c r="F82" s="6" t="str">
        <f ca="1">LOOKUP($B82,[1]EXHIBITOR!$B$6:$B$1209,[1]EXHIBITOR!$E$6:$E$1503)</f>
        <v>H</v>
      </c>
      <c r="G82" s="6" t="str">
        <f ca="1">LOOKUP($B82,[1]EXHIBITOR!$B$6:$B$1209,[1]EXHIBITOR!$F$6:$F$1503)</f>
        <v>JDA</v>
      </c>
      <c r="H82" s="6">
        <f ca="1">LOOKUP($B82,[1]EXHIBITOR!$B$6:$B$1209,[1]EXHIBITOR!$G$6:$G$1503)</f>
        <v>5</v>
      </c>
      <c r="I82" s="6">
        <f ca="1">LOOKUP($B82,[1]EXHIBITOR!$B$6:$B$1209,[1]EXHIBITOR!$H$6:$H$1503)</f>
        <v>2018</v>
      </c>
      <c r="J82" s="36"/>
      <c r="K82" s="36"/>
    </row>
    <row r="83" spans="1:11">
      <c r="A83" s="9" t="s">
        <v>57</v>
      </c>
      <c r="B83" s="7">
        <v>301</v>
      </c>
      <c r="C83" s="7"/>
      <c r="D83" s="7" t="str">
        <f ca="1">LOOKUP($B83,[1]EXHIBITOR!$B$6:$B$1209,[1]EXHIBITOR!$C$6:$C$1503)</f>
        <v>CHAD BABIN</v>
      </c>
      <c r="E83" s="7" t="str">
        <f ca="1">LOOKUP($B83,[1]EXHIBITOR!$B$6:$B$1209,[1]EXHIBITOR!$D$6:$D$1503)</f>
        <v>LIGHT GREEN</v>
      </c>
      <c r="F83" s="6" t="str">
        <f ca="1">LOOKUP($B83,[1]EXHIBITOR!$B$6:$B$1209,[1]EXHIBITOR!$E$6:$E$1503)</f>
        <v>C</v>
      </c>
      <c r="G83" s="6" t="str">
        <f ca="1">LOOKUP($B83,[1]EXHIBITOR!$B$6:$B$1209,[1]EXHIBITOR!$F$6:$F$1503)</f>
        <v>CB</v>
      </c>
      <c r="H83" s="6">
        <f ca="1">LOOKUP($B83,[1]EXHIBITOR!$B$6:$B$1209,[1]EXHIBITOR!$G$6:$G$1503)</f>
        <v>43</v>
      </c>
      <c r="I83" s="6">
        <f ca="1">LOOKUP($B83,[1]EXHIBITOR!$B$6:$B$1209,[1]EXHIBITOR!$H$6:$H$1503)</f>
        <v>2016</v>
      </c>
      <c r="J83" s="36"/>
      <c r="K83" s="36"/>
    </row>
    <row r="84" spans="1:11">
      <c r="A84" s="9" t="s">
        <v>58</v>
      </c>
      <c r="B84" s="7">
        <v>303</v>
      </c>
      <c r="C84" s="7"/>
      <c r="D84" s="7" t="str">
        <f ca="1">LOOKUP($B84,[1]EXHIBITOR!$B$6:$B$1209,[1]EXHIBITOR!$C$6:$C$1503)</f>
        <v>CHAD BABIN</v>
      </c>
      <c r="E84" s="7" t="str">
        <f ca="1">LOOKUP($B84,[1]EXHIBITOR!$B$6:$B$1209,[1]EXHIBITOR!$D$6:$D$1503)</f>
        <v>SKY</v>
      </c>
      <c r="F84" s="6" t="str">
        <f ca="1">LOOKUP($B84,[1]EXHIBITOR!$B$6:$B$1209,[1]EXHIBITOR!$E$6:$E$1503)</f>
        <v>C</v>
      </c>
      <c r="G84" s="6" t="str">
        <f ca="1">LOOKUP($B84,[1]EXHIBITOR!$B$6:$B$1209,[1]EXHIBITOR!$F$6:$F$1503)</f>
        <v>CB</v>
      </c>
      <c r="H84" s="6">
        <f ca="1">LOOKUP($B84,[1]EXHIBITOR!$B$6:$B$1209,[1]EXHIBITOR!$G$6:$G$1503)</f>
        <v>41</v>
      </c>
      <c r="I84" s="6">
        <f ca="1">LOOKUP($B84,[1]EXHIBITOR!$B$6:$B$1209,[1]EXHIBITOR!$H$6:$H$1503)</f>
        <v>2018</v>
      </c>
      <c r="J84" s="36"/>
      <c r="K84" s="36"/>
    </row>
    <row r="85" spans="1:11">
      <c r="A85" s="9" t="s">
        <v>59</v>
      </c>
      <c r="B85" s="7">
        <v>302</v>
      </c>
      <c r="C85" s="7"/>
      <c r="D85" s="7" t="str">
        <f ca="1">LOOKUP($B85,[1]EXHIBITOR!$B$6:$B$1209,[1]EXHIBITOR!$C$6:$C$1503)</f>
        <v>CHAD BABIN</v>
      </c>
      <c r="E85" s="7" t="str">
        <f ca="1">LOOKUP($B85,[1]EXHIBITOR!$B$6:$B$1209,[1]EXHIBITOR!$D$6:$D$1503)</f>
        <v>LIGHT GREEN</v>
      </c>
      <c r="F85" s="6" t="str">
        <f ca="1">LOOKUP($B85,[1]EXHIBITOR!$B$6:$B$1209,[1]EXHIBITOR!$E$6:$E$1503)</f>
        <v>C</v>
      </c>
      <c r="G85" s="6" t="str">
        <f ca="1">LOOKUP($B85,[1]EXHIBITOR!$B$6:$B$1209,[1]EXHIBITOR!$F$6:$F$1503)</f>
        <v>CB</v>
      </c>
      <c r="H85" s="6">
        <f ca="1">LOOKUP($B85,[1]EXHIBITOR!$B$6:$B$1209,[1]EXHIBITOR!$G$6:$G$1503)</f>
        <v>2</v>
      </c>
      <c r="I85" s="6">
        <f ca="1">LOOKUP($B85,[1]EXHIBITOR!$B$6:$B$1209,[1]EXHIBITOR!$H$6:$H$1503)</f>
        <v>2018</v>
      </c>
      <c r="J85" s="36"/>
      <c r="K85" s="36"/>
    </row>
    <row r="86" spans="1:11">
      <c r="A86" s="9"/>
      <c r="B86" s="35" t="s">
        <v>28</v>
      </c>
      <c r="C86" s="7"/>
      <c r="D86" s="7"/>
      <c r="E86" s="7"/>
      <c r="F86" s="6"/>
      <c r="G86" s="6"/>
      <c r="H86" s="6"/>
      <c r="I86" s="6"/>
      <c r="J86" s="36"/>
      <c r="K86" s="36"/>
    </row>
    <row r="87" spans="1:11">
      <c r="A87" s="7" t="s">
        <v>61</v>
      </c>
      <c r="B87" s="7">
        <v>148</v>
      </c>
      <c r="C87" s="7"/>
      <c r="D87" s="7" t="str">
        <f ca="1">LOOKUP($B87,[1]EXHIBITOR!$B$6:$B$1209,[1]EXHIBITOR!$C$6:$C$1503)</f>
        <v>LEN BOURGEOIS</v>
      </c>
      <c r="E87" s="7" t="str">
        <f ca="1">LOOKUP($B87,[1]EXHIBITOR!$B$6:$B$1209,[1]EXHIBITOR!$D$6:$D$1503)</f>
        <v>LIGHT GREEN</v>
      </c>
      <c r="F87" s="6" t="str">
        <f ca="1">LOOKUP($B87,[1]EXHIBITOR!$B$6:$B$1209,[1]EXHIBITOR!$E$6:$E$1503)</f>
        <v>C</v>
      </c>
      <c r="G87" s="6" t="str">
        <f ca="1">LOOKUP($B87,[1]EXHIBITOR!$B$6:$B$1209,[1]EXHIBITOR!$F$6:$F$1503)</f>
        <v>LJB</v>
      </c>
      <c r="H87" s="6">
        <f ca="1">LOOKUP($B87,[1]EXHIBITOR!$B$6:$B$1209,[1]EXHIBITOR!$G$6:$G$1503)</f>
        <v>22</v>
      </c>
      <c r="I87" s="6">
        <f ca="1">LOOKUP($B87,[1]EXHIBITOR!$B$6:$B$1209,[1]EXHIBITOR!$H$6:$H$1503)</f>
        <v>2017</v>
      </c>
      <c r="J87" s="36"/>
      <c r="K87" s="36"/>
    </row>
    <row r="88" spans="1:11">
      <c r="A88" s="9" t="s">
        <v>50</v>
      </c>
      <c r="B88" s="7">
        <v>147</v>
      </c>
      <c r="C88" s="7"/>
      <c r="D88" s="7" t="str">
        <f ca="1">LOOKUP($B88,[1]EXHIBITOR!$B$6:$B$1209,[1]EXHIBITOR!$C$6:$C$1503)</f>
        <v>LEN BOURGEOIS</v>
      </c>
      <c r="E88" s="7" t="str">
        <f ca="1">LOOKUP($B88,[1]EXHIBITOR!$B$6:$B$1209,[1]EXHIBITOR!$D$6:$D$1503)</f>
        <v>SPANGLE GREY</v>
      </c>
      <c r="F88" s="6" t="str">
        <f ca="1">LOOKUP($B88,[1]EXHIBITOR!$B$6:$B$1209,[1]EXHIBITOR!$E$6:$E$1503)</f>
        <v>H</v>
      </c>
      <c r="G88" s="6" t="str">
        <f ca="1">LOOKUP($B88,[1]EXHIBITOR!$B$6:$B$1209,[1]EXHIBITOR!$F$6:$F$1503)</f>
        <v>LJB</v>
      </c>
      <c r="H88" s="6">
        <f ca="1">LOOKUP($B88,[1]EXHIBITOR!$B$6:$B$1209,[1]EXHIBITOR!$G$6:$G$1503)</f>
        <v>4</v>
      </c>
      <c r="I88" s="6">
        <f ca="1">LOOKUP($B88,[1]EXHIBITOR!$B$6:$B$1209,[1]EXHIBITOR!$H$6:$H$1503)</f>
        <v>2018</v>
      </c>
      <c r="J88" s="36"/>
      <c r="K88" s="36"/>
    </row>
    <row r="89" spans="1:11">
      <c r="A89" s="9" t="s">
        <v>36</v>
      </c>
      <c r="B89" s="7">
        <v>112</v>
      </c>
      <c r="C89" s="7"/>
      <c r="D89" s="7" t="str">
        <f ca="1">LOOKUP($B89,[1]EXHIBITOR!$B$6:$B$1209,[1]EXHIBITOR!$C$6:$C$1503)</f>
        <v>CBH AVIARY</v>
      </c>
      <c r="E89" s="7" t="str">
        <f ca="1">LOOKUP($B89,[1]EXHIBITOR!$B$6:$B$1209,[1]EXHIBITOR!$D$6:$D$1503)</f>
        <v>GREY</v>
      </c>
      <c r="F89" s="6" t="str">
        <f ca="1">LOOKUP($B89,[1]EXHIBITOR!$B$6:$B$1209,[1]EXHIBITOR!$E$6:$E$1503)</f>
        <v>C</v>
      </c>
      <c r="G89" s="6" t="str">
        <f ca="1">LOOKUP($B89,[1]EXHIBITOR!$B$6:$B$1209,[1]EXHIBITOR!$F$6:$F$1503)</f>
        <v>CBH</v>
      </c>
      <c r="H89" s="6">
        <f ca="1">LOOKUP($B89,[1]EXHIBITOR!$B$6:$B$1209,[1]EXHIBITOR!$G$6:$G$1503)</f>
        <v>2</v>
      </c>
      <c r="I89" s="6">
        <f ca="1">LOOKUP($B89,[1]EXHIBITOR!$B$6:$B$1209,[1]EXHIBITOR!$H$6:$H$1503)</f>
        <v>2018</v>
      </c>
      <c r="J89" s="36"/>
      <c r="K89" s="36"/>
    </row>
    <row r="90" spans="1:11">
      <c r="A90" s="9" t="s">
        <v>62</v>
      </c>
      <c r="B90" s="7">
        <v>147</v>
      </c>
      <c r="C90" s="7"/>
      <c r="D90" s="7" t="str">
        <f ca="1">LOOKUP($B90,[1]EXHIBITOR!$B$6:$B$1209,[1]EXHIBITOR!$C$6:$C$1503)</f>
        <v>LEN BOURGEOIS</v>
      </c>
      <c r="E90" s="7" t="str">
        <f ca="1">LOOKUP($B90,[1]EXHIBITOR!$B$6:$B$1209,[1]EXHIBITOR!$D$6:$D$1503)</f>
        <v>SPANGLE GREY</v>
      </c>
      <c r="F90" s="6" t="str">
        <f ca="1">LOOKUP($B90,[1]EXHIBITOR!$B$6:$B$1209,[1]EXHIBITOR!$E$6:$E$1503)</f>
        <v>H</v>
      </c>
      <c r="G90" s="6" t="str">
        <f ca="1">LOOKUP($B90,[1]EXHIBITOR!$B$6:$B$1209,[1]EXHIBITOR!$F$6:$F$1503)</f>
        <v>LJB</v>
      </c>
      <c r="H90" s="6">
        <f ca="1">LOOKUP($B90,[1]EXHIBITOR!$B$6:$B$1209,[1]EXHIBITOR!$G$6:$G$1503)</f>
        <v>4</v>
      </c>
      <c r="I90" s="6">
        <f ca="1">LOOKUP($B90,[1]EXHIBITOR!$B$6:$B$1209,[1]EXHIBITOR!$H$6:$H$1503)</f>
        <v>2018</v>
      </c>
      <c r="J90" s="36"/>
      <c r="K90" s="36"/>
    </row>
    <row r="91" spans="1:11">
      <c r="A91" s="9" t="s">
        <v>51</v>
      </c>
      <c r="B91" s="7">
        <v>152</v>
      </c>
      <c r="C91" s="7"/>
      <c r="D91" s="7" t="str">
        <f ca="1">LOOKUP($B91,[1]EXHIBITOR!$B$6:$B$1209,[1]EXHIBITOR!$C$6:$C$1503)</f>
        <v>LEN BOURGEOIS</v>
      </c>
      <c r="E91" s="7" t="str">
        <f ca="1">LOOKUP($B91,[1]EXHIBITOR!$B$6:$B$1209,[1]EXHIBITOR!$D$6:$D$1503)</f>
        <v>SPANGLE GREY</v>
      </c>
      <c r="F91" s="6" t="str">
        <f ca="1">LOOKUP($B91,[1]EXHIBITOR!$B$6:$B$1209,[1]EXHIBITOR!$E$6:$E$1503)</f>
        <v>C</v>
      </c>
      <c r="G91" s="6" t="str">
        <f ca="1">LOOKUP($B91,[1]EXHIBITOR!$B$6:$B$1209,[1]EXHIBITOR!$F$6:$F$1503)</f>
        <v>LJB</v>
      </c>
      <c r="H91" s="6">
        <f ca="1">LOOKUP($B91,[1]EXHIBITOR!$B$6:$B$1209,[1]EXHIBITOR!$G$6:$G$1503)</f>
        <v>65</v>
      </c>
      <c r="I91" s="6">
        <f ca="1">LOOKUP($B91,[1]EXHIBITOR!$B$6:$B$1209,[1]EXHIBITOR!$H$6:$H$1503)</f>
        <v>2017</v>
      </c>
      <c r="J91" s="36"/>
      <c r="K91" s="36"/>
    </row>
    <row r="92" spans="1:11">
      <c r="A92" s="9" t="s">
        <v>52</v>
      </c>
      <c r="B92" s="7">
        <v>147</v>
      </c>
      <c r="C92" s="7"/>
      <c r="D92" s="7" t="str">
        <f ca="1">LOOKUP($B92,[1]EXHIBITOR!$B$6:$B$1209,[1]EXHIBITOR!$C$6:$C$1503)</f>
        <v>LEN BOURGEOIS</v>
      </c>
      <c r="E92" s="7" t="str">
        <f ca="1">LOOKUP($B92,[1]EXHIBITOR!$B$6:$B$1209,[1]EXHIBITOR!$D$6:$D$1503)</f>
        <v>SPANGLE GREY</v>
      </c>
      <c r="F92" s="6" t="str">
        <f ca="1">LOOKUP($B92,[1]EXHIBITOR!$B$6:$B$1209,[1]EXHIBITOR!$E$6:$E$1503)</f>
        <v>H</v>
      </c>
      <c r="G92" s="6" t="str">
        <f ca="1">LOOKUP($B92,[1]EXHIBITOR!$B$6:$B$1209,[1]EXHIBITOR!$F$6:$F$1503)</f>
        <v>LJB</v>
      </c>
      <c r="H92" s="6">
        <f ca="1">LOOKUP($B92,[1]EXHIBITOR!$B$6:$B$1209,[1]EXHIBITOR!$G$6:$G$1503)</f>
        <v>4</v>
      </c>
      <c r="I92" s="6">
        <f ca="1">LOOKUP($B92,[1]EXHIBITOR!$B$6:$B$1209,[1]EXHIBITOR!$H$6:$H$1503)</f>
        <v>2018</v>
      </c>
      <c r="J92" s="36"/>
      <c r="K92" s="36"/>
    </row>
    <row r="93" spans="1:11">
      <c r="A93" s="9" t="s">
        <v>53</v>
      </c>
      <c r="B93" s="7">
        <v>144</v>
      </c>
      <c r="C93" s="7"/>
      <c r="D93" s="7" t="str">
        <f ca="1">LOOKUP($B93,[1]EXHIBITOR!$B$6:$B$1209,[1]EXHIBITOR!$C$6:$C$1503)</f>
        <v>GARY ROBERTS</v>
      </c>
      <c r="E93" s="7" t="str">
        <f ca="1">LOOKUP($B93,[1]EXHIBITOR!$B$6:$B$1209,[1]EXHIBITOR!$D$6:$D$1503)</f>
        <v>SPANGLE GREY GREEN</v>
      </c>
      <c r="F93" s="6" t="str">
        <f ca="1">LOOKUP($B93,[1]EXHIBITOR!$B$6:$B$1209,[1]EXHIBITOR!$E$6:$E$1503)</f>
        <v>C</v>
      </c>
      <c r="G93" s="6" t="str">
        <f ca="1">LOOKUP($B93,[1]EXHIBITOR!$B$6:$B$1209,[1]EXHIBITOR!$F$6:$F$1503)</f>
        <v>TRB</v>
      </c>
      <c r="H93" s="6">
        <f ca="1">LOOKUP($B93,[1]EXHIBITOR!$B$6:$B$1209,[1]EXHIBITOR!$G$6:$G$1503)</f>
        <v>28</v>
      </c>
      <c r="I93" s="6">
        <f ca="1">LOOKUP($B93,[1]EXHIBITOR!$B$6:$B$1209,[1]EXHIBITOR!$H$6:$H$1503)</f>
        <v>2017</v>
      </c>
      <c r="J93" s="36"/>
      <c r="K93" s="36"/>
    </row>
    <row r="94" spans="1:11">
      <c r="A94" s="9" t="s">
        <v>54</v>
      </c>
      <c r="B94" s="7">
        <v>143</v>
      </c>
      <c r="C94" s="7"/>
      <c r="D94" s="7" t="str">
        <f ca="1">LOOKUP($B94,[1]EXHIBITOR!$B$6:$B$1209,[1]EXHIBITOR!$C$6:$C$1503)</f>
        <v>GARY ROBERTS</v>
      </c>
      <c r="E94" s="7" t="str">
        <f ca="1">LOOKUP($B94,[1]EXHIBITOR!$B$6:$B$1209,[1]EXHIBITOR!$D$6:$D$1503)</f>
        <v>SPANGLE GREY</v>
      </c>
      <c r="F94" s="6" t="str">
        <f ca="1">LOOKUP($B94,[1]EXHIBITOR!$B$6:$B$1209,[1]EXHIBITOR!$E$6:$E$1503)</f>
        <v>C</v>
      </c>
      <c r="G94" s="6" t="str">
        <f ca="1">LOOKUP($B94,[1]EXHIBITOR!$B$6:$B$1209,[1]EXHIBITOR!$F$6:$F$1503)</f>
        <v>TRB</v>
      </c>
      <c r="H94" s="6">
        <f ca="1">LOOKUP($B94,[1]EXHIBITOR!$B$6:$B$1209,[1]EXHIBITOR!$G$6:$G$1503)</f>
        <v>22</v>
      </c>
      <c r="I94" s="6">
        <f ca="1">LOOKUP($B94,[1]EXHIBITOR!$B$6:$B$1209,[1]EXHIBITOR!$H$6:$H$1503)</f>
        <v>2017</v>
      </c>
      <c r="J94" s="36"/>
      <c r="K94" s="36"/>
    </row>
    <row r="95" spans="1:11">
      <c r="A95" s="9" t="s">
        <v>55</v>
      </c>
      <c r="B95" s="7">
        <v>150</v>
      </c>
      <c r="C95" s="7"/>
      <c r="D95" s="7" t="str">
        <f ca="1">LOOKUP($B95,[1]EXHIBITOR!$B$6:$B$1209,[1]EXHIBITOR!$C$6:$C$1503)</f>
        <v>LEN BOURGEOIS</v>
      </c>
      <c r="E95" s="7" t="str">
        <f ca="1">LOOKUP($B95,[1]EXHIBITOR!$B$6:$B$1209,[1]EXHIBITOR!$D$6:$D$1503)</f>
        <v>COBALT</v>
      </c>
      <c r="F95" s="6" t="str">
        <f ca="1">LOOKUP($B95,[1]EXHIBITOR!$B$6:$B$1209,[1]EXHIBITOR!$E$6:$E$1503)</f>
        <v>H</v>
      </c>
      <c r="G95" s="6" t="str">
        <f ca="1">LOOKUP($B95,[1]EXHIBITOR!$B$6:$B$1209,[1]EXHIBITOR!$F$6:$F$1503)</f>
        <v>LJB</v>
      </c>
      <c r="H95" s="6">
        <f ca="1">LOOKUP($B95,[1]EXHIBITOR!$B$6:$B$1209,[1]EXHIBITOR!$G$6:$G$1503)</f>
        <v>48</v>
      </c>
      <c r="I95" s="6">
        <f ca="1">LOOKUP($B95,[1]EXHIBITOR!$B$6:$B$1209,[1]EXHIBITOR!$H$6:$H$1503)</f>
        <v>2017</v>
      </c>
      <c r="J95" s="36"/>
      <c r="K95" s="36"/>
    </row>
    <row r="96" spans="1:11">
      <c r="A96" s="9" t="s">
        <v>56</v>
      </c>
      <c r="B96" s="7">
        <v>153</v>
      </c>
      <c r="C96" s="7"/>
      <c r="D96" s="7" t="str">
        <f ca="1">LOOKUP($B96,[1]EXHIBITOR!$B$6:$B$1209,[1]EXHIBITOR!$C$6:$C$1503)</f>
        <v>LEN BOURGEOIS</v>
      </c>
      <c r="E96" s="7" t="str">
        <f ca="1">LOOKUP($B96,[1]EXHIBITOR!$B$6:$B$1209,[1]EXHIBITOR!$D$6:$D$1503)</f>
        <v>LUTINO</v>
      </c>
      <c r="F96" s="6" t="str">
        <f ca="1">LOOKUP($B96,[1]EXHIBITOR!$B$6:$B$1209,[1]EXHIBITOR!$E$6:$E$1503)</f>
        <v>H</v>
      </c>
      <c r="G96" s="6" t="str">
        <f ca="1">LOOKUP($B96,[1]EXHIBITOR!$B$6:$B$1209,[1]EXHIBITOR!$F$6:$F$1503)</f>
        <v>LJB</v>
      </c>
      <c r="H96" s="6">
        <f ca="1">LOOKUP($B96,[1]EXHIBITOR!$B$6:$B$1209,[1]EXHIBITOR!$G$6:$G$1503)</f>
        <v>51</v>
      </c>
      <c r="I96" s="6">
        <f ca="1">LOOKUP($B96,[1]EXHIBITOR!$B$6:$B$1209,[1]EXHIBITOR!$H$6:$H$1503)</f>
        <v>2017</v>
      </c>
      <c r="J96" s="36"/>
      <c r="K96" s="36"/>
    </row>
    <row r="97" spans="1:11">
      <c r="A97" s="9" t="s">
        <v>57</v>
      </c>
      <c r="B97" s="7">
        <v>104</v>
      </c>
      <c r="C97" s="7"/>
      <c r="D97" s="7" t="str">
        <f ca="1">LOOKUP($B97,[1]EXHIBITOR!$B$6:$B$1209,[1]EXHIBITOR!$C$6:$C$1503)</f>
        <v>JIMMY STRONG</v>
      </c>
      <c r="E97" s="7" t="str">
        <f ca="1">LOOKUP($B97,[1]EXHIBITOR!$B$6:$B$1209,[1]EXHIBITOR!$D$6:$D$1503)</f>
        <v>OPALINE CINNAMON GREY</v>
      </c>
      <c r="F97" s="6" t="str">
        <f ca="1">LOOKUP($B97,[1]EXHIBITOR!$B$6:$B$1209,[1]EXHIBITOR!$E$6:$E$1503)</f>
        <v>H</v>
      </c>
      <c r="G97" s="6" t="str">
        <f ca="1">LOOKUP($B97,[1]EXHIBITOR!$B$6:$B$1209,[1]EXHIBITOR!$F$6:$F$1503)</f>
        <v>J55</v>
      </c>
      <c r="H97" s="6">
        <f ca="1">LOOKUP($B97,[1]EXHIBITOR!$B$6:$B$1209,[1]EXHIBITOR!$G$6:$G$1503)</f>
        <v>18</v>
      </c>
      <c r="I97" s="6">
        <f ca="1">LOOKUP($B97,[1]EXHIBITOR!$B$6:$B$1209,[1]EXHIBITOR!$H$6:$H$1503)</f>
        <v>2018</v>
      </c>
      <c r="J97" s="36"/>
      <c r="K97" s="36"/>
    </row>
    <row r="98" spans="1:11">
      <c r="A98" s="9" t="s">
        <v>58</v>
      </c>
      <c r="B98" s="7">
        <v>112</v>
      </c>
      <c r="C98" s="7"/>
      <c r="D98" s="7" t="str">
        <f ca="1">LOOKUP($B98,[1]EXHIBITOR!$B$6:$B$1209,[1]EXHIBITOR!$C$6:$C$1503)</f>
        <v>CBH AVIARY</v>
      </c>
      <c r="E98" s="7" t="str">
        <f ca="1">LOOKUP($B98,[1]EXHIBITOR!$B$6:$B$1209,[1]EXHIBITOR!$D$6:$D$1503)</f>
        <v>GREY</v>
      </c>
      <c r="F98" s="6" t="str">
        <f ca="1">LOOKUP($B98,[1]EXHIBITOR!$B$6:$B$1209,[1]EXHIBITOR!$E$6:$E$1503)</f>
        <v>C</v>
      </c>
      <c r="G98" s="6" t="str">
        <f ca="1">LOOKUP($B98,[1]EXHIBITOR!$B$6:$B$1209,[1]EXHIBITOR!$F$6:$F$1503)</f>
        <v>CBH</v>
      </c>
      <c r="H98" s="6">
        <f ca="1">LOOKUP($B98,[1]EXHIBITOR!$B$6:$B$1209,[1]EXHIBITOR!$G$6:$G$1503)</f>
        <v>2</v>
      </c>
      <c r="I98" s="6">
        <f ca="1">LOOKUP($B98,[1]EXHIBITOR!$B$6:$B$1209,[1]EXHIBITOR!$H$6:$H$1503)</f>
        <v>2018</v>
      </c>
      <c r="J98" s="36"/>
      <c r="K98" s="36"/>
    </row>
    <row r="99" spans="1:11">
      <c r="A99" s="9" t="s">
        <v>59</v>
      </c>
      <c r="B99" s="7">
        <v>149</v>
      </c>
      <c r="C99" s="7"/>
      <c r="D99" s="7" t="str">
        <f ca="1">LOOKUP($B99,[1]EXHIBITOR!$B$6:$B$1209,[1]EXHIBITOR!$C$6:$C$1503)</f>
        <v>LEN BOURGEOIS</v>
      </c>
      <c r="E99" s="7" t="str">
        <f ca="1">LOOKUP($B99,[1]EXHIBITOR!$B$6:$B$1209,[1]EXHIBITOR!$D$6:$D$1503)</f>
        <v>LIGHT GREEN</v>
      </c>
      <c r="F99" s="6" t="str">
        <f ca="1">LOOKUP($B99,[1]EXHIBITOR!$B$6:$B$1209,[1]EXHIBITOR!$E$6:$E$1503)</f>
        <v>H</v>
      </c>
      <c r="G99" s="6" t="str">
        <f ca="1">LOOKUP($B99,[1]EXHIBITOR!$B$6:$B$1209,[1]EXHIBITOR!$F$6:$F$1503)</f>
        <v>LJB</v>
      </c>
      <c r="H99" s="6">
        <f ca="1">LOOKUP($B99,[1]EXHIBITOR!$B$6:$B$1209,[1]EXHIBITOR!$G$6:$G$1503)</f>
        <v>47</v>
      </c>
      <c r="I99" s="6">
        <f ca="1">LOOKUP($B99,[1]EXHIBITOR!$B$6:$B$1209,[1]EXHIBITOR!$H$6:$H$1503)</f>
        <v>2017</v>
      </c>
      <c r="J99" s="36"/>
      <c r="K99" s="36"/>
    </row>
    <row r="100" spans="1:11">
      <c r="A100" s="1"/>
      <c r="B100" s="35" t="s">
        <v>28</v>
      </c>
      <c r="C100" s="2"/>
      <c r="D100" s="1"/>
      <c r="E100" s="1"/>
      <c r="F100" s="3"/>
      <c r="G100" s="3"/>
      <c r="H100" s="3"/>
      <c r="I100" s="3"/>
      <c r="J100" s="36"/>
      <c r="K100" s="36"/>
    </row>
    <row r="101" spans="1:11">
      <c r="A101" s="7" t="s">
        <v>63</v>
      </c>
      <c r="B101" s="7">
        <f>'[1]JUNIOR FORM'!B12</f>
        <v>0</v>
      </c>
      <c r="C101" s="7"/>
      <c r="D101" s="7" t="e">
        <f>LOOKUP($B101,[1]EXHIBITOR!$B$6:$B$1209,[1]EXHIBITOR!$C$6:$C$1503)</f>
        <v>#N/A</v>
      </c>
      <c r="E101" s="7" t="e">
        <f>LOOKUP($B101,[1]EXHIBITOR!$B$6:$B$1209,[1]EXHIBITOR!$D$6:$D$1503)</f>
        <v>#N/A</v>
      </c>
      <c r="F101" s="6" t="e">
        <f>LOOKUP($B101,[1]EXHIBITOR!$B$6:$B$1209,[1]EXHIBITOR!$E$6:$E$1503)</f>
        <v>#N/A</v>
      </c>
      <c r="G101" s="6" t="e">
        <f>LOOKUP($B101,[1]EXHIBITOR!$B$6:$B$1209,[1]EXHIBITOR!$F$6:$F$1503)</f>
        <v>#N/A</v>
      </c>
      <c r="H101" s="6" t="e">
        <f>LOOKUP($B101,[1]EXHIBITOR!$B$6:$B$1209,[1]EXHIBITOR!$G$6:$G$1503)</f>
        <v>#N/A</v>
      </c>
      <c r="I101" s="6" t="e">
        <f>LOOKUP($B101,[1]EXHIBITOR!$B$6:$B$1209,[1]EXHIBITOR!$H$6:$H$1503)</f>
        <v>#N/A</v>
      </c>
      <c r="J101" s="36"/>
      <c r="K101" s="36"/>
    </row>
    <row r="102" spans="1:11">
      <c r="A102" s="9" t="s">
        <v>50</v>
      </c>
      <c r="B102" s="7">
        <f>'[1]JUNIOR FORM'!B13</f>
        <v>0</v>
      </c>
      <c r="C102" s="7"/>
      <c r="D102" s="7" t="e">
        <f>LOOKUP($B102,[1]EXHIBITOR!$B$6:$B$1209,[1]EXHIBITOR!$C$6:$C$1503)</f>
        <v>#N/A</v>
      </c>
      <c r="E102" s="7" t="e">
        <f>LOOKUP($B102,[1]EXHIBITOR!$B$6:$B$1209,[1]EXHIBITOR!$D$6:$D$1503)</f>
        <v>#N/A</v>
      </c>
      <c r="F102" s="6" t="e">
        <f>LOOKUP($B102,[1]EXHIBITOR!$B$6:$B$1209,[1]EXHIBITOR!$E$6:$E$1503)</f>
        <v>#N/A</v>
      </c>
      <c r="G102" s="6" t="e">
        <f>LOOKUP($B102,[1]EXHIBITOR!$B$6:$B$1209,[1]EXHIBITOR!$F$6:$F$1503)</f>
        <v>#N/A</v>
      </c>
      <c r="H102" s="6" t="e">
        <f>LOOKUP($B102,[1]EXHIBITOR!$B$6:$B$1209,[1]EXHIBITOR!$G$6:$G$1503)</f>
        <v>#N/A</v>
      </c>
      <c r="I102" s="6" t="e">
        <f>LOOKUP($B102,[1]EXHIBITOR!$B$6:$B$1209,[1]EXHIBITOR!$H$6:$H$1503)</f>
        <v>#N/A</v>
      </c>
      <c r="J102" s="36"/>
      <c r="K102" s="36"/>
    </row>
    <row r="103" spans="1:11">
      <c r="A103" s="9" t="s">
        <v>36</v>
      </c>
      <c r="B103" s="7">
        <f>'[1]JUNIOR FORM'!B14</f>
        <v>0</v>
      </c>
      <c r="C103" s="7"/>
      <c r="D103" s="7" t="e">
        <f>LOOKUP($B103,[1]EXHIBITOR!$B$6:$B$1209,[1]EXHIBITOR!$C$6:$C$1503)</f>
        <v>#N/A</v>
      </c>
      <c r="E103" s="7" t="e">
        <f>LOOKUP($B103,[1]EXHIBITOR!$B$6:$B$1209,[1]EXHIBITOR!$D$6:$D$1503)</f>
        <v>#N/A</v>
      </c>
      <c r="F103" s="6" t="e">
        <f>LOOKUP($B103,[1]EXHIBITOR!$B$6:$B$1209,[1]EXHIBITOR!$E$6:$E$1503)</f>
        <v>#N/A</v>
      </c>
      <c r="G103" s="6" t="e">
        <f>LOOKUP($B103,[1]EXHIBITOR!$B$6:$B$1209,[1]EXHIBITOR!$F$6:$F$1503)</f>
        <v>#N/A</v>
      </c>
      <c r="H103" s="6" t="e">
        <f>LOOKUP($B103,[1]EXHIBITOR!$B$6:$B$1209,[1]EXHIBITOR!$G$6:$G$1503)</f>
        <v>#N/A</v>
      </c>
      <c r="I103" s="6" t="e">
        <f>LOOKUP($B103,[1]EXHIBITOR!$B$6:$B$1209,[1]EXHIBITOR!$H$6:$H$1503)</f>
        <v>#N/A</v>
      </c>
      <c r="J103" s="36"/>
      <c r="K103" s="36"/>
    </row>
    <row r="104" spans="1:11">
      <c r="A104" s="9" t="s">
        <v>62</v>
      </c>
      <c r="B104" s="7">
        <f>'[1]JUNIOR FORM'!B15</f>
        <v>0</v>
      </c>
      <c r="C104" s="7"/>
      <c r="D104" s="7" t="e">
        <f>LOOKUP($B104,[1]EXHIBITOR!$B$6:$B$1209,[1]EXHIBITOR!$C$6:$C$1503)</f>
        <v>#N/A</v>
      </c>
      <c r="E104" s="7" t="e">
        <f>LOOKUP($B104,[1]EXHIBITOR!$B$6:$B$1209,[1]EXHIBITOR!$D$6:$D$1503)</f>
        <v>#N/A</v>
      </c>
      <c r="F104" s="6" t="e">
        <f>LOOKUP($B104,[1]EXHIBITOR!$B$6:$B$1209,[1]EXHIBITOR!$E$6:$E$1503)</f>
        <v>#N/A</v>
      </c>
      <c r="G104" s="6" t="e">
        <f>LOOKUP($B104,[1]EXHIBITOR!$B$6:$B$1209,[1]EXHIBITOR!$F$6:$F$1503)</f>
        <v>#N/A</v>
      </c>
      <c r="H104" s="6" t="e">
        <f>LOOKUP($B104,[1]EXHIBITOR!$B$6:$B$1209,[1]EXHIBITOR!$G$6:$G$1503)</f>
        <v>#N/A</v>
      </c>
      <c r="I104" s="6" t="e">
        <f>LOOKUP($B104,[1]EXHIBITOR!$B$6:$B$1209,[1]EXHIBITOR!$H$6:$H$1503)</f>
        <v>#N/A</v>
      </c>
      <c r="J104" s="36"/>
      <c r="K104" s="36"/>
    </row>
    <row r="105" spans="1:11">
      <c r="A105" s="9" t="s">
        <v>51</v>
      </c>
      <c r="B105" s="7">
        <f>'[1]JUNIOR FORM'!B16</f>
        <v>0</v>
      </c>
      <c r="C105" s="7"/>
      <c r="D105" s="7" t="e">
        <f>LOOKUP($B105,[1]EXHIBITOR!$B$6:$B$1209,[1]EXHIBITOR!$C$6:$C$1503)</f>
        <v>#N/A</v>
      </c>
      <c r="E105" s="7" t="e">
        <f>LOOKUP($B105,[1]EXHIBITOR!$B$6:$B$1209,[1]EXHIBITOR!$D$6:$D$1503)</f>
        <v>#N/A</v>
      </c>
      <c r="F105" s="6" t="e">
        <f>LOOKUP($B105,[1]EXHIBITOR!$B$6:$B$1209,[1]EXHIBITOR!$E$6:$E$1503)</f>
        <v>#N/A</v>
      </c>
      <c r="G105" s="6" t="e">
        <f>LOOKUP($B105,[1]EXHIBITOR!$B$6:$B$1209,[1]EXHIBITOR!$F$6:$F$1503)</f>
        <v>#N/A</v>
      </c>
      <c r="H105" s="6" t="e">
        <f>LOOKUP($B105,[1]EXHIBITOR!$B$6:$B$1209,[1]EXHIBITOR!$G$6:$G$1503)</f>
        <v>#N/A</v>
      </c>
      <c r="I105" s="6" t="e">
        <f>LOOKUP($B105,[1]EXHIBITOR!$B$6:$B$1209,[1]EXHIBITOR!$H$6:$H$1503)</f>
        <v>#N/A</v>
      </c>
      <c r="J105" s="36"/>
      <c r="K105" s="36"/>
    </row>
    <row r="106" spans="1:11">
      <c r="A106" s="9" t="s">
        <v>52</v>
      </c>
      <c r="B106" s="7">
        <f>'[1]JUNIOR FORM'!B17</f>
        <v>0</v>
      </c>
      <c r="C106" s="7"/>
      <c r="D106" s="7" t="e">
        <f>LOOKUP($B106,[1]EXHIBITOR!$B$6:$B$1209,[1]EXHIBITOR!$C$6:$C$1503)</f>
        <v>#N/A</v>
      </c>
      <c r="E106" s="7" t="e">
        <f>LOOKUP($B106,[1]EXHIBITOR!$B$6:$B$1209,[1]EXHIBITOR!$D$6:$D$1503)</f>
        <v>#N/A</v>
      </c>
      <c r="F106" s="6" t="e">
        <f>LOOKUP($B106,[1]EXHIBITOR!$B$6:$B$1209,[1]EXHIBITOR!$E$6:$E$1503)</f>
        <v>#N/A</v>
      </c>
      <c r="G106" s="6" t="e">
        <f>LOOKUP($B106,[1]EXHIBITOR!$B$6:$B$1209,[1]EXHIBITOR!$F$6:$F$1503)</f>
        <v>#N/A</v>
      </c>
      <c r="H106" s="6" t="e">
        <f>LOOKUP($B106,[1]EXHIBITOR!$B$6:$B$1209,[1]EXHIBITOR!$G$6:$G$1503)</f>
        <v>#N/A</v>
      </c>
      <c r="I106" s="6" t="e">
        <f>LOOKUP($B106,[1]EXHIBITOR!$B$6:$B$1209,[1]EXHIBITOR!$H$6:$H$1503)</f>
        <v>#N/A</v>
      </c>
      <c r="J106" s="36"/>
      <c r="K106" s="36"/>
    </row>
    <row r="107" spans="1:11">
      <c r="A107" s="9" t="s">
        <v>53</v>
      </c>
      <c r="B107" s="7">
        <f>'[1]JUNIOR FORM'!B18</f>
        <v>0</v>
      </c>
      <c r="C107" s="7"/>
      <c r="D107" s="7" t="e">
        <f>LOOKUP($B107,[1]EXHIBITOR!$B$6:$B$1209,[1]EXHIBITOR!$C$6:$C$1503)</f>
        <v>#N/A</v>
      </c>
      <c r="E107" s="7" t="e">
        <f>LOOKUP($B107,[1]EXHIBITOR!$B$6:$B$1209,[1]EXHIBITOR!$D$6:$D$1503)</f>
        <v>#N/A</v>
      </c>
      <c r="F107" s="6" t="e">
        <f>LOOKUP($B107,[1]EXHIBITOR!$B$6:$B$1209,[1]EXHIBITOR!$E$6:$E$1503)</f>
        <v>#N/A</v>
      </c>
      <c r="G107" s="6" t="e">
        <f>LOOKUP($B107,[1]EXHIBITOR!$B$6:$B$1209,[1]EXHIBITOR!$F$6:$F$1503)</f>
        <v>#N/A</v>
      </c>
      <c r="H107" s="6" t="e">
        <f>LOOKUP($B107,[1]EXHIBITOR!$B$6:$B$1209,[1]EXHIBITOR!$G$6:$G$1503)</f>
        <v>#N/A</v>
      </c>
      <c r="I107" s="6" t="e">
        <f>LOOKUP($B107,[1]EXHIBITOR!$B$6:$B$1209,[1]EXHIBITOR!$H$6:$H$1503)</f>
        <v>#N/A</v>
      </c>
      <c r="J107" s="36"/>
      <c r="K107" s="36"/>
    </row>
    <row r="108" spans="1:11">
      <c r="A108" s="9" t="s">
        <v>54</v>
      </c>
      <c r="B108" s="7">
        <f>'[1]JUNIOR FORM'!B19</f>
        <v>0</v>
      </c>
      <c r="C108" s="7"/>
      <c r="D108" s="7" t="e">
        <f>LOOKUP($B108,[1]EXHIBITOR!$B$6:$B$1209,[1]EXHIBITOR!$C$6:$C$1503)</f>
        <v>#N/A</v>
      </c>
      <c r="E108" s="7" t="e">
        <f>LOOKUP($B108,[1]EXHIBITOR!$B$6:$B$1209,[1]EXHIBITOR!$D$6:$D$1503)</f>
        <v>#N/A</v>
      </c>
      <c r="F108" s="6" t="e">
        <f>LOOKUP($B108,[1]EXHIBITOR!$B$6:$B$1209,[1]EXHIBITOR!$E$6:$E$1503)</f>
        <v>#N/A</v>
      </c>
      <c r="G108" s="6" t="e">
        <f>LOOKUP($B108,[1]EXHIBITOR!$B$6:$B$1209,[1]EXHIBITOR!$F$6:$F$1503)</f>
        <v>#N/A</v>
      </c>
      <c r="H108" s="6" t="e">
        <f>LOOKUP($B108,[1]EXHIBITOR!$B$6:$B$1209,[1]EXHIBITOR!$G$6:$G$1503)</f>
        <v>#N/A</v>
      </c>
      <c r="I108" s="6" t="e">
        <f>LOOKUP($B108,[1]EXHIBITOR!$B$6:$B$1209,[1]EXHIBITOR!$H$6:$H$1503)</f>
        <v>#N/A</v>
      </c>
      <c r="J108" s="36"/>
      <c r="K108" s="36"/>
    </row>
    <row r="109" spans="1:11">
      <c r="A109" s="9" t="s">
        <v>55</v>
      </c>
      <c r="B109" s="7">
        <f>'[1]JUNIOR FORM'!B20</f>
        <v>0</v>
      </c>
      <c r="C109" s="7"/>
      <c r="D109" s="7" t="e">
        <f>LOOKUP($B109,[1]EXHIBITOR!$B$6:$B$1209,[1]EXHIBITOR!$C$6:$C$1503)</f>
        <v>#N/A</v>
      </c>
      <c r="E109" s="7" t="e">
        <f>LOOKUP($B109,[1]EXHIBITOR!$B$6:$B$1209,[1]EXHIBITOR!$D$6:$D$1503)</f>
        <v>#N/A</v>
      </c>
      <c r="F109" s="6" t="e">
        <f>LOOKUP($B109,[1]EXHIBITOR!$B$6:$B$1209,[1]EXHIBITOR!$E$6:$E$1503)</f>
        <v>#N/A</v>
      </c>
      <c r="G109" s="6" t="e">
        <f>LOOKUP($B109,[1]EXHIBITOR!$B$6:$B$1209,[1]EXHIBITOR!$F$6:$F$1503)</f>
        <v>#N/A</v>
      </c>
      <c r="H109" s="6" t="e">
        <f>LOOKUP($B109,[1]EXHIBITOR!$B$6:$B$1209,[1]EXHIBITOR!$G$6:$G$1503)</f>
        <v>#N/A</v>
      </c>
      <c r="I109" s="6" t="e">
        <f>LOOKUP($B109,[1]EXHIBITOR!$B$6:$B$1209,[1]EXHIBITOR!$H$6:$H$1503)</f>
        <v>#N/A</v>
      </c>
      <c r="J109" s="36"/>
      <c r="K109" s="36"/>
    </row>
    <row r="110" spans="1:11">
      <c r="A110" s="9" t="s">
        <v>56</v>
      </c>
      <c r="B110" s="7">
        <f>'[1]JUNIOR FORM'!B21</f>
        <v>0</v>
      </c>
      <c r="C110" s="7"/>
      <c r="D110" s="7" t="e">
        <f>LOOKUP($B110,[1]EXHIBITOR!$B$6:$B$1209,[1]EXHIBITOR!$C$6:$C$1503)</f>
        <v>#N/A</v>
      </c>
      <c r="E110" s="7" t="e">
        <f>LOOKUP($B110,[1]EXHIBITOR!$B$6:$B$1209,[1]EXHIBITOR!$D$6:$D$1503)</f>
        <v>#N/A</v>
      </c>
      <c r="F110" s="6" t="e">
        <f>LOOKUP($B110,[1]EXHIBITOR!$B$6:$B$1209,[1]EXHIBITOR!$E$6:$E$1503)</f>
        <v>#N/A</v>
      </c>
      <c r="G110" s="6" t="e">
        <f>LOOKUP($B110,[1]EXHIBITOR!$B$6:$B$1209,[1]EXHIBITOR!$F$6:$F$1503)</f>
        <v>#N/A</v>
      </c>
      <c r="H110" s="6" t="e">
        <f>LOOKUP($B110,[1]EXHIBITOR!$B$6:$B$1209,[1]EXHIBITOR!$G$6:$G$1503)</f>
        <v>#N/A</v>
      </c>
      <c r="I110" s="6" t="e">
        <f>LOOKUP($B110,[1]EXHIBITOR!$B$6:$B$1209,[1]EXHIBITOR!$H$6:$H$1503)</f>
        <v>#N/A</v>
      </c>
      <c r="J110" s="36"/>
      <c r="K110" s="36"/>
    </row>
    <row r="111" spans="1:11">
      <c r="A111" s="9" t="s">
        <v>57</v>
      </c>
      <c r="B111" s="7">
        <f>'[1]JUNIOR FORM'!B22</f>
        <v>0</v>
      </c>
      <c r="C111" s="7"/>
      <c r="D111" s="7" t="e">
        <f>LOOKUP($B111,[1]EXHIBITOR!$B$6:$B$1209,[1]EXHIBITOR!$C$6:$C$1503)</f>
        <v>#N/A</v>
      </c>
      <c r="E111" s="7" t="e">
        <f>LOOKUP($B111,[1]EXHIBITOR!$B$6:$B$1209,[1]EXHIBITOR!$D$6:$D$1503)</f>
        <v>#N/A</v>
      </c>
      <c r="F111" s="6" t="e">
        <f>LOOKUP($B111,[1]EXHIBITOR!$B$6:$B$1209,[1]EXHIBITOR!$E$6:$E$1503)</f>
        <v>#N/A</v>
      </c>
      <c r="G111" s="6" t="e">
        <f>LOOKUP($B111,[1]EXHIBITOR!$B$6:$B$1209,[1]EXHIBITOR!$F$6:$F$1503)</f>
        <v>#N/A</v>
      </c>
      <c r="H111" s="6" t="e">
        <f>LOOKUP($B111,[1]EXHIBITOR!$B$6:$B$1209,[1]EXHIBITOR!$G$6:$G$1503)</f>
        <v>#N/A</v>
      </c>
      <c r="I111" s="6" t="e">
        <f>LOOKUP($B111,[1]EXHIBITOR!$B$6:$B$1209,[1]EXHIBITOR!$H$6:$H$1503)</f>
        <v>#N/A</v>
      </c>
      <c r="J111" s="36"/>
      <c r="K111" s="36"/>
    </row>
    <row r="112" spans="1:11">
      <c r="A112" s="9" t="s">
        <v>58</v>
      </c>
      <c r="B112" s="7">
        <f>'[1]JUNIOR FORM'!B23</f>
        <v>0</v>
      </c>
      <c r="C112" s="7"/>
      <c r="D112" s="7" t="e">
        <f>LOOKUP($B112,[1]EXHIBITOR!$B$6:$B$1209,[1]EXHIBITOR!$C$6:$C$1503)</f>
        <v>#N/A</v>
      </c>
      <c r="E112" s="7" t="e">
        <f>LOOKUP($B112,[1]EXHIBITOR!$B$6:$B$1209,[1]EXHIBITOR!$D$6:$D$1503)</f>
        <v>#N/A</v>
      </c>
      <c r="F112" s="6" t="e">
        <f>LOOKUP($B112,[1]EXHIBITOR!$B$6:$B$1209,[1]EXHIBITOR!$E$6:$E$1503)</f>
        <v>#N/A</v>
      </c>
      <c r="G112" s="6" t="e">
        <f>LOOKUP($B112,[1]EXHIBITOR!$B$6:$B$1209,[1]EXHIBITOR!$F$6:$F$1503)</f>
        <v>#N/A</v>
      </c>
      <c r="H112" s="6" t="e">
        <f>LOOKUP($B112,[1]EXHIBITOR!$B$6:$B$1209,[1]EXHIBITOR!$G$6:$G$1503)</f>
        <v>#N/A</v>
      </c>
      <c r="I112" s="6" t="e">
        <f>LOOKUP($B112,[1]EXHIBITOR!$B$6:$B$1209,[1]EXHIBITOR!$H$6:$H$1503)</f>
        <v>#N/A</v>
      </c>
      <c r="J112" s="36"/>
      <c r="K112" s="36"/>
    </row>
    <row r="113" spans="1:11">
      <c r="A113" s="9" t="s">
        <v>59</v>
      </c>
      <c r="B113" s="7">
        <f>'[1]JUNIOR FORM'!B24</f>
        <v>0</v>
      </c>
      <c r="C113" s="7"/>
      <c r="D113" s="7" t="e">
        <f>LOOKUP($B113,[1]EXHIBITOR!$B$6:$B$1209,[1]EXHIBITOR!$C$6:$C$1503)</f>
        <v>#N/A</v>
      </c>
      <c r="E113" s="7" t="e">
        <f>LOOKUP($B113,[1]EXHIBITOR!$B$6:$B$1209,[1]EXHIBITOR!$D$6:$D$1503)</f>
        <v>#N/A</v>
      </c>
      <c r="F113" s="6" t="e">
        <f>LOOKUP($B113,[1]EXHIBITOR!$B$6:$B$1209,[1]EXHIBITOR!$E$6:$E$1503)</f>
        <v>#N/A</v>
      </c>
      <c r="G113" s="6" t="e">
        <f>LOOKUP($B113,[1]EXHIBITOR!$B$6:$B$1209,[1]EXHIBITOR!$F$6:$F$1503)</f>
        <v>#N/A</v>
      </c>
      <c r="H113" s="6" t="e">
        <f>LOOKUP($B113,[1]EXHIBITOR!$B$6:$B$1209,[1]EXHIBITOR!$G$6:$G$1503)</f>
        <v>#N/A</v>
      </c>
      <c r="I113" s="6" t="e">
        <f>LOOKUP($B113,[1]EXHIBITOR!$B$6:$B$1209,[1]EXHIBITOR!$H$6:$H$1503)</f>
        <v>#N/A</v>
      </c>
      <c r="J113" s="36"/>
      <c r="K113" s="36"/>
    </row>
    <row r="114" spans="1:11">
      <c r="A114" s="9"/>
      <c r="B114" s="7"/>
      <c r="C114" s="7"/>
      <c r="D114" s="7"/>
      <c r="E114" s="7"/>
      <c r="F114" s="6"/>
      <c r="G114" s="6"/>
      <c r="H114" s="6"/>
      <c r="I114" s="6"/>
      <c r="J114" s="36"/>
      <c r="K114" s="36"/>
    </row>
    <row r="115" ht="15.75" spans="1:11">
      <c r="A115" s="1"/>
      <c r="B115" s="2"/>
      <c r="C115" s="2"/>
      <c r="D115" s="4" t="s">
        <v>64</v>
      </c>
      <c r="E115" s="4"/>
      <c r="F115" s="3"/>
      <c r="G115" s="5" t="s">
        <v>1</v>
      </c>
      <c r="H115" s="5"/>
      <c r="I115" s="5" t="s">
        <v>65</v>
      </c>
      <c r="J115" s="36"/>
      <c r="K115" s="36"/>
    </row>
    <row r="116" spans="1:11">
      <c r="A116" s="1"/>
      <c r="B116" s="2"/>
      <c r="C116" s="2"/>
      <c r="D116" s="6" t="s">
        <v>3</v>
      </c>
      <c r="E116" s="6"/>
      <c r="F116" s="3"/>
      <c r="G116" s="3"/>
      <c r="H116" s="3"/>
      <c r="I116" s="3"/>
      <c r="J116" s="36"/>
      <c r="K116" s="36"/>
    </row>
    <row r="117" spans="1:11">
      <c r="A117" s="1"/>
      <c r="B117" s="2"/>
      <c r="C117" s="2"/>
      <c r="D117" s="7"/>
      <c r="E117" s="7"/>
      <c r="F117" s="6"/>
      <c r="G117" s="6"/>
      <c r="H117" s="6"/>
      <c r="I117" s="6"/>
      <c r="J117" s="36"/>
      <c r="K117" s="36"/>
    </row>
    <row r="118" spans="1:11">
      <c r="A118" s="7"/>
      <c r="B118" s="7"/>
      <c r="C118" s="7"/>
      <c r="D118" s="7"/>
      <c r="E118" s="7"/>
      <c r="F118" s="6"/>
      <c r="G118" s="6"/>
      <c r="H118" s="6"/>
      <c r="I118" s="6"/>
      <c r="J118" s="36"/>
      <c r="K118" s="36"/>
    </row>
    <row r="119" spans="1:11">
      <c r="A119" s="9"/>
      <c r="B119" s="35" t="s">
        <v>28</v>
      </c>
      <c r="C119" s="7"/>
      <c r="D119" s="7" t="s">
        <v>29</v>
      </c>
      <c r="E119" s="7" t="s">
        <v>30</v>
      </c>
      <c r="F119" s="6" t="s">
        <v>31</v>
      </c>
      <c r="G119" s="6" t="s">
        <v>32</v>
      </c>
      <c r="H119" s="6"/>
      <c r="I119" s="6" t="s">
        <v>33</v>
      </c>
      <c r="J119" s="38" t="s">
        <v>66</v>
      </c>
      <c r="K119" s="38" t="s">
        <v>67</v>
      </c>
    </row>
    <row r="120" spans="1:11">
      <c r="A120" s="2" t="s">
        <v>68</v>
      </c>
      <c r="B120" s="2"/>
      <c r="C120" s="2"/>
      <c r="D120" s="1"/>
      <c r="E120" s="1"/>
      <c r="F120" s="3"/>
      <c r="G120" s="3"/>
      <c r="H120" s="3"/>
      <c r="I120" s="3"/>
      <c r="J120" s="38"/>
      <c r="K120" s="38"/>
    </row>
    <row r="121" spans="1:11">
      <c r="A121" s="9" t="s">
        <v>69</v>
      </c>
      <c r="B121" s="7">
        <f>'[1]SHOW REPORT FORM'!F2</f>
        <v>502</v>
      </c>
      <c r="C121" s="37" t="s">
        <v>70</v>
      </c>
      <c r="D121" s="7" t="str">
        <f ca="1">LOOKUP($B121,[1]EXHIBITOR!$B$6:$B$1209,[1]EXHIBITOR!$C$6:$C$1503)</f>
        <v>STUART SACKS</v>
      </c>
      <c r="E121" s="7" t="str">
        <f ca="1">LOOKUP($B121,[1]EXHIBITOR!$B$6:$B$1209,[1]EXHIBITOR!$D$6:$D$1503)</f>
        <v>LIGHT GREEN</v>
      </c>
      <c r="F121" s="6" t="str">
        <f ca="1">LOOKUP($B121,[1]EXHIBITOR!$B$6:$B$1209,[1]EXHIBITOR!$E$6:$E$1503)</f>
        <v>C</v>
      </c>
      <c r="G121" s="6" t="str">
        <f ca="1">LOOKUP($B121,[1]EXHIBITOR!$B$6:$B$1209,[1]EXHIBITOR!$F$6:$F$1503)</f>
        <v>8S</v>
      </c>
      <c r="H121" s="6">
        <f ca="1">LOOKUP($B121,[1]EXHIBITOR!$B$6:$B$1209,[1]EXHIBITOR!$G$6:$G$1503)</f>
        <v>96</v>
      </c>
      <c r="I121" s="6">
        <f ca="1">LOOKUP($B121,[1]EXHIBITOR!$B$6:$B$1209,[1]EXHIBITOR!$H$6:$H$1503)</f>
        <v>2017</v>
      </c>
      <c r="J121" s="38">
        <v>23</v>
      </c>
      <c r="K121" s="38">
        <v>15</v>
      </c>
    </row>
    <row r="122" spans="1:11">
      <c r="A122" s="9" t="s">
        <v>71</v>
      </c>
      <c r="B122" s="7">
        <f>'[1]SHOW REPORT FORM'!F5</f>
        <v>578</v>
      </c>
      <c r="C122" s="37" t="s">
        <v>70</v>
      </c>
      <c r="D122" s="7" t="str">
        <f ca="1">LOOKUP($B122,[1]EXHIBITOR!$B$6:$B$1209,[1]EXHIBITOR!$C$6:$C$1503)</f>
        <v>AL HORTON</v>
      </c>
      <c r="E122" s="7" t="str">
        <f ca="1">LOOKUP($B122,[1]EXHIBITOR!$B$6:$B$1209,[1]EXHIBITOR!$D$6:$D$1503)</f>
        <v>DARK GREEN</v>
      </c>
      <c r="F122" s="6" t="str">
        <f ca="1">LOOKUP($B122,[1]EXHIBITOR!$B$6:$B$1209,[1]EXHIBITOR!$E$6:$E$1503)</f>
        <v>C</v>
      </c>
      <c r="G122" s="6" t="str">
        <f ca="1">LOOKUP($B122,[1]EXHIBITOR!$B$6:$B$1209,[1]EXHIBITOR!$F$6:$F$1503)</f>
        <v>JAP</v>
      </c>
      <c r="H122" s="6">
        <f ca="1">LOOKUP($B122,[1]EXHIBITOR!$B$6:$B$1209,[1]EXHIBITOR!$G$6:$G$1503)</f>
        <v>20</v>
      </c>
      <c r="I122" s="6">
        <f ca="1">LOOKUP($B122,[1]EXHIBITOR!$B$6:$B$1209,[1]EXHIBITOR!$H$6:$H$1503)</f>
        <v>2016</v>
      </c>
      <c r="J122" s="38">
        <v>8</v>
      </c>
      <c r="K122" s="38">
        <v>6</v>
      </c>
    </row>
    <row r="123" spans="1:11">
      <c r="A123" s="9" t="s">
        <v>72</v>
      </c>
      <c r="B123" s="7">
        <f>'[1]SHOW REPORT FORM'!F8</f>
        <v>571</v>
      </c>
      <c r="C123" s="37" t="s">
        <v>27</v>
      </c>
      <c r="D123" s="7" t="str">
        <f ca="1">LOOKUP($B123,[1]EXHIBITOR!$B$6:$B$1209,[1]EXHIBITOR!$C$6:$C$1503)</f>
        <v>JIM FLEEKER</v>
      </c>
      <c r="E123" s="7" t="str">
        <f ca="1">LOOKUP($B123,[1]EXHIBITOR!$B$6:$B$1209,[1]EXHIBITOR!$D$6:$D$1503)</f>
        <v>SKY</v>
      </c>
      <c r="F123" s="6" t="str">
        <f ca="1">LOOKUP($B123,[1]EXHIBITOR!$B$6:$B$1209,[1]EXHIBITOR!$E$6:$E$1503)</f>
        <v>C</v>
      </c>
      <c r="G123" s="6" t="str">
        <f ca="1">LOOKUP($B123,[1]EXHIBITOR!$B$6:$B$1209,[1]EXHIBITOR!$F$6:$F$1503)</f>
        <v>JAP</v>
      </c>
      <c r="H123" s="6">
        <f ca="1">LOOKUP($B123,[1]EXHIBITOR!$B$6:$B$1209,[1]EXHIBITOR!$G$6:$G$1503)</f>
        <v>219</v>
      </c>
      <c r="I123" s="6">
        <f ca="1">LOOKUP($B123,[1]EXHIBITOR!$B$6:$B$1209,[1]EXHIBITOR!$H$6:$H$1503)</f>
        <v>2017</v>
      </c>
      <c r="J123" s="38">
        <v>9</v>
      </c>
      <c r="K123" s="38">
        <v>6</v>
      </c>
    </row>
    <row r="124" spans="1:11">
      <c r="A124" s="9" t="s">
        <v>73</v>
      </c>
      <c r="B124" s="7">
        <f>'[1]SHOW REPORT FORM'!F11</f>
        <v>525</v>
      </c>
      <c r="C124" s="37" t="s">
        <v>27</v>
      </c>
      <c r="D124" s="7" t="str">
        <f ca="1">LOOKUP($B124,[1]EXHIBITOR!$B$6:$B$1209,[1]EXHIBITOR!$C$6:$C$1503)</f>
        <v>RICH WERNER</v>
      </c>
      <c r="E124" s="7" t="str">
        <f ca="1">LOOKUP($B124,[1]EXHIBITOR!$B$6:$B$1209,[1]EXHIBITOR!$D$6:$D$1503)</f>
        <v>COBALT</v>
      </c>
      <c r="F124" s="6" t="str">
        <f ca="1">LOOKUP($B124,[1]EXHIBITOR!$B$6:$B$1209,[1]EXHIBITOR!$E$6:$E$1503)</f>
        <v>C</v>
      </c>
      <c r="G124" s="6" t="str">
        <f ca="1">LOOKUP($B124,[1]EXHIBITOR!$B$6:$B$1209,[1]EXHIBITOR!$F$6:$F$1503)</f>
        <v>REW</v>
      </c>
      <c r="H124" s="6">
        <f ca="1">LOOKUP($B124,[1]EXHIBITOR!$B$6:$B$1209,[1]EXHIBITOR!$G$6:$G$1503)</f>
        <v>52</v>
      </c>
      <c r="I124" s="6">
        <f ca="1">LOOKUP($B124,[1]EXHIBITOR!$B$6:$B$1209,[1]EXHIBITOR!$H$6:$H$1503)</f>
        <v>2017</v>
      </c>
      <c r="J124" s="38">
        <v>11</v>
      </c>
      <c r="K124" s="38">
        <v>8</v>
      </c>
    </row>
    <row r="125" spans="1:11">
      <c r="A125" s="9" t="s">
        <v>74</v>
      </c>
      <c r="B125" s="7">
        <f>'[1]SHOW REPORT FORM'!F14</f>
        <v>541</v>
      </c>
      <c r="C125" s="37" t="s">
        <v>27</v>
      </c>
      <c r="D125" s="7" t="str">
        <f ca="1">LOOKUP($B125,[1]EXHIBITOR!$B$6:$B$1209,[1]EXHIBITOR!$C$6:$C$1503)</f>
        <v>JULIE WILLIS</v>
      </c>
      <c r="E125" s="7" t="str">
        <f ca="1">LOOKUP($B125,[1]EXHIBITOR!$B$6:$B$1209,[1]EXHIBITOR!$D$6:$D$1503)</f>
        <v>GREY GREEN</v>
      </c>
      <c r="F125" s="6" t="str">
        <f ca="1">LOOKUP($B125,[1]EXHIBITOR!$B$6:$B$1209,[1]EXHIBITOR!$E$6:$E$1503)</f>
        <v>C</v>
      </c>
      <c r="G125" s="6" t="str">
        <f ca="1">LOOKUP($B125,[1]EXHIBITOR!$B$6:$B$1209,[1]EXHIBITOR!$F$6:$F$1503)</f>
        <v>JEW</v>
      </c>
      <c r="H125" s="6">
        <f ca="1">LOOKUP($B125,[1]EXHIBITOR!$B$6:$B$1209,[1]EXHIBITOR!$G$6:$G$1503)</f>
        <v>161</v>
      </c>
      <c r="I125" s="6">
        <f ca="1">LOOKUP($B125,[1]EXHIBITOR!$B$6:$B$1209,[1]EXHIBITOR!$H$6:$H$1503)</f>
        <v>2015</v>
      </c>
      <c r="J125" s="38">
        <v>18</v>
      </c>
      <c r="K125" s="38">
        <v>11</v>
      </c>
    </row>
    <row r="126" spans="1:11">
      <c r="A126" s="9" t="s">
        <v>75</v>
      </c>
      <c r="B126" s="7">
        <f>'[1]SHOW REPORT FORM'!F17</f>
        <v>542</v>
      </c>
      <c r="C126" s="37" t="s">
        <v>27</v>
      </c>
      <c r="D126" s="7" t="str">
        <f ca="1">LOOKUP($B126,[1]EXHIBITOR!$B$6:$B$1209,[1]EXHIBITOR!$C$6:$C$1503)</f>
        <v>JULIE WILLIS</v>
      </c>
      <c r="E126" s="7" t="str">
        <f ca="1">LOOKUP($B126,[1]EXHIBITOR!$B$6:$B$1209,[1]EXHIBITOR!$D$6:$D$1503)</f>
        <v>GREY</v>
      </c>
      <c r="F126" s="6" t="str">
        <f ca="1">LOOKUP($B126,[1]EXHIBITOR!$B$6:$B$1209,[1]EXHIBITOR!$E$6:$E$1503)</f>
        <v>C</v>
      </c>
      <c r="G126" s="6" t="str">
        <f ca="1">LOOKUP($B126,[1]EXHIBITOR!$B$6:$B$1209,[1]EXHIBITOR!$F$6:$F$1503)</f>
        <v>JEW</v>
      </c>
      <c r="H126" s="6">
        <f ca="1">LOOKUP($B126,[1]EXHIBITOR!$B$6:$B$1209,[1]EXHIBITOR!$G$6:$G$1503)</f>
        <v>117</v>
      </c>
      <c r="I126" s="6">
        <f ca="1">LOOKUP($B126,[1]EXHIBITOR!$B$6:$B$1209,[1]EXHIBITOR!$H$6:$H$1503)</f>
        <v>2016</v>
      </c>
      <c r="J126" s="38">
        <v>13</v>
      </c>
      <c r="K126" s="38">
        <v>8</v>
      </c>
    </row>
    <row r="127" spans="1:11">
      <c r="A127" s="9" t="s">
        <v>76</v>
      </c>
      <c r="B127" s="7">
        <f>'[1]SHOW REPORT FORM'!F20</f>
        <v>544</v>
      </c>
      <c r="C127" s="37" t="s">
        <v>27</v>
      </c>
      <c r="D127" s="7" t="str">
        <f ca="1">LOOKUP($B127,[1]EXHIBITOR!$B$6:$B$1209,[1]EXHIBITOR!$C$6:$C$1503)</f>
        <v>JULIE WILLIS</v>
      </c>
      <c r="E127" s="7" t="str">
        <f ca="1">LOOKUP($B127,[1]EXHIBITOR!$B$6:$B$1209,[1]EXHIBITOR!$D$6:$D$1503)</f>
        <v>OPALINE LIGHT GREEN</v>
      </c>
      <c r="F127" s="6" t="str">
        <f ca="1">LOOKUP($B127,[1]EXHIBITOR!$B$6:$B$1209,[1]EXHIBITOR!$E$6:$E$1503)</f>
        <v>C</v>
      </c>
      <c r="G127" s="6" t="str">
        <f ca="1">LOOKUP($B127,[1]EXHIBITOR!$B$6:$B$1209,[1]EXHIBITOR!$F$6:$F$1503)</f>
        <v>JEW</v>
      </c>
      <c r="H127" s="6">
        <f ca="1">LOOKUP($B127,[1]EXHIBITOR!$B$6:$B$1209,[1]EXHIBITOR!$G$6:$G$1503)</f>
        <v>43</v>
      </c>
      <c r="I127" s="6">
        <f ca="1">LOOKUP($B127,[1]EXHIBITOR!$B$6:$B$1209,[1]EXHIBITOR!$H$6:$H$1503)</f>
        <v>2017</v>
      </c>
      <c r="J127" s="38">
        <v>10</v>
      </c>
      <c r="K127" s="38">
        <v>7</v>
      </c>
    </row>
    <row r="128" spans="1:11">
      <c r="A128" s="9" t="s">
        <v>77</v>
      </c>
      <c r="B128" s="7">
        <f>'[1]SHOW REPORT FORM'!F23</f>
        <v>306</v>
      </c>
      <c r="C128" s="37" t="s">
        <v>27</v>
      </c>
      <c r="D128" s="7" t="str">
        <f ca="1">LOOKUP($B128,[1]EXHIBITOR!$B$6:$B$1209,[1]EXHIBITOR!$C$6:$C$1503)</f>
        <v>CHAD BABIN</v>
      </c>
      <c r="E128" s="7" t="str">
        <f ca="1">LOOKUP($B128,[1]EXHIBITOR!$B$6:$B$1209,[1]EXHIBITOR!$D$6:$D$1503)</f>
        <v>OPALINE GREY</v>
      </c>
      <c r="F128" s="6" t="str">
        <f ca="1">LOOKUP($B128,[1]EXHIBITOR!$B$6:$B$1209,[1]EXHIBITOR!$E$6:$E$1503)</f>
        <v>H</v>
      </c>
      <c r="G128" s="6" t="str">
        <f ca="1">LOOKUP($B128,[1]EXHIBITOR!$B$6:$B$1209,[1]EXHIBITOR!$F$6:$F$1503)</f>
        <v>CB</v>
      </c>
      <c r="H128" s="6">
        <f ca="1">LOOKUP($B128,[1]EXHIBITOR!$B$6:$B$1209,[1]EXHIBITOR!$G$6:$G$1503)</f>
        <v>73</v>
      </c>
      <c r="I128" s="6">
        <f ca="1">LOOKUP($B128,[1]EXHIBITOR!$B$6:$B$1209,[1]EXHIBITOR!$H$6:$H$1503)</f>
        <v>2017</v>
      </c>
      <c r="J128" s="38">
        <v>8</v>
      </c>
      <c r="K128" s="38">
        <v>7</v>
      </c>
    </row>
    <row r="129" spans="1:11">
      <c r="A129" s="9" t="s">
        <v>78</v>
      </c>
      <c r="B129" s="7">
        <f>'[1]SHOW REPORT FORM'!F26</f>
        <v>547</v>
      </c>
      <c r="C129" s="37" t="s">
        <v>27</v>
      </c>
      <c r="D129" s="7" t="str">
        <f ca="1">LOOKUP($B129,[1]EXHIBITOR!$B$6:$B$1209,[1]EXHIBITOR!$C$6:$C$1503)</f>
        <v>JULIE WILLIS</v>
      </c>
      <c r="E129" s="7" t="str">
        <f ca="1">LOOKUP($B129,[1]EXHIBITOR!$B$6:$B$1209,[1]EXHIBITOR!$D$6:$D$1503)</f>
        <v>CINNAMON LIGHT GREEN</v>
      </c>
      <c r="F129" s="6" t="str">
        <f ca="1">LOOKUP($B129,[1]EXHIBITOR!$B$6:$B$1209,[1]EXHIBITOR!$E$6:$E$1503)</f>
        <v>H</v>
      </c>
      <c r="G129" s="6" t="str">
        <f ca="1">LOOKUP($B129,[1]EXHIBITOR!$B$6:$B$1209,[1]EXHIBITOR!$F$6:$F$1503)</f>
        <v>JEW</v>
      </c>
      <c r="H129" s="6">
        <f ca="1">LOOKUP($B129,[1]EXHIBITOR!$B$6:$B$1209,[1]EXHIBITOR!$G$6:$G$1503)</f>
        <v>4</v>
      </c>
      <c r="I129" s="6">
        <f ca="1">LOOKUP($B129,[1]EXHIBITOR!$B$6:$B$1209,[1]EXHIBITOR!$H$6:$H$1503)</f>
        <v>2018</v>
      </c>
      <c r="J129" s="38">
        <v>13</v>
      </c>
      <c r="K129" s="38">
        <v>6</v>
      </c>
    </row>
    <row r="130" spans="1:11">
      <c r="A130" s="9" t="s">
        <v>79</v>
      </c>
      <c r="B130" s="7">
        <f>'[1]SHOW REPORT FORM'!F29</f>
        <v>549</v>
      </c>
      <c r="C130" s="37" t="s">
        <v>27</v>
      </c>
      <c r="D130" s="7" t="str">
        <f ca="1">LOOKUP($B130,[1]EXHIBITOR!$B$6:$B$1209,[1]EXHIBITOR!$C$6:$C$1503)</f>
        <v>JULIE WILLIS</v>
      </c>
      <c r="E130" s="7" t="str">
        <f ca="1">LOOKUP($B130,[1]EXHIBITOR!$B$6:$B$1209,[1]EXHIBITOR!$D$6:$D$1503)</f>
        <v>CINNAMON GREY</v>
      </c>
      <c r="F130" s="6" t="str">
        <f ca="1">LOOKUP($B130,[1]EXHIBITOR!$B$6:$B$1209,[1]EXHIBITOR!$E$6:$E$1503)</f>
        <v>C</v>
      </c>
      <c r="G130" s="6" t="str">
        <f ca="1">LOOKUP($B130,[1]EXHIBITOR!$B$6:$B$1209,[1]EXHIBITOR!$F$6:$F$1503)</f>
        <v>JEW</v>
      </c>
      <c r="H130" s="6">
        <f ca="1">LOOKUP($B130,[1]EXHIBITOR!$B$6:$B$1209,[1]EXHIBITOR!$G$6:$G$1503)</f>
        <v>7</v>
      </c>
      <c r="I130" s="6">
        <f ca="1">LOOKUP($B130,[1]EXHIBITOR!$B$6:$B$1209,[1]EXHIBITOR!$H$6:$H$1503)</f>
        <v>2017</v>
      </c>
      <c r="J130" s="38">
        <v>8</v>
      </c>
      <c r="K130" s="38">
        <v>7</v>
      </c>
    </row>
    <row r="131" spans="1:11">
      <c r="A131" s="9" t="s">
        <v>80</v>
      </c>
      <c r="B131" s="7">
        <f>'[1]SHOW REPORT FORM'!F32</f>
        <v>104</v>
      </c>
      <c r="C131" s="37" t="s">
        <v>27</v>
      </c>
      <c r="D131" s="7" t="str">
        <f ca="1">LOOKUP($B131,[1]EXHIBITOR!$B$6:$B$1209,[1]EXHIBITOR!$C$6:$C$1503)</f>
        <v>JIMMY STRONG</v>
      </c>
      <c r="E131" s="7" t="str">
        <f ca="1">LOOKUP($B131,[1]EXHIBITOR!$B$6:$B$1209,[1]EXHIBITOR!$D$6:$D$1503)</f>
        <v>OPALINE CINNAMON GREY</v>
      </c>
      <c r="F131" s="6" t="str">
        <f ca="1">LOOKUP($B131,[1]EXHIBITOR!$B$6:$B$1209,[1]EXHIBITOR!$E$6:$E$1503)</f>
        <v>H</v>
      </c>
      <c r="G131" s="6" t="str">
        <f ca="1">LOOKUP($B131,[1]EXHIBITOR!$B$6:$B$1209,[1]EXHIBITOR!$F$6:$F$1503)</f>
        <v>J55</v>
      </c>
      <c r="H131" s="6">
        <f ca="1">LOOKUP($B131,[1]EXHIBITOR!$B$6:$B$1209,[1]EXHIBITOR!$G$6:$G$1503)</f>
        <v>18</v>
      </c>
      <c r="I131" s="6">
        <f ca="1">LOOKUP($B131,[1]EXHIBITOR!$B$6:$B$1209,[1]EXHIBITOR!$H$6:$H$1503)</f>
        <v>2018</v>
      </c>
      <c r="J131" s="38">
        <v>2</v>
      </c>
      <c r="K131" s="38">
        <v>1</v>
      </c>
    </row>
    <row r="132" spans="1:11">
      <c r="A132" s="9" t="s">
        <v>81</v>
      </c>
      <c r="B132" s="7">
        <f>'[1]SHOW REPORT FORM'!F36</f>
        <v>581</v>
      </c>
      <c r="C132" s="37" t="s">
        <v>27</v>
      </c>
      <c r="D132" s="7" t="str">
        <f ca="1">LOOKUP($B132,[1]EXHIBITOR!$B$6:$B$1209,[1]EXHIBITOR!$C$6:$C$1503)</f>
        <v>AL HORTON</v>
      </c>
      <c r="E132" s="7" t="str">
        <f ca="1">LOOKUP($B132,[1]EXHIBITOR!$B$6:$B$1209,[1]EXHIBITOR!$D$6:$D$1503)</f>
        <v>LUTINO</v>
      </c>
      <c r="F132" s="6" t="str">
        <f ca="1">LOOKUP($B132,[1]EXHIBITOR!$B$6:$B$1209,[1]EXHIBITOR!$E$6:$E$1503)</f>
        <v>C</v>
      </c>
      <c r="G132" s="6" t="str">
        <f ca="1">LOOKUP($B132,[1]EXHIBITOR!$B$6:$B$1209,[1]EXHIBITOR!$F$6:$F$1503)</f>
        <v>FFA</v>
      </c>
      <c r="H132" s="6">
        <f ca="1">LOOKUP($B132,[1]EXHIBITOR!$B$6:$B$1209,[1]EXHIBITOR!$G$6:$G$1503)</f>
        <v>123</v>
      </c>
      <c r="I132" s="6">
        <f ca="1">LOOKUP($B132,[1]EXHIBITOR!$B$6:$B$1209,[1]EXHIBITOR!$H$6:$H$1503)</f>
        <v>2015</v>
      </c>
      <c r="J132" s="38">
        <v>9</v>
      </c>
      <c r="K132" s="38">
        <v>9</v>
      </c>
    </row>
    <row r="133" spans="1:11">
      <c r="A133" s="9" t="s">
        <v>82</v>
      </c>
      <c r="B133" s="7">
        <f>'[1]SHOW REPORT FORM'!F39</f>
        <v>564</v>
      </c>
      <c r="C133" s="37" t="s">
        <v>27</v>
      </c>
      <c r="D133" s="7" t="str">
        <f ca="1">LOOKUP($B133,[1]EXHIBITOR!$B$6:$B$1209,[1]EXHIBITOR!$C$6:$C$1503)</f>
        <v>MARK GRAY</v>
      </c>
      <c r="E133" s="7" t="str">
        <f ca="1">LOOKUP($B133,[1]EXHIBITOR!$B$6:$B$1209,[1]EXHIBITOR!$D$6:$D$1503)</f>
        <v>ALBINO</v>
      </c>
      <c r="F133" s="6" t="str">
        <f ca="1">LOOKUP($B133,[1]EXHIBITOR!$B$6:$B$1209,[1]EXHIBITOR!$E$6:$E$1503)</f>
        <v>H</v>
      </c>
      <c r="G133" s="6" t="str">
        <f ca="1">LOOKUP($B133,[1]EXHIBITOR!$B$6:$B$1209,[1]EXHIBITOR!$F$6:$F$1503)</f>
        <v>GAA</v>
      </c>
      <c r="H133" s="6">
        <f ca="1">LOOKUP($B133,[1]EXHIBITOR!$B$6:$B$1209,[1]EXHIBITOR!$G$6:$G$1503)</f>
        <v>66</v>
      </c>
      <c r="I133" s="6">
        <f ca="1">LOOKUP($B133,[1]EXHIBITOR!$B$6:$B$1209,[1]EXHIBITOR!$H$6:$H$1503)</f>
        <v>2016</v>
      </c>
      <c r="J133" s="38">
        <v>2</v>
      </c>
      <c r="K133" s="38">
        <v>2</v>
      </c>
    </row>
    <row r="134" spans="1:11">
      <c r="A134" s="9" t="s">
        <v>83</v>
      </c>
      <c r="B134" s="7">
        <f>'[1]SHOW REPORT FORM'!F42</f>
        <v>335</v>
      </c>
      <c r="C134" s="37" t="s">
        <v>27</v>
      </c>
      <c r="D134" s="7" t="str">
        <f ca="1">LOOKUP($B134,[1]EXHIBITOR!$B$6:$B$1209,[1]EXHIBITOR!$C$6:$C$1503)</f>
        <v>TONY LEAGUE</v>
      </c>
      <c r="E134" s="7" t="str">
        <f ca="1">LOOKUP($B134,[1]EXHIBITOR!$B$6:$B$1209,[1]EXHIBITOR!$D$6:$D$1503)</f>
        <v>YELLOW LACEWING</v>
      </c>
      <c r="F134" s="6" t="str">
        <f ca="1">LOOKUP($B134,[1]EXHIBITOR!$B$6:$B$1209,[1]EXHIBITOR!$E$6:$E$1503)</f>
        <v>C</v>
      </c>
      <c r="G134" s="6" t="str">
        <f ca="1">LOOKUP($B134,[1]EXHIBITOR!$B$6:$B$1209,[1]EXHIBITOR!$F$6:$F$1503)</f>
        <v>TL</v>
      </c>
      <c r="H134" s="6">
        <f ca="1">LOOKUP($B134,[1]EXHIBITOR!$B$6:$B$1209,[1]EXHIBITOR!$G$6:$G$1503)</f>
        <v>152</v>
      </c>
      <c r="I134" s="6">
        <f ca="1">LOOKUP($B134,[1]EXHIBITOR!$B$6:$B$1209,[1]EXHIBITOR!$H$6:$H$1503)</f>
        <v>16</v>
      </c>
      <c r="J134" s="38">
        <v>1</v>
      </c>
      <c r="K134" s="38">
        <v>1</v>
      </c>
    </row>
    <row r="135" spans="1:11">
      <c r="A135" s="9" t="s">
        <v>84</v>
      </c>
      <c r="B135" s="7">
        <f>'[1]SHOW REPORT FORM'!F45</f>
        <v>516</v>
      </c>
      <c r="C135" s="37" t="s">
        <v>27</v>
      </c>
      <c r="D135" s="7" t="str">
        <f ca="1">LOOKUP($B135,[1]EXHIBITOR!$B$6:$B$1209,[1]EXHIBITOR!$C$6:$C$1503)</f>
        <v>STUART SACKS</v>
      </c>
      <c r="E135" s="7" t="str">
        <f ca="1">LOOKUP($B135,[1]EXHIBITOR!$B$6:$B$1209,[1]EXHIBITOR!$D$6:$D$1503)</f>
        <v>SPANGLE GREY GREEN</v>
      </c>
      <c r="F135" s="6" t="str">
        <f ca="1">LOOKUP($B135,[1]EXHIBITOR!$B$6:$B$1209,[1]EXHIBITOR!$E$6:$E$1503)</f>
        <v>C</v>
      </c>
      <c r="G135" s="6" t="str">
        <f ca="1">LOOKUP($B135,[1]EXHIBITOR!$B$6:$B$1209,[1]EXHIBITOR!$F$6:$F$1503)</f>
        <v>8S</v>
      </c>
      <c r="H135" s="6">
        <f ca="1">LOOKUP($B135,[1]EXHIBITOR!$B$6:$B$1209,[1]EXHIBITOR!$G$6:$G$1503)</f>
        <v>24</v>
      </c>
      <c r="I135" s="6">
        <f ca="1">LOOKUP($B135,[1]EXHIBITOR!$B$6:$B$1209,[1]EXHIBITOR!$H$6:$H$1503)</f>
        <v>2018</v>
      </c>
      <c r="J135" s="38">
        <v>13</v>
      </c>
      <c r="K135" s="38">
        <v>8</v>
      </c>
    </row>
    <row r="136" spans="1:11">
      <c r="A136" s="9" t="s">
        <v>85</v>
      </c>
      <c r="B136" s="7">
        <f>'[1]SHOW REPORT FORM'!F48</f>
        <v>536</v>
      </c>
      <c r="C136" s="37" t="s">
        <v>27</v>
      </c>
      <c r="D136" s="7" t="str">
        <f ca="1">LOOKUP($B136,[1]EXHIBITOR!$B$6:$B$1209,[1]EXHIBITOR!$C$6:$C$1503)</f>
        <v>RICH WERNER</v>
      </c>
      <c r="E136" s="7" t="str">
        <f ca="1">LOOKUP($B136,[1]EXHIBITOR!$B$6:$B$1209,[1]EXHIBITOR!$D$6:$D$1503)</f>
        <v>DOUBLE FACTOR SPANGLE YELLOW</v>
      </c>
      <c r="F136" s="6" t="str">
        <f ca="1">LOOKUP($B136,[1]EXHIBITOR!$B$6:$B$1209,[1]EXHIBITOR!$E$6:$E$1503)</f>
        <v>H</v>
      </c>
      <c r="G136" s="6" t="str">
        <f ca="1">LOOKUP($B136,[1]EXHIBITOR!$B$6:$B$1209,[1]EXHIBITOR!$F$6:$F$1503)</f>
        <v>REW</v>
      </c>
      <c r="H136" s="6">
        <f ca="1">LOOKUP($B136,[1]EXHIBITOR!$B$6:$B$1209,[1]EXHIBITOR!$G$6:$G$1503)</f>
        <v>39</v>
      </c>
      <c r="I136" s="6">
        <f ca="1">LOOKUP($B136,[1]EXHIBITOR!$B$6:$B$1209,[1]EXHIBITOR!$H$6:$H$1503)</f>
        <v>2018</v>
      </c>
      <c r="J136" s="38">
        <v>1</v>
      </c>
      <c r="K136" s="38">
        <v>1</v>
      </c>
    </row>
    <row r="137" spans="1:11">
      <c r="A137" s="9" t="s">
        <v>86</v>
      </c>
      <c r="B137" s="7">
        <f>'[1]SHOW REPORT FORM'!F51</f>
        <v>517</v>
      </c>
      <c r="C137" s="37" t="s">
        <v>27</v>
      </c>
      <c r="D137" s="7" t="str">
        <f ca="1">LOOKUP($B137,[1]EXHIBITOR!$B$6:$B$1209,[1]EXHIBITOR!$C$6:$C$1503)</f>
        <v>STUART SACKS</v>
      </c>
      <c r="E137" s="7" t="str">
        <f ca="1">LOOKUP($B137,[1]EXHIBITOR!$B$6:$B$1209,[1]EXHIBITOR!$D$6:$D$1503)</f>
        <v>DOMINATE PIED VIOLET</v>
      </c>
      <c r="F137" s="6" t="str">
        <f ca="1">LOOKUP($B137,[1]EXHIBITOR!$B$6:$B$1209,[1]EXHIBITOR!$E$6:$E$1503)</f>
        <v>C</v>
      </c>
      <c r="G137" s="6" t="str">
        <f ca="1">LOOKUP($B137,[1]EXHIBITOR!$B$6:$B$1209,[1]EXHIBITOR!$F$6:$F$1503)</f>
        <v>8S</v>
      </c>
      <c r="H137" s="6">
        <f ca="1">LOOKUP($B137,[1]EXHIBITOR!$B$6:$B$1209,[1]EXHIBITOR!$G$6:$G$1503)</f>
        <v>123</v>
      </c>
      <c r="I137" s="6">
        <f ca="1">LOOKUP($B137,[1]EXHIBITOR!$B$6:$B$1209,[1]EXHIBITOR!$H$6:$H$1503)</f>
        <v>2017</v>
      </c>
      <c r="J137" s="38">
        <v>5</v>
      </c>
      <c r="K137" s="38">
        <v>4</v>
      </c>
    </row>
    <row r="138" spans="1:11">
      <c r="A138" s="9" t="s">
        <v>87</v>
      </c>
      <c r="B138" s="7">
        <f>'[1]SHOW REPORT FORM'!F54</f>
        <v>340</v>
      </c>
      <c r="C138" s="37" t="s">
        <v>27</v>
      </c>
      <c r="D138" s="7" t="str">
        <f ca="1">LOOKUP($B138,[1]EXHIBITOR!$B$6:$B$1209,[1]EXHIBITOR!$C$6:$C$1503)</f>
        <v>TONY LEAGUE</v>
      </c>
      <c r="E138" s="7" t="str">
        <f ca="1">LOOKUP($B138,[1]EXHIBITOR!$B$6:$B$1209,[1]EXHIBITOR!$D$6:$D$1503)</f>
        <v>RECESSIVE PIED GREY</v>
      </c>
      <c r="F138" s="6" t="str">
        <f ca="1">LOOKUP($B138,[1]EXHIBITOR!$B$6:$B$1209,[1]EXHIBITOR!$E$6:$E$1503)</f>
        <v>H</v>
      </c>
      <c r="G138" s="6" t="str">
        <f ca="1">LOOKUP($B138,[1]EXHIBITOR!$B$6:$B$1209,[1]EXHIBITOR!$F$6:$F$1503)</f>
        <v>TL</v>
      </c>
      <c r="H138" s="6">
        <f ca="1">LOOKUP($B138,[1]EXHIBITOR!$B$6:$B$1209,[1]EXHIBITOR!$G$6:$G$1503)</f>
        <v>3</v>
      </c>
      <c r="I138" s="6">
        <f ca="1">LOOKUP($B138,[1]EXHIBITOR!$B$6:$B$1209,[1]EXHIBITOR!$H$6:$H$1503)</f>
        <v>2018</v>
      </c>
      <c r="J138" s="38">
        <v>2</v>
      </c>
      <c r="K138" s="38">
        <v>2</v>
      </c>
    </row>
    <row r="139" spans="1:11">
      <c r="A139" s="9" t="s">
        <v>88</v>
      </c>
      <c r="B139" s="7">
        <f>'[1]SHOW REPORT FORM'!F57</f>
        <v>518</v>
      </c>
      <c r="C139" s="37" t="s">
        <v>27</v>
      </c>
      <c r="D139" s="7" t="str">
        <f ca="1">LOOKUP($B139,[1]EXHIBITOR!$B$6:$B$1209,[1]EXHIBITOR!$C$6:$C$1503)</f>
        <v>STUART SACKS</v>
      </c>
      <c r="E139" s="7" t="str">
        <f ca="1">LOOKUP($B139,[1]EXHIBITOR!$B$6:$B$1209,[1]EXHIBITOR!$D$6:$D$1503)</f>
        <v>YELLOWFACE SKY</v>
      </c>
      <c r="F139" s="6" t="str">
        <f ca="1">LOOKUP($B139,[1]EXHIBITOR!$B$6:$B$1209,[1]EXHIBITOR!$E$6:$E$1503)</f>
        <v>C</v>
      </c>
      <c r="G139" s="6" t="str">
        <f ca="1">LOOKUP($B139,[1]EXHIBITOR!$B$6:$B$1209,[1]EXHIBITOR!$F$6:$F$1503)</f>
        <v>8S</v>
      </c>
      <c r="H139" s="6">
        <f ca="1">LOOKUP($B139,[1]EXHIBITOR!$B$6:$B$1209,[1]EXHIBITOR!$G$6:$G$1503)</f>
        <v>206</v>
      </c>
      <c r="I139" s="6">
        <f ca="1">LOOKUP($B139,[1]EXHIBITOR!$B$6:$B$1209,[1]EXHIBITOR!$H$6:$H$1503)</f>
        <v>2017</v>
      </c>
      <c r="J139" s="38">
        <v>12</v>
      </c>
      <c r="K139" s="38">
        <v>10</v>
      </c>
    </row>
    <row r="140" spans="1:11">
      <c r="A140" s="9" t="s">
        <v>89</v>
      </c>
      <c r="B140" s="7">
        <f>'[1]SHOW REPORT FORM'!F60</f>
        <v>309</v>
      </c>
      <c r="C140" s="37" t="s">
        <v>27</v>
      </c>
      <c r="D140" s="7" t="str">
        <f ca="1">LOOKUP($B140,[1]EXHIBITOR!$B$6:$B$1209,[1]EXHIBITOR!$C$6:$C$1503)</f>
        <v>CHAD BABIN</v>
      </c>
      <c r="E140" s="7" t="str">
        <f ca="1">LOOKUP($B140,[1]EXHIBITOR!$B$6:$B$1209,[1]EXHIBITOR!$D$6:$D$1503)</f>
        <v>OPALINE GREYWING GREY GREEN</v>
      </c>
      <c r="F140" s="6" t="str">
        <f ca="1">LOOKUP($B140,[1]EXHIBITOR!$B$6:$B$1209,[1]EXHIBITOR!$E$6:$E$1503)</f>
        <v>C</v>
      </c>
      <c r="G140" s="6" t="str">
        <f ca="1">LOOKUP($B140,[1]EXHIBITOR!$B$6:$B$1209,[1]EXHIBITOR!$F$6:$F$1503)</f>
        <v>CB</v>
      </c>
      <c r="H140" s="6">
        <f ca="1">LOOKUP($B140,[1]EXHIBITOR!$B$6:$B$1209,[1]EXHIBITOR!$G$6:$G$1503)</f>
        <v>94</v>
      </c>
      <c r="I140" s="6">
        <f ca="1">LOOKUP($B140,[1]EXHIBITOR!$B$6:$B$1209,[1]EXHIBITOR!$H$6:$H$1503)</f>
        <v>2017</v>
      </c>
      <c r="J140" s="38">
        <v>4</v>
      </c>
      <c r="K140" s="38">
        <v>4</v>
      </c>
    </row>
    <row r="141" spans="1:11">
      <c r="A141" s="9" t="s">
        <v>90</v>
      </c>
      <c r="B141" s="7">
        <f>'[1]SHOW REPORT FORM'!F63</f>
        <v>322</v>
      </c>
      <c r="C141" s="37" t="s">
        <v>27</v>
      </c>
      <c r="D141" s="7" t="str">
        <f ca="1">LOOKUP($B141,[1]EXHIBITOR!$B$6:$B$1209,[1]EXHIBITOR!$C$6:$C$1503)</f>
        <v>JOSH ANTHONY</v>
      </c>
      <c r="E141" s="7" t="str">
        <f ca="1">LOOKUP($B141,[1]EXHIBITOR!$B$6:$B$1209,[1]EXHIBITOR!$D$6:$D$1503)</f>
        <v>TEXAS CLEARBODY SKY</v>
      </c>
      <c r="F141" s="6" t="str">
        <f ca="1">LOOKUP($B141,[1]EXHIBITOR!$B$6:$B$1209,[1]EXHIBITOR!$E$6:$E$1503)</f>
        <v>C</v>
      </c>
      <c r="G141" s="6" t="str">
        <f ca="1">LOOKUP($B141,[1]EXHIBITOR!$B$6:$B$1209,[1]EXHIBITOR!$F$6:$F$1503)</f>
        <v>JDA</v>
      </c>
      <c r="H141" s="6">
        <f ca="1">LOOKUP($B141,[1]EXHIBITOR!$B$6:$B$1209,[1]EXHIBITOR!$G$6:$G$1503)</f>
        <v>46</v>
      </c>
      <c r="I141" s="6">
        <f ca="1">LOOKUP($B141,[1]EXHIBITOR!$B$6:$B$1209,[1]EXHIBITOR!$H$6:$H$1503)</f>
        <v>2016</v>
      </c>
      <c r="J141" s="38">
        <v>5</v>
      </c>
      <c r="K141" s="38">
        <v>4</v>
      </c>
    </row>
    <row r="142" spans="1:11">
      <c r="A142" s="9" t="s">
        <v>91</v>
      </c>
      <c r="B142" s="7">
        <f>'[1]SHOW REPORT FORM'!F66</f>
        <v>552</v>
      </c>
      <c r="C142" s="37" t="s">
        <v>27</v>
      </c>
      <c r="D142" s="7" t="str">
        <f ca="1">LOOKUP($B142,[1]EXHIBITOR!$B$6:$B$1209,[1]EXHIBITOR!$C$6:$C$1503)</f>
        <v>JULIE WILLIS</v>
      </c>
      <c r="E142" s="7" t="str">
        <f ca="1">LOOKUP($B142,[1]EXHIBITOR!$B$6:$B$1209,[1]EXHIBITOR!$D$6:$D$1503)</f>
        <v>YELLOW</v>
      </c>
      <c r="F142" s="6" t="str">
        <f ca="1">LOOKUP($B142,[1]EXHIBITOR!$B$6:$B$1209,[1]EXHIBITOR!$E$6:$E$1503)</f>
        <v>C</v>
      </c>
      <c r="G142" s="6" t="str">
        <f ca="1">LOOKUP($B142,[1]EXHIBITOR!$B$6:$B$1209,[1]EXHIBITOR!$F$6:$F$1503)</f>
        <v>JEW</v>
      </c>
      <c r="H142" s="6">
        <f ca="1">LOOKUP($B142,[1]EXHIBITOR!$B$6:$B$1209,[1]EXHIBITOR!$G$6:$G$1503)</f>
        <v>42</v>
      </c>
      <c r="I142" s="6">
        <f ca="1">LOOKUP($B142,[1]EXHIBITOR!$B$6:$B$1209,[1]EXHIBITOR!$H$6:$H$1503)</f>
        <v>2016</v>
      </c>
      <c r="J142" s="38">
        <v>3</v>
      </c>
      <c r="K142" s="38">
        <v>3</v>
      </c>
    </row>
    <row r="143" spans="1:11">
      <c r="A143" s="9" t="s">
        <v>92</v>
      </c>
      <c r="B143" s="7">
        <f>'[1]SHOW REPORT FORM'!F69</f>
        <v>567</v>
      </c>
      <c r="C143" s="37" t="s">
        <v>27</v>
      </c>
      <c r="D143" s="7" t="str">
        <f ca="1">LOOKUP($B143,[1]EXHIBITOR!$B$6:$B$1209,[1]EXHIBITOR!$C$6:$C$1503)</f>
        <v>MARK GRAY</v>
      </c>
      <c r="E143" s="7" t="str">
        <f ca="1">LOOKUP($B143,[1]EXHIBITOR!$B$6:$B$1209,[1]EXHIBITOR!$D$6:$D$1503)</f>
        <v>SKY WHITE</v>
      </c>
      <c r="F143" s="6" t="str">
        <f ca="1">LOOKUP($B143,[1]EXHIBITOR!$B$6:$B$1209,[1]EXHIBITOR!$E$6:$E$1503)</f>
        <v>C</v>
      </c>
      <c r="G143" s="6" t="str">
        <f ca="1">LOOKUP($B143,[1]EXHIBITOR!$B$6:$B$1209,[1]EXHIBITOR!$F$6:$F$1503)</f>
        <v>GAA</v>
      </c>
      <c r="H143" s="6">
        <f ca="1">LOOKUP($B143,[1]EXHIBITOR!$B$6:$B$1209,[1]EXHIBITOR!$G$6:$G$1503)</f>
        <v>124</v>
      </c>
      <c r="I143" s="6">
        <f ca="1">LOOKUP($B143,[1]EXHIBITOR!$B$6:$B$1209,[1]EXHIBITOR!$H$6:$H$1503)</f>
        <v>2017</v>
      </c>
      <c r="J143" s="38">
        <v>2</v>
      </c>
      <c r="K143" s="38">
        <v>1</v>
      </c>
    </row>
    <row r="144" spans="1:11">
      <c r="A144" s="9" t="s">
        <v>93</v>
      </c>
      <c r="B144" s="7">
        <f>'[1]SHOW REPORT FORM'!F72</f>
        <v>575</v>
      </c>
      <c r="C144" s="37" t="s">
        <v>27</v>
      </c>
      <c r="D144" s="7" t="str">
        <f ca="1">LOOKUP($B144,[1]EXHIBITOR!$B$6:$B$1209,[1]EXHIBITOR!$C$6:$C$1503)</f>
        <v>JIM FLEEKER</v>
      </c>
      <c r="E144" s="7" t="str">
        <f ca="1">LOOKUP($B144,[1]EXHIBITOR!$B$6:$B$1209,[1]EXHIBITOR!$D$6:$D$1503)</f>
        <v>OLIVE</v>
      </c>
      <c r="F144" s="6" t="str">
        <f ca="1">LOOKUP($B144,[1]EXHIBITOR!$B$6:$B$1209,[1]EXHIBITOR!$E$6:$E$1503)</f>
        <v>C</v>
      </c>
      <c r="G144" s="6" t="str">
        <f ca="1">LOOKUP($B144,[1]EXHIBITOR!$B$6:$B$1209,[1]EXHIBITOR!$F$6:$F$1503)</f>
        <v>JRF</v>
      </c>
      <c r="H144" s="6">
        <f ca="1">LOOKUP($B144,[1]EXHIBITOR!$B$6:$B$1209,[1]EXHIBITOR!$G$6:$G$1503)</f>
        <v>41</v>
      </c>
      <c r="I144" s="6">
        <f ca="1">LOOKUP($B144,[1]EXHIBITOR!$B$6:$B$1209,[1]EXHIBITOR!$H$6:$H$1503)</f>
        <v>2015</v>
      </c>
      <c r="J144" s="38">
        <v>2</v>
      </c>
      <c r="K144" s="38">
        <v>1</v>
      </c>
    </row>
    <row r="145" spans="1:11">
      <c r="A145" s="9" t="s">
        <v>94</v>
      </c>
      <c r="B145" s="7">
        <f>'[1]SHOW REPORT FORM'!F75</f>
        <v>341</v>
      </c>
      <c r="C145" s="37" t="s">
        <v>27</v>
      </c>
      <c r="D145" s="7" t="str">
        <f ca="1">LOOKUP($B145,[1]EXHIBITOR!$B$6:$B$1209,[1]EXHIBITOR!$C$6:$C$1503)</f>
        <v>SUSAN &amp; AJ McCORD</v>
      </c>
      <c r="E145" s="7" t="str">
        <f ca="1">LOOKUP($B145,[1]EXHIBITOR!$B$6:$B$1209,[1]EXHIBITOR!$D$6:$D$1503)</f>
        <v>CINNAMON VIOLET</v>
      </c>
      <c r="F145" s="6" t="str">
        <f ca="1">LOOKUP($B145,[1]EXHIBITOR!$B$6:$B$1209,[1]EXHIBITOR!$E$6:$E$1503)</f>
        <v>C</v>
      </c>
      <c r="G145" s="6" t="str">
        <f ca="1">LOOKUP($B145,[1]EXHIBITOR!$B$6:$B$1209,[1]EXHIBITOR!$F$6:$F$1503)</f>
        <v>AJMc</v>
      </c>
      <c r="H145" s="6">
        <f ca="1">LOOKUP($B145,[1]EXHIBITOR!$B$6:$B$1209,[1]EXHIBITOR!$G$6:$G$1503)</f>
        <v>49</v>
      </c>
      <c r="I145" s="6">
        <f ca="1">LOOKUP($B145,[1]EXHIBITOR!$B$6:$B$1209,[1]EXHIBITOR!$H$6:$H$1503)</f>
        <v>2014</v>
      </c>
      <c r="J145" s="38">
        <v>12</v>
      </c>
      <c r="K145" s="38">
        <v>8</v>
      </c>
    </row>
    <row r="146" spans="1:11">
      <c r="A146" s="9" t="s">
        <v>95</v>
      </c>
      <c r="B146" s="7">
        <f>'[1]SHOW REPORT FORM'!F78</f>
        <v>553</v>
      </c>
      <c r="C146" s="37" t="s">
        <v>27</v>
      </c>
      <c r="D146" s="7" t="str">
        <f ca="1">LOOKUP($B146,[1]EXHIBITOR!$B$6:$B$1209,[1]EXHIBITOR!$C$6:$C$1503)</f>
        <v>JULIE WILLIS</v>
      </c>
      <c r="E146" s="7" t="str">
        <f ca="1">LOOKUP($B146,[1]EXHIBITOR!$B$6:$B$1209,[1]EXHIBITOR!$D$6:$D$1503)</f>
        <v>SPANGLE YELLOW</v>
      </c>
      <c r="F146" s="6" t="str">
        <f ca="1">LOOKUP($B146,[1]EXHIBITOR!$B$6:$B$1209,[1]EXHIBITOR!$E$6:$E$1503)</f>
        <v>C</v>
      </c>
      <c r="G146" s="6" t="str">
        <f ca="1">LOOKUP($B146,[1]EXHIBITOR!$B$6:$B$1209,[1]EXHIBITOR!$F$6:$F$1503)</f>
        <v>JEW</v>
      </c>
      <c r="H146" s="6">
        <f ca="1">LOOKUP($B146,[1]EXHIBITOR!$B$6:$B$1209,[1]EXHIBITOR!$G$6:$G$1503)</f>
        <v>3</v>
      </c>
      <c r="I146" s="6">
        <f ca="1">LOOKUP($B146,[1]EXHIBITOR!$B$6:$B$1209,[1]EXHIBITOR!$H$6:$H$1503)</f>
        <v>2017</v>
      </c>
      <c r="J146" s="38">
        <v>2</v>
      </c>
      <c r="K146" s="38">
        <v>2</v>
      </c>
    </row>
    <row r="147" spans="1:11">
      <c r="A147" s="9" t="s">
        <v>96</v>
      </c>
      <c r="B147" s="7">
        <f>'[1]SHOW REPORT FORM'!F81</f>
        <v>0</v>
      </c>
      <c r="C147" s="37" t="s">
        <v>27</v>
      </c>
      <c r="D147" s="7" t="e">
        <f>LOOKUP($B147,[1]EXHIBITOR!$B$6:$B$1312,[1]EXHIBITOR!$C$6:$C$1503)</f>
        <v>#N/A</v>
      </c>
      <c r="E147" s="7" t="e">
        <f>LOOKUP($B147,[1]EXHIBITOR!$B$6:$B$1312,[1]EXHIBITOR!$D$6:$D$1503)</f>
        <v>#N/A</v>
      </c>
      <c r="F147" s="6" t="e">
        <f>LOOKUP($B147,[1]EXHIBITOR!$B$6:$B$1312,[1]EXHIBITOR!$E$6:$E$1503)</f>
        <v>#N/A</v>
      </c>
      <c r="G147" s="6" t="e">
        <f>LOOKUP($B147,[1]EXHIBITOR!$B$6:$B$1312,[1]EXHIBITOR!$F$6:$F$1503)</f>
        <v>#N/A</v>
      </c>
      <c r="H147" s="6" t="e">
        <f>LOOKUP($B147,[1]EXHIBITOR!$B$6:$B$1312,[1]EXHIBITOR!$G$6:$G$1503)</f>
        <v>#N/A</v>
      </c>
      <c r="I147" s="6" t="e">
        <f>LOOKUP($B147,[1]EXHIBITOR!$B$6:$B$1312,[1]EXHIBITOR!$H$6:$H$1503)</f>
        <v>#N/A</v>
      </c>
      <c r="J147" s="38">
        <f>'[1]COMPOSITE FORM'!M30</f>
        <v>0</v>
      </c>
      <c r="K147" s="38">
        <f>'[1]COMPOSITE FORM'!N30</f>
        <v>0</v>
      </c>
    </row>
    <row r="148" spans="1:11">
      <c r="A148" s="9" t="s">
        <v>97</v>
      </c>
      <c r="B148" s="7">
        <f>'[1]SHOW REPORT FORM'!F84</f>
        <v>1004</v>
      </c>
      <c r="C148" s="37" t="s">
        <v>27</v>
      </c>
      <c r="D148" s="7" t="str">
        <f ca="1">LOOKUP($B148,[1]EXHIBITOR!$B$6:$B$1312,[1]EXHIBITOR!$C$6:$C$1503)</f>
        <v>CHAD BABIN</v>
      </c>
      <c r="E148" s="7" t="str">
        <f ca="1">LOOKUP($B148,[1]EXHIBITOR!$B$6:$B$1312,[1]EXHIBITOR!$D$6:$D$1503)</f>
        <v>CLEARWING SKY</v>
      </c>
      <c r="F148" s="6" t="str">
        <f ca="1">LOOKUP($B148,[1]EXHIBITOR!$B$6:$B$1312,[1]EXHIBITOR!$E$6:$E$1503)</f>
        <v>C</v>
      </c>
      <c r="G148" s="6" t="str">
        <f ca="1">LOOKUP($B148,[1]EXHIBITOR!$B$6:$B$1312,[1]EXHIBITOR!$F$6:$F$1503)</f>
        <v>CB</v>
      </c>
      <c r="H148" s="6">
        <f ca="1">LOOKUP($B148,[1]EXHIBITOR!$B$6:$B$1312,[1]EXHIBITOR!$G$6:$G$1503)</f>
        <v>7</v>
      </c>
      <c r="I148" s="6">
        <f ca="1">LOOKUP($B148,[1]EXHIBITOR!$B$6:$B$1312,[1]EXHIBITOR!$H$6:$H$1503)</f>
        <v>2018</v>
      </c>
      <c r="J148" s="38">
        <v>5</v>
      </c>
      <c r="K148" s="38">
        <v>3</v>
      </c>
    </row>
    <row r="149" spans="1:11">
      <c r="A149" s="9" t="s">
        <v>98</v>
      </c>
      <c r="B149" s="7">
        <f>'[1]SHOW REPORT FORM'!F87</f>
        <v>1018</v>
      </c>
      <c r="C149" s="37" t="s">
        <v>27</v>
      </c>
      <c r="D149" s="7" t="str">
        <f ca="1">LOOKUP($B149,[1]EXHIBITOR!$B$6:$B$1312,[1]EXHIBITOR!$C$6:$C$1503)</f>
        <v>MARK GRAY</v>
      </c>
      <c r="E149" s="7" t="str">
        <f ca="1">LOOKUP($B149,[1]EXHIBITOR!$B$6:$B$1312,[1]EXHIBITOR!$D$6:$D$1503)</f>
        <v>FBC GREYWING VIOLET</v>
      </c>
      <c r="F149" s="6" t="str">
        <f ca="1">LOOKUP($B149,[1]EXHIBITOR!$B$6:$B$1312,[1]EXHIBITOR!$E$6:$E$1503)</f>
        <v>H</v>
      </c>
      <c r="G149" s="6" t="str">
        <f ca="1">LOOKUP($B149,[1]EXHIBITOR!$B$6:$B$1312,[1]EXHIBITOR!$F$6:$F$1503)</f>
        <v>GAA</v>
      </c>
      <c r="H149" s="6">
        <f ca="1">LOOKUP($B149,[1]EXHIBITOR!$B$6:$B$1312,[1]EXHIBITOR!$G$6:$G$1503)</f>
        <v>190</v>
      </c>
      <c r="I149" s="6">
        <f ca="1">LOOKUP($B149,[1]EXHIBITOR!$B$6:$B$1312,[1]EXHIBITOR!$H$6:$H$1503)</f>
        <v>2017</v>
      </c>
      <c r="J149" s="38">
        <v>5</v>
      </c>
      <c r="K149" s="38">
        <v>2</v>
      </c>
    </row>
    <row r="150" spans="1:11">
      <c r="A150" s="9" t="s">
        <v>99</v>
      </c>
      <c r="B150" s="7">
        <f>'[1]SHOW REPORT FORM'!F90</f>
        <v>1020</v>
      </c>
      <c r="C150" s="37" t="s">
        <v>27</v>
      </c>
      <c r="D150" s="7" t="str">
        <f ca="1">LOOKUP($B150,[1]EXHIBITOR!$B$6:$B$1312,[1]EXHIBITOR!$C$6:$C$1503)</f>
        <v>MARK GRAY</v>
      </c>
      <c r="E150" s="7" t="str">
        <f ca="1">LOOKUP($B150,[1]EXHIBITOR!$B$6:$B$1312,[1]EXHIBITOR!$D$6:$D$1503)</f>
        <v>RAINBOW</v>
      </c>
      <c r="F150" s="6" t="str">
        <f ca="1">LOOKUP($B150,[1]EXHIBITOR!$B$6:$B$1312,[1]EXHIBITOR!$E$6:$E$1503)</f>
        <v>H</v>
      </c>
      <c r="G150" s="6" t="str">
        <f ca="1">LOOKUP($B150,[1]EXHIBITOR!$B$6:$B$1312,[1]EXHIBITOR!$F$6:$F$1503)</f>
        <v>GAA</v>
      </c>
      <c r="H150" s="6">
        <f ca="1">LOOKUP($B150,[1]EXHIBITOR!$B$6:$B$1312,[1]EXHIBITOR!$G$6:$G$1503)</f>
        <v>131</v>
      </c>
      <c r="I150" s="6">
        <f ca="1">LOOKUP($B150,[1]EXHIBITOR!$B$6:$B$1312,[1]EXHIBITOR!$H$6:$H$1503)</f>
        <v>2017</v>
      </c>
      <c r="J150" s="38">
        <v>2</v>
      </c>
      <c r="K150" s="38">
        <v>1</v>
      </c>
    </row>
    <row r="151" spans="1:11">
      <c r="A151" s="9" t="s">
        <v>100</v>
      </c>
      <c r="B151" s="7">
        <f>'[1]SHOW REPORT FORM'!F93</f>
        <v>0</v>
      </c>
      <c r="C151" s="37" t="s">
        <v>27</v>
      </c>
      <c r="D151" s="7" t="e">
        <f>LOOKUP($B151,[1]EXHIBITOR!$B$6:$B$1312,[1]EXHIBITOR!$C$6:$C$1503)</f>
        <v>#N/A</v>
      </c>
      <c r="E151" s="7" t="e">
        <f>LOOKUP($B151,[1]EXHIBITOR!$B$6:$B$1312,[1]EXHIBITOR!$D$6:$D$1503)</f>
        <v>#N/A</v>
      </c>
      <c r="F151" s="6" t="e">
        <f>LOOKUP($B151,[1]EXHIBITOR!$B$6:$B$1312,[1]EXHIBITOR!$E$6:$E$1503)</f>
        <v>#N/A</v>
      </c>
      <c r="G151" s="6" t="e">
        <f>LOOKUP($B151,[1]EXHIBITOR!$B$6:$B$1312,[1]EXHIBITOR!$F$6:$F$1503)</f>
        <v>#N/A</v>
      </c>
      <c r="H151" s="6" t="e">
        <f>LOOKUP($B151,[1]EXHIBITOR!$B$6:$B$1312,[1]EXHIBITOR!$G$6:$G$1503)</f>
        <v>#N/A</v>
      </c>
      <c r="I151" s="6" t="e">
        <f>LOOKUP($B151,[1]EXHIBITOR!$B$6:$B$1312,[1]EXHIBITOR!$H$6:$H$1503)</f>
        <v>#N/A</v>
      </c>
      <c r="J151" s="38">
        <f>'[1]COMPOSITE FORM'!M34</f>
        <v>0</v>
      </c>
      <c r="K151" s="38">
        <f>'[1]COMPOSITE FORM'!N34</f>
        <v>0</v>
      </c>
    </row>
    <row r="152" spans="1:11">
      <c r="A152" s="9" t="s">
        <v>101</v>
      </c>
      <c r="B152" s="7">
        <f>'[1]SHOW REPORT FORM'!F96</f>
        <v>1007</v>
      </c>
      <c r="C152" s="37" t="s">
        <v>27</v>
      </c>
      <c r="D152" s="7" t="str">
        <f ca="1">LOOKUP($B152,[1]EXHIBITOR!$B$6:$B$1312,[1]EXHIBITOR!$C$6:$C$1503)</f>
        <v>DEWAYNE WELDON</v>
      </c>
      <c r="E152" s="7" t="str">
        <f ca="1">LOOKUP($B152,[1]EXHIBITOR!$B$6:$B$1312,[1]EXHIBITOR!$D$6:$D$1503)</f>
        <v>GREEN GER. FALLOW</v>
      </c>
      <c r="F152" s="6" t="str">
        <f ca="1">LOOKUP($B152,[1]EXHIBITOR!$B$6:$B$1312,[1]EXHIBITOR!$E$6:$E$1503)</f>
        <v>C</v>
      </c>
      <c r="G152" s="6" t="str">
        <f ca="1">LOOKUP($B152,[1]EXHIBITOR!$B$6:$B$1312,[1]EXHIBITOR!$F$6:$F$1503)</f>
        <v>1W</v>
      </c>
      <c r="H152" s="6">
        <f ca="1">LOOKUP($B152,[1]EXHIBITOR!$B$6:$B$1312,[1]EXHIBITOR!$G$6:$G$1503)</f>
        <v>93</v>
      </c>
      <c r="I152" s="6">
        <f ca="1">LOOKUP($B152,[1]EXHIBITOR!$B$6:$B$1312,[1]EXHIBITOR!$H$6:$H$1503)</f>
        <v>2015</v>
      </c>
      <c r="J152" s="38">
        <v>5</v>
      </c>
      <c r="K152" s="38">
        <v>1</v>
      </c>
    </row>
    <row r="153" spans="1:11">
      <c r="A153" s="9" t="s">
        <v>102</v>
      </c>
      <c r="B153" s="7">
        <f>'[1]SHOW REPORT FORM'!F99</f>
        <v>0</v>
      </c>
      <c r="C153" s="37" t="s">
        <v>27</v>
      </c>
      <c r="D153" s="7" t="e">
        <f>LOOKUP($B153,[1]EXHIBITOR!$B$6:$B$1312,[1]EXHIBITOR!$C$6:$C$1503)</f>
        <v>#N/A</v>
      </c>
      <c r="E153" s="7" t="e">
        <f>LOOKUP($B153,[1]EXHIBITOR!$B$6:$B$1312,[1]EXHIBITOR!$D$6:$D$1503)</f>
        <v>#N/A</v>
      </c>
      <c r="F153" s="6" t="e">
        <f>LOOKUP($B153,[1]EXHIBITOR!$B$6:$B$1312,[1]EXHIBITOR!$E$6:$E$1503)</f>
        <v>#N/A</v>
      </c>
      <c r="G153" s="6" t="e">
        <f>LOOKUP($B153,[1]EXHIBITOR!$B$6:$B$1312,[1]EXHIBITOR!$F$6:$F$1503)</f>
        <v>#N/A</v>
      </c>
      <c r="H153" s="6" t="e">
        <f>LOOKUP($B153,[1]EXHIBITOR!$B$6:$B$1312,[1]EXHIBITOR!$G$6:$G$1503)</f>
        <v>#N/A</v>
      </c>
      <c r="I153" s="6" t="e">
        <f>LOOKUP($B153,[1]EXHIBITOR!$B$6:$B$1312,[1]EXHIBITOR!$H$6:$H$1503)</f>
        <v>#N/A</v>
      </c>
      <c r="J153" s="38">
        <f>'[1]COMPOSITE FORM'!M36</f>
        <v>0</v>
      </c>
      <c r="K153" s="38">
        <f>'[1]COMPOSITE FORM'!N36</f>
        <v>0</v>
      </c>
    </row>
    <row r="154" spans="1:11">
      <c r="A154" s="39" t="s">
        <v>103</v>
      </c>
      <c r="B154" s="7">
        <f>'[1]SHOW REPORT FORM'!F102</f>
        <v>0</v>
      </c>
      <c r="C154" s="19" t="s">
        <v>27</v>
      </c>
      <c r="D154" s="7" t="e">
        <f>LOOKUP($B154,[1]EXHIBITOR!$B$6:$B$1312,[1]EXHIBITOR!$C$6:$C$1503)</f>
        <v>#N/A</v>
      </c>
      <c r="E154" s="7" t="e">
        <f>LOOKUP($B154,[1]EXHIBITOR!$B$6:$B$1312,[1]EXHIBITOR!$D$6:$D$1503)</f>
        <v>#N/A</v>
      </c>
      <c r="F154" s="6" t="e">
        <f>LOOKUP($B154,[1]EXHIBITOR!$B$6:$B$1312,[1]EXHIBITOR!$E$6:$E$1503)</f>
        <v>#N/A</v>
      </c>
      <c r="G154" s="6" t="e">
        <f>LOOKUP($B154,[1]EXHIBITOR!$B$6:$B$1312,[1]EXHIBITOR!$F$6:$F$1503)</f>
        <v>#N/A</v>
      </c>
      <c r="H154" s="6" t="e">
        <f>LOOKUP($B154,[1]EXHIBITOR!$B$6:$B$1312,[1]EXHIBITOR!$G$6:$G$1503)</f>
        <v>#N/A</v>
      </c>
      <c r="I154" s="6" t="e">
        <f>LOOKUP($B154,[1]EXHIBITOR!$B$6:$B$1312,[1]EXHIBITOR!$H$6:$H$1503)</f>
        <v>#N/A</v>
      </c>
      <c r="J154" s="38">
        <f>'[1]COMPOSITE FORM'!M37</f>
        <v>0</v>
      </c>
      <c r="K154" s="38">
        <f>'[1]COMPOSITE FORM'!N37</f>
        <v>0</v>
      </c>
    </row>
    <row r="155" spans="1:11">
      <c r="A155" s="9" t="s">
        <v>104</v>
      </c>
      <c r="B155" s="7">
        <f>'[1]SHOW REPORT FORM'!F105</f>
        <v>0</v>
      </c>
      <c r="C155" s="37" t="s">
        <v>27</v>
      </c>
      <c r="D155" s="7" t="e">
        <f>LOOKUP($B155,[1]EXHIBITOR!$B$6:$B$1312,[1]EXHIBITOR!$C$6:$C$1503)</f>
        <v>#N/A</v>
      </c>
      <c r="E155" s="7" t="e">
        <f>LOOKUP($B155,[1]EXHIBITOR!$B$6:$B$1312,[1]EXHIBITOR!$D$6:$D$1503)</f>
        <v>#N/A</v>
      </c>
      <c r="F155" s="6" t="e">
        <f>LOOKUP($B155,[1]EXHIBITOR!$B$6:$B$1312,[1]EXHIBITOR!$E$6:$E$1503)</f>
        <v>#N/A</v>
      </c>
      <c r="G155" s="6" t="e">
        <f>LOOKUP($B155,[1]EXHIBITOR!$B$6:$B$1312,[1]EXHIBITOR!$F$6:$F$1503)</f>
        <v>#N/A</v>
      </c>
      <c r="H155" s="6" t="e">
        <f>LOOKUP($B155,[1]EXHIBITOR!$B$6:$B$1312,[1]EXHIBITOR!$G$6:$G$1503)</f>
        <v>#N/A</v>
      </c>
      <c r="I155" s="6" t="e">
        <f>LOOKUP($B155,[1]EXHIBITOR!$B$6:$B$1312,[1]EXHIBITOR!$H$6:$H$1503)</f>
        <v>#N/A</v>
      </c>
      <c r="J155" s="38">
        <f>'[1]COMPOSITE FORM'!M38</f>
        <v>0</v>
      </c>
      <c r="K155" s="38">
        <f>'[1]COMPOSITE FORM'!N38</f>
        <v>0</v>
      </c>
    </row>
    <row r="156" spans="1:11">
      <c r="A156" s="9" t="s">
        <v>105</v>
      </c>
      <c r="B156" s="7">
        <f>'[1]SHOW REPORT FORM'!F108</f>
        <v>1002</v>
      </c>
      <c r="C156" s="37" t="s">
        <v>27</v>
      </c>
      <c r="D156" s="7" t="str">
        <f ca="1">LOOKUP($B156,[1]EXHIBITOR!$B$6:$B$1312,[1]EXHIBITOR!$C$6:$C$1503)</f>
        <v>JULIE WILLIS</v>
      </c>
      <c r="E156" s="7" t="str">
        <f ca="1">LOOKUP($B156,[1]EXHIBITOR!$B$6:$B$1312,[1]EXHIBITOR!$D$6:$D$1503)</f>
        <v>ECB OPALINE COBALT</v>
      </c>
      <c r="F156" s="6" t="str">
        <f ca="1">LOOKUP($B156,[1]EXHIBITOR!$B$6:$B$1312,[1]EXHIBITOR!$E$6:$E$1503)</f>
        <v>C</v>
      </c>
      <c r="G156" s="6" t="str">
        <f ca="1">LOOKUP($B156,[1]EXHIBITOR!$B$6:$B$1312,[1]EXHIBITOR!$F$6:$F$1503)</f>
        <v>JEW</v>
      </c>
      <c r="H156" s="6">
        <f ca="1">LOOKUP($B156,[1]EXHIBITOR!$B$6:$B$1312,[1]EXHIBITOR!$G$6:$G$1503)</f>
        <v>46</v>
      </c>
      <c r="I156" s="6">
        <f ca="1">LOOKUP($B156,[1]EXHIBITOR!$B$6:$B$1312,[1]EXHIBITOR!$H$6:$H$1503)</f>
        <v>2015</v>
      </c>
      <c r="J156" s="38">
        <v>2</v>
      </c>
      <c r="K156" s="38">
        <v>1</v>
      </c>
    </row>
    <row r="157" spans="1:11">
      <c r="A157" s="9" t="s">
        <v>106</v>
      </c>
      <c r="B157" s="7">
        <f>'[1]SHOW REPORT FORM'!F111</f>
        <v>1011</v>
      </c>
      <c r="C157" s="37"/>
      <c r="D157" s="7" t="str">
        <f ca="1">LOOKUP($B157,[1]EXHIBITOR!$B$6:$B$1312,[1]EXHIBITOR!$C$6:$C$1503)</f>
        <v>DEWAYNE WELDON</v>
      </c>
      <c r="E157" s="7" t="str">
        <f ca="1">LOOKUP($B157,[1]EXHIBITOR!$B$6:$B$1312,[1]EXHIBITOR!$D$6:$D$1503)</f>
        <v>G GWG. OP. ECB</v>
      </c>
      <c r="F157" s="6" t="str">
        <f ca="1">LOOKUP($B157,[1]EXHIBITOR!$B$6:$B$1312,[1]EXHIBITOR!$E$6:$E$1503)</f>
        <v>C</v>
      </c>
      <c r="G157" s="6" t="str">
        <f ca="1">LOOKUP($B157,[1]EXHIBITOR!$B$6:$B$1312,[1]EXHIBITOR!$F$6:$F$1503)</f>
        <v>1W</v>
      </c>
      <c r="H157" s="6">
        <f ca="1">LOOKUP($B157,[1]EXHIBITOR!$B$6:$B$1312,[1]EXHIBITOR!$G$6:$G$1503)</f>
        <v>84</v>
      </c>
      <c r="I157" s="6">
        <f ca="1">LOOKUP($B157,[1]EXHIBITOR!$B$6:$B$1312,[1]EXHIBITOR!$H$6:$H$1503)</f>
        <v>2016</v>
      </c>
      <c r="J157" s="38">
        <v>5</v>
      </c>
      <c r="K157" s="38">
        <v>3</v>
      </c>
    </row>
    <row r="158" spans="1:11">
      <c r="A158" s="9"/>
      <c r="B158" s="40"/>
      <c r="C158" s="37"/>
      <c r="D158" s="7"/>
      <c r="E158" s="7"/>
      <c r="F158" s="6"/>
      <c r="G158" s="6"/>
      <c r="H158" s="6"/>
      <c r="I158" s="6"/>
      <c r="J158" s="38"/>
      <c r="K158" s="38"/>
    </row>
    <row r="159" spans="1:11">
      <c r="A159" s="16"/>
      <c r="B159" s="16"/>
      <c r="C159" s="16"/>
      <c r="D159" s="1"/>
      <c r="E159" s="1"/>
      <c r="F159" s="3"/>
      <c r="G159" s="3"/>
      <c r="H159" s="3"/>
      <c r="I159" s="3"/>
      <c r="J159" s="36"/>
      <c r="K159" s="36"/>
    </row>
    <row r="160" spans="1:11">
      <c r="A160" s="16"/>
      <c r="B160" s="16"/>
      <c r="C160" s="16"/>
      <c r="D160" s="1"/>
      <c r="E160" s="1"/>
      <c r="F160" s="3"/>
      <c r="G160" s="3"/>
      <c r="H160" s="3"/>
      <c r="I160" s="3"/>
      <c r="J160" s="36"/>
      <c r="K160" s="36"/>
    </row>
    <row r="161" spans="1:11">
      <c r="A161" s="1"/>
      <c r="B161" s="2"/>
      <c r="C161" s="2"/>
      <c r="D161" s="1"/>
      <c r="E161" s="1"/>
      <c r="F161" s="3"/>
      <c r="G161" s="3"/>
      <c r="H161" s="3"/>
      <c r="I161" s="3"/>
      <c r="J161" s="36"/>
      <c r="K161" s="36"/>
    </row>
    <row r="162" spans="2:11">
      <c r="B162" s="19"/>
      <c r="C162" s="19"/>
      <c r="F162" s="36"/>
      <c r="G162" s="36"/>
      <c r="H162" s="36"/>
      <c r="I162" s="36"/>
      <c r="J162" s="36"/>
      <c r="K162" s="36"/>
    </row>
    <row r="163" spans="2:11">
      <c r="B163" s="19"/>
      <c r="C163" s="19"/>
      <c r="F163" s="36"/>
      <c r="G163" s="36"/>
      <c r="H163" s="36"/>
      <c r="I163" s="36"/>
      <c r="J163" s="36"/>
      <c r="K163" s="36"/>
    </row>
    <row r="164" spans="1:11">
      <c r="A164" s="1"/>
      <c r="B164" s="2"/>
      <c r="C164" s="2"/>
      <c r="D164" s="1"/>
      <c r="E164" s="1"/>
      <c r="F164" s="3"/>
      <c r="G164" s="3"/>
      <c r="H164" s="3"/>
      <c r="I164" s="3"/>
      <c r="J164" s="36"/>
      <c r="K164" s="36"/>
    </row>
    <row r="165" spans="1:11">
      <c r="A165" s="1"/>
      <c r="B165" s="2"/>
      <c r="C165" s="2"/>
      <c r="D165" s="1"/>
      <c r="E165" s="1"/>
      <c r="F165" s="3"/>
      <c r="G165" s="3"/>
      <c r="H165" s="3"/>
      <c r="I165" s="3"/>
      <c r="J165" s="36"/>
      <c r="K165" s="36"/>
    </row>
    <row r="166" spans="1:11">
      <c r="A166" s="1"/>
      <c r="B166" s="2"/>
      <c r="C166" s="2"/>
      <c r="D166" s="1"/>
      <c r="E166" s="1"/>
      <c r="F166" s="3"/>
      <c r="G166" s="3"/>
      <c r="H166" s="3"/>
      <c r="I166" s="3"/>
      <c r="J166" s="36"/>
      <c r="K166" s="36"/>
    </row>
    <row r="167" spans="1:11">
      <c r="A167" s="1"/>
      <c r="B167" s="2"/>
      <c r="C167" s="2"/>
      <c r="D167" s="1"/>
      <c r="E167" s="1"/>
      <c r="F167" s="3"/>
      <c r="G167" s="3"/>
      <c r="H167" s="3"/>
      <c r="I167" s="3" t="s">
        <v>107</v>
      </c>
      <c r="J167" s="36"/>
      <c r="K167" s="36"/>
    </row>
  </sheetData>
  <mergeCells count="6">
    <mergeCell ref="D2:E2"/>
    <mergeCell ref="D3:E3"/>
    <mergeCell ref="D53:E53"/>
    <mergeCell ref="D54:E54"/>
    <mergeCell ref="D115:E115"/>
    <mergeCell ref="D116:E116"/>
  </mergeCells>
  <hyperlinks>
    <hyperlink ref="F18" r:id="rId2" display="juliebelle57@gmail.com"/>
  </hyperlinks>
  <pageMargins left="0.199305555555556" right="0.199305555555556" top="0.749305555555556" bottom="0.749305555555556" header="0.299305555555556" footer="0.299305555555556"/>
  <pageSetup paperSize="1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Willis</dc:creator>
  <cp:lastModifiedBy>joshd</cp:lastModifiedBy>
  <dcterms:created xsi:type="dcterms:W3CDTF">2018-06-26T14:16:00Z</dcterms:created>
  <dcterms:modified xsi:type="dcterms:W3CDTF">2018-06-26T20:25:03Z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1033-10.2.0.6020</vt:lpwstr>
  </property>
</Properties>
</file>