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995" activeTab="0"/>
  </bookViews>
  <sheets>
    <sheet name="Open" sheetId="1" r:id="rId1"/>
    <sheet name="Juniors" sheetId="2" r:id="rId2"/>
    <sheet name="5 to 10" sheetId="3" r:id="rId3"/>
    <sheet name="FUT_MAT" sheetId="4" r:id="rId4"/>
  </sheets>
  <definedNames/>
  <calcPr fullCalcOnLoad="1"/>
</workbook>
</file>

<file path=xl/sharedStrings.xml><?xml version="1.0" encoding="utf-8"?>
<sst xmlns="http://schemas.openxmlformats.org/spreadsheetml/2006/main" count="323" uniqueCount="173">
  <si>
    <t>Surname</t>
  </si>
  <si>
    <t>Name</t>
  </si>
  <si>
    <t>Horse</t>
  </si>
  <si>
    <t>Time 1</t>
  </si>
  <si>
    <t>1st Division</t>
  </si>
  <si>
    <t>2nd Division</t>
  </si>
  <si>
    <t>3rd Division</t>
  </si>
  <si>
    <t>4th Division</t>
  </si>
  <si>
    <t>5 to 10 Years Led</t>
  </si>
  <si>
    <t>Placing</t>
  </si>
  <si>
    <t>Under 5's</t>
  </si>
  <si>
    <t>X</t>
  </si>
  <si>
    <r>
      <t xml:space="preserve">Points </t>
    </r>
    <r>
      <rPr>
        <b/>
        <sz val="8"/>
        <color indexed="10"/>
        <rFont val="Arial"/>
        <family val="2"/>
      </rPr>
      <t>Office use only</t>
    </r>
  </si>
  <si>
    <r>
      <t xml:space="preserve">Points </t>
    </r>
    <r>
      <rPr>
        <b/>
        <sz val="8"/>
        <color indexed="10"/>
        <rFont val="Calibri"/>
        <family val="2"/>
      </rPr>
      <t>Office use only</t>
    </r>
  </si>
  <si>
    <t>Timesheet property of QBRA</t>
  </si>
  <si>
    <t>5 - 10 Yrs Ridden</t>
  </si>
  <si>
    <t>JUNIOR 4D</t>
  </si>
  <si>
    <t>OPEN 4D</t>
  </si>
  <si>
    <t>QBRA 2022 -Time Sheet</t>
  </si>
  <si>
    <t>Lacey-Ann</t>
  </si>
  <si>
    <t>Clem</t>
  </si>
  <si>
    <t>Mary Legs</t>
  </si>
  <si>
    <t>Rylee</t>
  </si>
  <si>
    <t>Palmer</t>
  </si>
  <si>
    <t>Marnee</t>
  </si>
  <si>
    <t>Darcy</t>
  </si>
  <si>
    <t>Flint</t>
  </si>
  <si>
    <t>Bungaban Sarah Jane</t>
  </si>
  <si>
    <t>Daniel</t>
  </si>
  <si>
    <t>Edmonds</t>
  </si>
  <si>
    <t>Gracie</t>
  </si>
  <si>
    <t>Lukas</t>
  </si>
  <si>
    <t>Bully</t>
  </si>
  <si>
    <t>Dakota</t>
  </si>
  <si>
    <t>Shaman</t>
  </si>
  <si>
    <t>Parker</t>
  </si>
  <si>
    <t>Hilton</t>
  </si>
  <si>
    <t>Ringo</t>
  </si>
  <si>
    <t>Brodie</t>
  </si>
  <si>
    <t>Delta</t>
  </si>
  <si>
    <t>Jade</t>
  </si>
  <si>
    <t>Birch</t>
  </si>
  <si>
    <t>Portia</t>
  </si>
  <si>
    <t>Payton</t>
  </si>
  <si>
    <t>Webber</t>
  </si>
  <si>
    <t>Casey-Lee</t>
  </si>
  <si>
    <t>Shelton</t>
  </si>
  <si>
    <t>Jack</t>
  </si>
  <si>
    <t>Shaelee</t>
  </si>
  <si>
    <t>Keliher</t>
  </si>
  <si>
    <t>Stan the Man</t>
  </si>
  <si>
    <t>Hayleigh</t>
  </si>
  <si>
    <t>Lagoona Instant Playgirl</t>
  </si>
  <si>
    <t>Indianna</t>
  </si>
  <si>
    <t>Browning</t>
  </si>
  <si>
    <t>Dawson</t>
  </si>
  <si>
    <t>Chelsea</t>
  </si>
  <si>
    <t>Twiggie</t>
  </si>
  <si>
    <t>Lily</t>
  </si>
  <si>
    <t>Mckinnon</t>
  </si>
  <si>
    <t>Tucker</t>
  </si>
  <si>
    <t>Maddison</t>
  </si>
  <si>
    <t>Minnie</t>
  </si>
  <si>
    <t>Sienna</t>
  </si>
  <si>
    <t>Watson</t>
  </si>
  <si>
    <t>Max</t>
  </si>
  <si>
    <t>Kalee</t>
  </si>
  <si>
    <t>Weller</t>
  </si>
  <si>
    <t>Georgie</t>
  </si>
  <si>
    <t>Riana</t>
  </si>
  <si>
    <t>Robertson</t>
  </si>
  <si>
    <t>Zippos Revolootion</t>
  </si>
  <si>
    <t>Sweet Lyrical</t>
  </si>
  <si>
    <t>Kitkat</t>
  </si>
  <si>
    <t>Emerson</t>
  </si>
  <si>
    <t>Weir</t>
  </si>
  <si>
    <t>Dollar</t>
  </si>
  <si>
    <t>Buttons</t>
  </si>
  <si>
    <t>Lil Miss Heartbreaker</t>
  </si>
  <si>
    <t>Reign</t>
  </si>
  <si>
    <t>Talkin Tactics</t>
  </si>
  <si>
    <t>Zephy</t>
  </si>
  <si>
    <t>Kristy</t>
  </si>
  <si>
    <t>Banks</t>
  </si>
  <si>
    <t>Bob</t>
  </si>
  <si>
    <t>Raelene</t>
  </si>
  <si>
    <t>Tsara</t>
  </si>
  <si>
    <t>Hogno</t>
  </si>
  <si>
    <t>Miss Lee</t>
  </si>
  <si>
    <t>Bobbi-Jo</t>
  </si>
  <si>
    <t>Courtney</t>
  </si>
  <si>
    <t>Topsey Turvey</t>
  </si>
  <si>
    <t>Shaniah</t>
  </si>
  <si>
    <t>Wooler</t>
  </si>
  <si>
    <t>Ash</t>
  </si>
  <si>
    <t>Koch</t>
  </si>
  <si>
    <t>Split Second</t>
  </si>
  <si>
    <t>Kerrie</t>
  </si>
  <si>
    <t>Anderson</t>
  </si>
  <si>
    <t>Mentors Gifted Spin</t>
  </si>
  <si>
    <t>Micky</t>
  </si>
  <si>
    <t>Monroe</t>
  </si>
  <si>
    <t>Whisper</t>
  </si>
  <si>
    <t>Ashleigh</t>
  </si>
  <si>
    <t>Jennifer</t>
  </si>
  <si>
    <t>Marshall</t>
  </si>
  <si>
    <t>Willow</t>
  </si>
  <si>
    <t>Louise</t>
  </si>
  <si>
    <t>Hansen</t>
  </si>
  <si>
    <t>Sheree</t>
  </si>
  <si>
    <t>Bright</t>
  </si>
  <si>
    <t>Mojos Miss</t>
  </si>
  <si>
    <t>Tayla</t>
  </si>
  <si>
    <t>Broughton</t>
  </si>
  <si>
    <t>Playlights Gold Colonel</t>
  </si>
  <si>
    <t>Hicks</t>
  </si>
  <si>
    <t>Trisha</t>
  </si>
  <si>
    <t>Angel</t>
  </si>
  <si>
    <t>Wendy</t>
  </si>
  <si>
    <t>Christie</t>
  </si>
  <si>
    <t>Swirl</t>
  </si>
  <si>
    <t>Roser</t>
  </si>
  <si>
    <t>Fonzie</t>
  </si>
  <si>
    <t>Sharee</t>
  </si>
  <si>
    <t>Workin Ta Fame</t>
  </si>
  <si>
    <t>Marley</t>
  </si>
  <si>
    <t>Shelly</t>
  </si>
  <si>
    <t>Frame</t>
  </si>
  <si>
    <t>Dude</t>
  </si>
  <si>
    <t>Narelle</t>
  </si>
  <si>
    <t>Bauer</t>
  </si>
  <si>
    <t>Diamond Lilly</t>
  </si>
  <si>
    <t>Hannah</t>
  </si>
  <si>
    <t>Heit</t>
  </si>
  <si>
    <t>Chicman</t>
  </si>
  <si>
    <t>Blazing Sunfire</t>
  </si>
  <si>
    <t>Spencer</t>
  </si>
  <si>
    <t>Mcgaw</t>
  </si>
  <si>
    <t>Aussie</t>
  </si>
  <si>
    <t>Forrest</t>
  </si>
  <si>
    <t>Suzanne</t>
  </si>
  <si>
    <t>Stephanie</t>
  </si>
  <si>
    <t>Hollywood Vogue</t>
  </si>
  <si>
    <t xml:space="preserve">Meredith </t>
  </si>
  <si>
    <t>Rehn</t>
  </si>
  <si>
    <t>GBS Commanche</t>
  </si>
  <si>
    <t>Kayla</t>
  </si>
  <si>
    <t>Canavan</t>
  </si>
  <si>
    <t>Eyesa Sumthin Special</t>
  </si>
  <si>
    <t>Ransom</t>
  </si>
  <si>
    <t>Blue</t>
  </si>
  <si>
    <t>Schofield</t>
  </si>
  <si>
    <t>Blood Diamond</t>
  </si>
  <si>
    <t>CBC Desert Poppy</t>
  </si>
  <si>
    <t>Eyesa Hell on Heels</t>
  </si>
  <si>
    <t>Super Cool</t>
  </si>
  <si>
    <t>U2</t>
  </si>
  <si>
    <t>Eliza</t>
  </si>
  <si>
    <t>Johnstone</t>
  </si>
  <si>
    <t>Braemar BabyGirl</t>
  </si>
  <si>
    <t>Denny</t>
  </si>
  <si>
    <t>Sherry</t>
  </si>
  <si>
    <t>Arrow</t>
  </si>
  <si>
    <t>Cheeky</t>
  </si>
  <si>
    <t>Kilkivan - Event 1</t>
  </si>
  <si>
    <t>9th July 2022</t>
  </si>
  <si>
    <t xml:space="preserve">Casey </t>
  </si>
  <si>
    <t xml:space="preserve">Dan </t>
  </si>
  <si>
    <t>DM</t>
  </si>
  <si>
    <t>Cee Ulena</t>
  </si>
  <si>
    <t>-</t>
  </si>
  <si>
    <t>FUTURITY</t>
  </si>
  <si>
    <t>MATURITY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</si>
</sst>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1">
    <font>
      <sz val="10"/>
      <name val="Arial"/>
      <family val="0"/>
    </font>
    <font>
      <b/>
      <sz val="14"/>
      <name val="Georgia"/>
      <family val="1"/>
    </font>
    <font>
      <b/>
      <sz val="11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/>
    </xf>
    <xf numFmtId="164" fontId="2" fillId="35" borderId="1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4" fontId="2" fillId="0" borderId="10" xfId="0" applyNumberFormat="1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35" borderId="12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" fillId="12" borderId="13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164" fontId="26" fillId="0" borderId="10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164" fontId="26" fillId="0" borderId="17" xfId="0" applyNumberFormat="1" applyFont="1" applyBorder="1" applyAlignment="1">
      <alignment horizontal="center" vertical="center" wrapText="1"/>
    </xf>
    <xf numFmtId="0" fontId="28" fillId="35" borderId="12" xfId="0" applyFont="1" applyFill="1" applyBorder="1" applyAlignment="1">
      <alignment horizontal="center"/>
    </xf>
    <xf numFmtId="0" fontId="50" fillId="35" borderId="12" xfId="0" applyFont="1" applyFill="1" applyBorder="1" applyAlignment="1">
      <alignment horizontal="center"/>
    </xf>
    <xf numFmtId="0" fontId="26" fillId="35" borderId="18" xfId="0" applyFont="1" applyFill="1" applyBorder="1" applyAlignment="1">
      <alignment horizontal="center"/>
    </xf>
    <xf numFmtId="164" fontId="26" fillId="35" borderId="19" xfId="0" applyNumberFormat="1" applyFont="1" applyFill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164" fontId="25" fillId="0" borderId="0" xfId="0" applyNumberFormat="1" applyFont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/>
    </xf>
    <xf numFmtId="0" fontId="26" fillId="12" borderId="13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 wrapText="1"/>
    </xf>
    <xf numFmtId="0" fontId="25" fillId="0" borderId="25" xfId="0" applyFont="1" applyBorder="1" applyAlignment="1">
      <alignment horizontal="center"/>
    </xf>
    <xf numFmtId="0" fontId="50" fillId="0" borderId="26" xfId="0" applyFont="1" applyBorder="1" applyAlignment="1">
      <alignment horizontal="center"/>
    </xf>
    <xf numFmtId="0" fontId="28" fillId="35" borderId="18" xfId="0" applyFont="1" applyFill="1" applyBorder="1" applyAlignment="1">
      <alignment horizontal="center"/>
    </xf>
    <xf numFmtId="0" fontId="50" fillId="35" borderId="18" xfId="0" applyFont="1" applyFill="1" applyBorder="1" applyAlignment="1">
      <alignment horizontal="center"/>
    </xf>
    <xf numFmtId="0" fontId="50" fillId="0" borderId="20" xfId="0" applyFont="1" applyFill="1" applyBorder="1" applyAlignment="1">
      <alignment horizontal="center"/>
    </xf>
    <xf numFmtId="0" fontId="28" fillId="0" borderId="25" xfId="0" applyFont="1" applyFill="1" applyBorder="1" applyAlignment="1">
      <alignment horizontal="center"/>
    </xf>
    <xf numFmtId="0" fontId="50" fillId="0" borderId="26" xfId="0" applyFont="1" applyFill="1" applyBorder="1" applyAlignment="1">
      <alignment horizontal="center"/>
    </xf>
    <xf numFmtId="0" fontId="49" fillId="35" borderId="18" xfId="0" applyFont="1" applyFill="1" applyBorder="1" applyAlignment="1">
      <alignment horizontal="center"/>
    </xf>
    <xf numFmtId="164" fontId="26" fillId="35" borderId="18" xfId="0" applyNumberFormat="1" applyFont="1" applyFill="1" applyBorder="1" applyAlignment="1">
      <alignment horizontal="center"/>
    </xf>
    <xf numFmtId="0" fontId="26" fillId="12" borderId="27" xfId="0" applyFont="1" applyFill="1" applyBorder="1" applyAlignment="1">
      <alignment horizontal="center"/>
    </xf>
    <xf numFmtId="0" fontId="26" fillId="33" borderId="18" xfId="0" applyFont="1" applyFill="1" applyBorder="1" applyAlignment="1">
      <alignment horizontal="center"/>
    </xf>
    <xf numFmtId="0" fontId="26" fillId="34" borderId="18" xfId="0" applyFont="1" applyFill="1" applyBorder="1" applyAlignment="1">
      <alignment horizontal="center"/>
    </xf>
    <xf numFmtId="0" fontId="25" fillId="0" borderId="28" xfId="0" applyFont="1" applyFill="1" applyBorder="1" applyAlignment="1">
      <alignment horizontal="right" wrapText="1"/>
    </xf>
    <xf numFmtId="0" fontId="25" fillId="0" borderId="29" xfId="0" applyFont="1" applyFill="1" applyBorder="1" applyAlignment="1">
      <alignment horizontal="right" wrapText="1"/>
    </xf>
    <xf numFmtId="0" fontId="25" fillId="0" borderId="30" xfId="0" applyFont="1" applyFill="1" applyBorder="1" applyAlignment="1">
      <alignment horizontal="right" wrapText="1"/>
    </xf>
    <xf numFmtId="164" fontId="28" fillId="0" borderId="28" xfId="0" applyNumberFormat="1" applyFont="1" applyFill="1" applyBorder="1" applyAlignment="1">
      <alignment horizontal="center"/>
    </xf>
    <xf numFmtId="164" fontId="28" fillId="0" borderId="31" xfId="0" applyNumberFormat="1" applyFont="1" applyFill="1" applyBorder="1" applyAlignment="1">
      <alignment horizontal="center"/>
    </xf>
    <xf numFmtId="164" fontId="28" fillId="0" borderId="32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35" borderId="18" xfId="0" applyFont="1" applyFill="1" applyBorder="1" applyAlignment="1">
      <alignment horizontal="left"/>
    </xf>
    <xf numFmtId="0" fontId="25" fillId="0" borderId="0" xfId="0" applyFont="1" applyAlignment="1">
      <alignment horizontal="left"/>
    </xf>
    <xf numFmtId="0" fontId="0" fillId="0" borderId="0" xfId="0" applyAlignment="1">
      <alignment horizontal="left"/>
    </xf>
    <xf numFmtId="0" fontId="26" fillId="0" borderId="10" xfId="0" applyFont="1" applyBorder="1" applyAlignment="1">
      <alignment horizontal="left" vertical="center" wrapText="1"/>
    </xf>
    <xf numFmtId="0" fontId="26" fillId="35" borderId="18" xfId="0" applyFont="1" applyFill="1" applyBorder="1" applyAlignment="1">
      <alignment horizontal="left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6" fillId="0" borderId="33" xfId="0" applyFont="1" applyBorder="1" applyAlignment="1">
      <alignment vertical="center" wrapText="1"/>
    </xf>
    <xf numFmtId="0" fontId="26" fillId="35" borderId="18" xfId="0" applyFont="1" applyFill="1" applyBorder="1" applyAlignment="1">
      <alignment/>
    </xf>
    <xf numFmtId="0" fontId="26" fillId="35" borderId="34" xfId="0" applyFont="1" applyFill="1" applyBorder="1" applyAlignment="1">
      <alignment/>
    </xf>
    <xf numFmtId="0" fontId="0" fillId="0" borderId="15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26" fillId="35" borderId="27" xfId="0" applyFont="1" applyFill="1" applyBorder="1" applyAlignment="1">
      <alignment/>
    </xf>
    <xf numFmtId="0" fontId="0" fillId="0" borderId="0" xfId="0" applyAlignment="1">
      <alignment/>
    </xf>
    <xf numFmtId="0" fontId="25" fillId="0" borderId="37" xfId="0" applyFont="1" applyBorder="1" applyAlignment="1">
      <alignment horizontal="center"/>
    </xf>
    <xf numFmtId="0" fontId="50" fillId="0" borderId="38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25" fillId="0" borderId="42" xfId="0" applyFont="1" applyFill="1" applyBorder="1" applyAlignment="1">
      <alignment horizontal="right" wrapText="1"/>
    </xf>
    <xf numFmtId="164" fontId="25" fillId="0" borderId="35" xfId="0" applyNumberFormat="1" applyFont="1" applyFill="1" applyBorder="1" applyAlignment="1">
      <alignment/>
    </xf>
    <xf numFmtId="164" fontId="25" fillId="0" borderId="36" xfId="0" applyNumberFormat="1" applyFont="1" applyFill="1" applyBorder="1" applyAlignment="1">
      <alignment/>
    </xf>
    <xf numFmtId="164" fontId="25" fillId="0" borderId="43" xfId="0" applyNumberFormat="1" applyFont="1" applyFill="1" applyBorder="1" applyAlignment="1">
      <alignment/>
    </xf>
    <xf numFmtId="164" fontId="25" fillId="0" borderId="44" xfId="0" applyNumberFormat="1" applyFont="1" applyFill="1" applyBorder="1" applyAlignment="1">
      <alignment/>
    </xf>
    <xf numFmtId="164" fontId="25" fillId="0" borderId="45" xfId="0" applyNumberFormat="1" applyFont="1" applyBorder="1" applyAlignment="1">
      <alignment vertical="distributed"/>
    </xf>
    <xf numFmtId="164" fontId="25" fillId="0" borderId="46" xfId="0" applyNumberFormat="1" applyFont="1" applyBorder="1" applyAlignment="1">
      <alignment vertical="distributed"/>
    </xf>
    <xf numFmtId="0" fontId="2" fillId="12" borderId="2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164" fontId="25" fillId="0" borderId="15" xfId="0" applyNumberFormat="1" applyFont="1" applyFill="1" applyBorder="1" applyAlignment="1">
      <alignment/>
    </xf>
    <xf numFmtId="164" fontId="25" fillId="0" borderId="23" xfId="0" applyNumberFormat="1" applyFont="1" applyFill="1" applyBorder="1" applyAlignment="1">
      <alignment/>
    </xf>
    <xf numFmtId="0" fontId="25" fillId="6" borderId="14" xfId="0" applyFont="1" applyFill="1" applyBorder="1" applyAlignment="1">
      <alignment horizontal="center"/>
    </xf>
    <xf numFmtId="0" fontId="50" fillId="6" borderId="21" xfId="0" applyFont="1" applyFill="1" applyBorder="1" applyAlignment="1">
      <alignment horizontal="center"/>
    </xf>
    <xf numFmtId="164" fontId="25" fillId="6" borderId="47" xfId="0" applyNumberFormat="1" applyFont="1" applyFill="1" applyBorder="1" applyAlignment="1">
      <alignment vertical="distributed"/>
    </xf>
    <xf numFmtId="164" fontId="25" fillId="6" borderId="16" xfId="0" applyNumberFormat="1" applyFont="1" applyFill="1" applyBorder="1" applyAlignment="1">
      <alignment vertical="distributed"/>
    </xf>
    <xf numFmtId="164" fontId="25" fillId="6" borderId="15" xfId="0" applyNumberFormat="1" applyFont="1" applyFill="1" applyBorder="1" applyAlignment="1">
      <alignment vertical="distributed"/>
    </xf>
    <xf numFmtId="0" fontId="25" fillId="6" borderId="15" xfId="0" applyFont="1" applyFill="1" applyBorder="1" applyAlignment="1">
      <alignment horizontal="center"/>
    </xf>
    <xf numFmtId="0" fontId="50" fillId="6" borderId="22" xfId="0" applyFont="1" applyFill="1" applyBorder="1" applyAlignment="1">
      <alignment horizontal="center"/>
    </xf>
    <xf numFmtId="164" fontId="25" fillId="6" borderId="45" xfId="0" applyNumberFormat="1" applyFont="1" applyFill="1" applyBorder="1" applyAlignment="1">
      <alignment vertical="distributed"/>
    </xf>
    <xf numFmtId="0" fontId="25" fillId="36" borderId="15" xfId="0" applyFont="1" applyFill="1" applyBorder="1" applyAlignment="1">
      <alignment horizontal="center"/>
    </xf>
    <xf numFmtId="0" fontId="50" fillId="36" borderId="22" xfId="0" applyFont="1" applyFill="1" applyBorder="1" applyAlignment="1">
      <alignment horizontal="center"/>
    </xf>
    <xf numFmtId="164" fontId="25" fillId="36" borderId="45" xfId="0" applyNumberFormat="1" applyFont="1" applyFill="1" applyBorder="1" applyAlignment="1">
      <alignment vertical="distributed"/>
    </xf>
    <xf numFmtId="164" fontId="25" fillId="36" borderId="15" xfId="0" applyNumberFormat="1" applyFont="1" applyFill="1" applyBorder="1" applyAlignment="1">
      <alignment/>
    </xf>
    <xf numFmtId="164" fontId="25" fillId="36" borderId="35" xfId="0" applyNumberFormat="1" applyFont="1" applyFill="1" applyBorder="1" applyAlignment="1">
      <alignment vertical="distributed"/>
    </xf>
    <xf numFmtId="0" fontId="25" fillId="37" borderId="15" xfId="0" applyFont="1" applyFill="1" applyBorder="1" applyAlignment="1">
      <alignment horizontal="center"/>
    </xf>
    <xf numFmtId="0" fontId="50" fillId="37" borderId="22" xfId="0" applyFont="1" applyFill="1" applyBorder="1" applyAlignment="1">
      <alignment horizontal="center"/>
    </xf>
    <xf numFmtId="164" fontId="25" fillId="37" borderId="45" xfId="0" applyNumberFormat="1" applyFont="1" applyFill="1" applyBorder="1" applyAlignment="1">
      <alignment vertical="distributed"/>
    </xf>
    <xf numFmtId="164" fontId="25" fillId="37" borderId="15" xfId="0" applyNumberFormat="1" applyFont="1" applyFill="1" applyBorder="1" applyAlignment="1">
      <alignment/>
    </xf>
    <xf numFmtId="164" fontId="25" fillId="37" borderId="35" xfId="0" applyNumberFormat="1" applyFont="1" applyFill="1" applyBorder="1" applyAlignment="1">
      <alignment/>
    </xf>
    <xf numFmtId="164" fontId="25" fillId="37" borderId="35" xfId="0" applyNumberFormat="1" applyFont="1" applyFill="1" applyBorder="1" applyAlignment="1">
      <alignment vertical="distributed"/>
    </xf>
    <xf numFmtId="0" fontId="25" fillId="38" borderId="15" xfId="0" applyFont="1" applyFill="1" applyBorder="1" applyAlignment="1">
      <alignment horizontal="center"/>
    </xf>
    <xf numFmtId="0" fontId="50" fillId="38" borderId="22" xfId="0" applyFont="1" applyFill="1" applyBorder="1" applyAlignment="1">
      <alignment horizontal="center"/>
    </xf>
    <xf numFmtId="164" fontId="25" fillId="38" borderId="45" xfId="0" applyNumberFormat="1" applyFont="1" applyFill="1" applyBorder="1" applyAlignment="1">
      <alignment vertical="distributed"/>
    </xf>
    <xf numFmtId="164" fontId="25" fillId="38" borderId="15" xfId="0" applyNumberFormat="1" applyFont="1" applyFill="1" applyBorder="1" applyAlignment="1">
      <alignment/>
    </xf>
    <xf numFmtId="164" fontId="25" fillId="38" borderId="35" xfId="0" applyNumberFormat="1" applyFont="1" applyFill="1" applyBorder="1" applyAlignment="1">
      <alignment/>
    </xf>
    <xf numFmtId="164" fontId="25" fillId="38" borderId="36" xfId="0" applyNumberFormat="1" applyFont="1" applyFill="1" applyBorder="1" applyAlignment="1">
      <alignment vertical="distributed"/>
    </xf>
    <xf numFmtId="164" fontId="25" fillId="0" borderId="48" xfId="0" applyNumberFormat="1" applyFont="1" applyFill="1" applyBorder="1" applyAlignment="1">
      <alignment/>
    </xf>
    <xf numFmtId="164" fontId="25" fillId="0" borderId="49" xfId="0" applyNumberFormat="1" applyFont="1" applyFill="1" applyBorder="1" applyAlignment="1">
      <alignment/>
    </xf>
    <xf numFmtId="0" fontId="25" fillId="12" borderId="15" xfId="0" applyFont="1" applyFill="1" applyBorder="1" applyAlignment="1">
      <alignment horizontal="center"/>
    </xf>
    <xf numFmtId="0" fontId="50" fillId="12" borderId="22" xfId="0" applyFont="1" applyFill="1" applyBorder="1" applyAlignment="1">
      <alignment horizontal="center"/>
    </xf>
    <xf numFmtId="0" fontId="0" fillId="0" borderId="16" xfId="0" applyBorder="1" applyAlignment="1">
      <alignment vertical="center"/>
    </xf>
    <xf numFmtId="0" fontId="25" fillId="0" borderId="23" xfId="0" applyFont="1" applyFill="1" applyBorder="1" applyAlignment="1">
      <alignment/>
    </xf>
    <xf numFmtId="0" fontId="0" fillId="0" borderId="49" xfId="0" applyBorder="1" applyAlignment="1">
      <alignment vertical="center"/>
    </xf>
    <xf numFmtId="0" fontId="25" fillId="0" borderId="43" xfId="0" applyFont="1" applyFill="1" applyBorder="1" applyAlignment="1">
      <alignment/>
    </xf>
    <xf numFmtId="0" fontId="0" fillId="0" borderId="48" xfId="0" applyBorder="1" applyAlignment="1">
      <alignment vertical="center"/>
    </xf>
    <xf numFmtId="0" fontId="25" fillId="0" borderId="44" xfId="0" applyFont="1" applyFill="1" applyBorder="1" applyAlignment="1">
      <alignment/>
    </xf>
    <xf numFmtId="0" fontId="25" fillId="0" borderId="23" xfId="0" applyFont="1" applyBorder="1" applyAlignment="1">
      <alignment/>
    </xf>
    <xf numFmtId="0" fontId="25" fillId="0" borderId="43" xfId="0" applyFont="1" applyFill="1" applyBorder="1" applyAlignment="1">
      <alignment wrapText="1"/>
    </xf>
    <xf numFmtId="0" fontId="25" fillId="0" borderId="44" xfId="0" applyFont="1" applyFill="1" applyBorder="1" applyAlignment="1">
      <alignment wrapText="1"/>
    </xf>
    <xf numFmtId="0" fontId="25" fillId="0" borderId="16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164" fontId="25" fillId="12" borderId="50" xfId="0" applyNumberFormat="1" applyFont="1" applyFill="1" applyBorder="1" applyAlignment="1">
      <alignment vertical="distributed"/>
    </xf>
    <xf numFmtId="164" fontId="25" fillId="12" borderId="45" xfId="0" applyNumberFormat="1" applyFont="1" applyFill="1" applyBorder="1" applyAlignment="1">
      <alignment vertical="distributed"/>
    </xf>
    <xf numFmtId="164" fontId="25" fillId="12" borderId="16" xfId="0" applyNumberFormat="1" applyFont="1" applyFill="1" applyBorder="1" applyAlignment="1">
      <alignment vertical="distributed"/>
    </xf>
    <xf numFmtId="164" fontId="25" fillId="12" borderId="15" xfId="0" applyNumberFormat="1" applyFont="1" applyFill="1" applyBorder="1" applyAlignment="1">
      <alignment vertical="distributed"/>
    </xf>
    <xf numFmtId="0" fontId="26" fillId="36" borderId="10" xfId="0" applyFont="1" applyFill="1" applyBorder="1" applyAlignment="1">
      <alignment horizontal="center" vertical="center" wrapText="1"/>
    </xf>
    <xf numFmtId="0" fontId="26" fillId="36" borderId="18" xfId="0" applyFont="1" applyFill="1" applyBorder="1" applyAlignment="1">
      <alignment horizontal="center"/>
    </xf>
    <xf numFmtId="0" fontId="25" fillId="12" borderId="16" xfId="0" applyFont="1" applyFill="1" applyBorder="1" applyAlignment="1">
      <alignment horizontal="center"/>
    </xf>
    <xf numFmtId="0" fontId="50" fillId="12" borderId="20" xfId="0" applyFont="1" applyFill="1" applyBorder="1" applyAlignment="1">
      <alignment horizontal="center"/>
    </xf>
    <xf numFmtId="0" fontId="0" fillId="12" borderId="16" xfId="0" applyFont="1" applyFill="1" applyBorder="1" applyAlignment="1">
      <alignment horizontal="left" vertical="center"/>
    </xf>
    <xf numFmtId="0" fontId="0" fillId="12" borderId="49" xfId="0" applyFont="1" applyFill="1" applyBorder="1" applyAlignment="1">
      <alignment horizontal="left" vertical="center"/>
    </xf>
    <xf numFmtId="0" fontId="0" fillId="12" borderId="48" xfId="0" applyFont="1" applyFill="1" applyBorder="1" applyAlignment="1">
      <alignment horizontal="left" vertical="center"/>
    </xf>
    <xf numFmtId="0" fontId="0" fillId="12" borderId="15" xfId="0" applyFont="1" applyFill="1" applyBorder="1" applyAlignment="1">
      <alignment horizontal="left" vertical="center"/>
    </xf>
    <xf numFmtId="0" fontId="0" fillId="12" borderId="35" xfId="0" applyFont="1" applyFill="1" applyBorder="1" applyAlignment="1">
      <alignment horizontal="left" vertical="center"/>
    </xf>
    <xf numFmtId="0" fontId="0" fillId="12" borderId="36" xfId="0" applyFont="1" applyFill="1" applyBorder="1" applyAlignment="1">
      <alignment horizontal="left" vertical="center"/>
    </xf>
    <xf numFmtId="0" fontId="0" fillId="36" borderId="15" xfId="0" applyFont="1" applyFill="1" applyBorder="1" applyAlignment="1">
      <alignment horizontal="left" vertical="center"/>
    </xf>
    <xf numFmtId="0" fontId="0" fillId="36" borderId="35" xfId="0" applyFont="1" applyFill="1" applyBorder="1" applyAlignment="1">
      <alignment horizontal="left" vertical="center"/>
    </xf>
    <xf numFmtId="0" fontId="0" fillId="36" borderId="36" xfId="0" applyFont="1" applyFill="1" applyBorder="1" applyAlignment="1">
      <alignment horizontal="left" vertical="center"/>
    </xf>
    <xf numFmtId="0" fontId="0" fillId="37" borderId="15" xfId="0" applyFont="1" applyFill="1" applyBorder="1" applyAlignment="1">
      <alignment horizontal="left" vertical="center"/>
    </xf>
    <xf numFmtId="0" fontId="0" fillId="37" borderId="35" xfId="0" applyFont="1" applyFill="1" applyBorder="1" applyAlignment="1">
      <alignment horizontal="left" vertical="center"/>
    </xf>
    <xf numFmtId="0" fontId="0" fillId="37" borderId="36" xfId="0" applyFont="1" applyFill="1" applyBorder="1" applyAlignment="1">
      <alignment horizontal="left" vertical="center"/>
    </xf>
    <xf numFmtId="0" fontId="0" fillId="38" borderId="15" xfId="0" applyFont="1" applyFill="1" applyBorder="1" applyAlignment="1">
      <alignment horizontal="left" vertical="center"/>
    </xf>
    <xf numFmtId="0" fontId="0" fillId="38" borderId="35" xfId="0" applyFont="1" applyFill="1" applyBorder="1" applyAlignment="1">
      <alignment horizontal="left" vertical="center"/>
    </xf>
    <xf numFmtId="0" fontId="0" fillId="38" borderId="36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6" borderId="16" xfId="0" applyFont="1" applyFill="1" applyBorder="1" applyAlignment="1">
      <alignment horizontal="left" vertical="center"/>
    </xf>
    <xf numFmtId="0" fontId="0" fillId="6" borderId="49" xfId="0" applyFont="1" applyFill="1" applyBorder="1" applyAlignment="1">
      <alignment horizontal="left" vertical="center"/>
    </xf>
    <xf numFmtId="0" fontId="0" fillId="6" borderId="48" xfId="0" applyFont="1" applyFill="1" applyBorder="1" applyAlignment="1">
      <alignment horizontal="left" vertical="center"/>
    </xf>
    <xf numFmtId="0" fontId="0" fillId="6" borderId="15" xfId="0" applyFont="1" applyFill="1" applyBorder="1" applyAlignment="1">
      <alignment horizontal="left" vertical="center"/>
    </xf>
    <xf numFmtId="0" fontId="0" fillId="6" borderId="35" xfId="0" applyFont="1" applyFill="1" applyBorder="1" applyAlignment="1">
      <alignment horizontal="left" vertical="center"/>
    </xf>
    <xf numFmtId="0" fontId="0" fillId="6" borderId="36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51" xfId="0" applyFont="1" applyBorder="1" applyAlignment="1">
      <alignment horizontal="center"/>
    </xf>
    <xf numFmtId="0" fontId="0" fillId="0" borderId="16" xfId="0" applyFont="1" applyFill="1" applyBorder="1" applyAlignment="1">
      <alignment horizontal="left" vertical="center"/>
    </xf>
    <xf numFmtId="0" fontId="0" fillId="0" borderId="49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left" vertical="center"/>
    </xf>
    <xf numFmtId="164" fontId="25" fillId="0" borderId="17" xfId="0" applyNumberFormat="1" applyFont="1" applyFill="1" applyBorder="1" applyAlignment="1">
      <alignment vertical="distributed"/>
    </xf>
    <xf numFmtId="0" fontId="0" fillId="0" borderId="15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0" fontId="25" fillId="0" borderId="15" xfId="0" applyFont="1" applyFill="1" applyBorder="1" applyAlignment="1">
      <alignment horizontal="center"/>
    </xf>
    <xf numFmtId="0" fontId="50" fillId="0" borderId="22" xfId="0" applyFont="1" applyFill="1" applyBorder="1" applyAlignment="1">
      <alignment horizontal="center"/>
    </xf>
    <xf numFmtId="164" fontId="25" fillId="0" borderId="52" xfId="0" applyNumberFormat="1" applyFont="1" applyFill="1" applyBorder="1" applyAlignment="1">
      <alignment vertical="distributed"/>
    </xf>
    <xf numFmtId="0" fontId="25" fillId="0" borderId="23" xfId="0" applyFont="1" applyFill="1" applyBorder="1" applyAlignment="1">
      <alignment horizontal="center"/>
    </xf>
    <xf numFmtId="0" fontId="50" fillId="0" borderId="2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left" vertical="center"/>
    </xf>
    <xf numFmtId="164" fontId="25" fillId="0" borderId="12" xfId="0" applyNumberFormat="1" applyFont="1" applyFill="1" applyBorder="1" applyAlignment="1">
      <alignment vertical="distributed"/>
    </xf>
    <xf numFmtId="0" fontId="2" fillId="35" borderId="18" xfId="0" applyFont="1" applyFill="1" applyBorder="1" applyAlignment="1">
      <alignment horizontal="center"/>
    </xf>
    <xf numFmtId="0" fontId="48" fillId="35" borderId="18" xfId="0" applyFont="1" applyFill="1" applyBorder="1" applyAlignment="1">
      <alignment horizontal="center"/>
    </xf>
    <xf numFmtId="164" fontId="2" fillId="35" borderId="18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17</xdr:row>
      <xdr:rowOff>0</xdr:rowOff>
    </xdr:from>
    <xdr:ext cx="304800" cy="304800"/>
    <xdr:sp>
      <xdr:nvSpPr>
        <xdr:cNvPr id="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571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571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571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571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571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571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571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19050</xdr:rowOff>
    </xdr:from>
    <xdr:ext cx="304800" cy="304800"/>
    <xdr:sp>
      <xdr:nvSpPr>
        <xdr:cNvPr id="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590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304800" cy="304800"/>
    <xdr:sp>
      <xdr:nvSpPr>
        <xdr:cNvPr id="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49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04800" cy="304800"/>
    <xdr:sp>
      <xdr:nvSpPr>
        <xdr:cNvPr id="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49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04800" cy="304800"/>
    <xdr:sp>
      <xdr:nvSpPr>
        <xdr:cNvPr id="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49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04800" cy="304800"/>
    <xdr:sp>
      <xdr:nvSpPr>
        <xdr:cNvPr id="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49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04800" cy="304800"/>
    <xdr:sp>
      <xdr:nvSpPr>
        <xdr:cNvPr id="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49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04800" cy="304800"/>
    <xdr:sp>
      <xdr:nvSpPr>
        <xdr:cNvPr id="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49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04800" cy="304800"/>
    <xdr:sp>
      <xdr:nvSpPr>
        <xdr:cNvPr id="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49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19050</xdr:rowOff>
    </xdr:from>
    <xdr:ext cx="304800" cy="304800"/>
    <xdr:sp>
      <xdr:nvSpPr>
        <xdr:cNvPr id="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514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9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933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10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933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1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933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1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933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1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933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1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933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1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933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1">
      <selection activeCell="C15" sqref="C15"/>
    </sheetView>
  </sheetViews>
  <sheetFormatPr defaultColWidth="9.140625" defaultRowHeight="12.75"/>
  <cols>
    <col min="1" max="2" width="9.140625" style="12" customWidth="1"/>
    <col min="3" max="3" width="17.00390625" style="61" customWidth="1"/>
    <col min="4" max="4" width="18.8515625" style="61" customWidth="1"/>
    <col min="5" max="5" width="28.28125" style="61" bestFit="1" customWidth="1"/>
  </cols>
  <sheetData>
    <row r="1" spans="3:10" ht="23.25">
      <c r="C1" s="172" t="s">
        <v>18</v>
      </c>
      <c r="D1" s="172"/>
      <c r="E1" s="172"/>
      <c r="F1" s="172"/>
      <c r="G1" s="172"/>
      <c r="H1" s="172"/>
      <c r="I1" s="172"/>
      <c r="J1" s="172"/>
    </row>
    <row r="2" spans="3:10" ht="18.75">
      <c r="C2" s="171" t="s">
        <v>164</v>
      </c>
      <c r="D2" s="173"/>
      <c r="E2" s="173"/>
      <c r="F2" s="173"/>
      <c r="G2" s="171"/>
      <c r="H2" s="173"/>
      <c r="I2" s="173"/>
      <c r="J2" s="173"/>
    </row>
    <row r="3" spans="3:10" ht="18.75">
      <c r="C3" s="171" t="s">
        <v>165</v>
      </c>
      <c r="D3" s="171"/>
      <c r="E3" s="171"/>
      <c r="F3" s="171"/>
      <c r="G3" s="171"/>
      <c r="H3" s="171"/>
      <c r="I3" s="171"/>
      <c r="J3" s="171"/>
    </row>
    <row r="4" spans="3:10" ht="19.5" thickBot="1">
      <c r="C4" s="171" t="s">
        <v>17</v>
      </c>
      <c r="D4" s="171"/>
      <c r="E4" s="171"/>
      <c r="F4" s="171"/>
      <c r="G4" s="11"/>
      <c r="H4" s="11"/>
      <c r="I4" s="11"/>
      <c r="J4" s="11"/>
    </row>
    <row r="5" spans="1:10" ht="45">
      <c r="A5" s="1" t="s">
        <v>9</v>
      </c>
      <c r="B5" s="9" t="s">
        <v>12</v>
      </c>
      <c r="C5" s="57" t="s">
        <v>1</v>
      </c>
      <c r="D5" s="58" t="s">
        <v>0</v>
      </c>
      <c r="E5" s="57" t="s">
        <v>2</v>
      </c>
      <c r="F5" s="8" t="s">
        <v>3</v>
      </c>
      <c r="G5" s="14" t="s">
        <v>4</v>
      </c>
      <c r="H5" s="169" t="s">
        <v>5</v>
      </c>
      <c r="I5" s="2" t="s">
        <v>6</v>
      </c>
      <c r="J5" s="3" t="s">
        <v>7</v>
      </c>
    </row>
    <row r="6" spans="1:10" ht="15.75" thickBot="1">
      <c r="A6" s="4"/>
      <c r="B6" s="10"/>
      <c r="C6" s="59"/>
      <c r="D6" s="59"/>
      <c r="E6" s="59"/>
      <c r="F6" s="5"/>
      <c r="G6" s="89">
        <v>16.026</v>
      </c>
      <c r="H6" s="170">
        <f>G6+0.5</f>
        <v>16.526</v>
      </c>
      <c r="I6" s="90">
        <f>G6+1</f>
        <v>17.026</v>
      </c>
      <c r="J6" s="91">
        <f>G6+2</f>
        <v>18.026</v>
      </c>
    </row>
    <row r="7" spans="1:11" ht="12.75">
      <c r="A7" s="94">
        <v>1</v>
      </c>
      <c r="B7" s="95">
        <v>5</v>
      </c>
      <c r="C7" s="163" t="s">
        <v>90</v>
      </c>
      <c r="D7" s="164" t="s">
        <v>83</v>
      </c>
      <c r="E7" s="165" t="s">
        <v>91</v>
      </c>
      <c r="F7" s="96">
        <v>16.026</v>
      </c>
      <c r="G7" s="97">
        <v>16.026</v>
      </c>
      <c r="H7" s="120"/>
      <c r="I7" s="120"/>
      <c r="J7" s="119"/>
      <c r="K7" s="6"/>
    </row>
    <row r="8" spans="1:11" ht="12.75">
      <c r="A8" s="94">
        <v>2</v>
      </c>
      <c r="B8" s="95">
        <v>4</v>
      </c>
      <c r="C8" s="166" t="s">
        <v>118</v>
      </c>
      <c r="D8" s="167" t="s">
        <v>119</v>
      </c>
      <c r="E8" s="168" t="s">
        <v>149</v>
      </c>
      <c r="F8" s="96">
        <v>16.255</v>
      </c>
      <c r="G8" s="98">
        <v>16.255</v>
      </c>
      <c r="H8" s="83"/>
      <c r="I8" s="83"/>
      <c r="J8" s="84"/>
      <c r="K8" s="6"/>
    </row>
    <row r="9" spans="1:11" ht="12.75">
      <c r="A9" s="99">
        <v>3</v>
      </c>
      <c r="B9" s="100">
        <v>3</v>
      </c>
      <c r="C9" s="166" t="s">
        <v>123</v>
      </c>
      <c r="D9" s="167" t="s">
        <v>23</v>
      </c>
      <c r="E9" s="168" t="s">
        <v>124</v>
      </c>
      <c r="F9" s="101">
        <v>16.306</v>
      </c>
      <c r="G9" s="98">
        <v>16.306</v>
      </c>
      <c r="H9" s="83"/>
      <c r="I9" s="83"/>
      <c r="J9" s="84"/>
      <c r="K9" s="6"/>
    </row>
    <row r="10" spans="1:11" ht="12.75">
      <c r="A10" s="99">
        <v>4</v>
      </c>
      <c r="B10" s="100" t="s">
        <v>168</v>
      </c>
      <c r="C10" s="166" t="s">
        <v>143</v>
      </c>
      <c r="D10" s="167" t="s">
        <v>144</v>
      </c>
      <c r="E10" s="168" t="s">
        <v>145</v>
      </c>
      <c r="F10" s="101">
        <v>16.489</v>
      </c>
      <c r="G10" s="98">
        <v>16.489</v>
      </c>
      <c r="H10" s="83"/>
      <c r="I10" s="83"/>
      <c r="J10" s="84"/>
      <c r="K10" s="6"/>
    </row>
    <row r="11" spans="1:11" ht="12.75">
      <c r="A11" s="102">
        <v>1</v>
      </c>
      <c r="B11" s="103">
        <v>5</v>
      </c>
      <c r="C11" s="148" t="s">
        <v>100</v>
      </c>
      <c r="D11" s="149" t="s">
        <v>101</v>
      </c>
      <c r="E11" s="150" t="s">
        <v>102</v>
      </c>
      <c r="F11" s="104">
        <v>16.582</v>
      </c>
      <c r="G11" s="105"/>
      <c r="H11" s="106">
        <v>16.582</v>
      </c>
      <c r="I11" s="83"/>
      <c r="J11" s="84"/>
      <c r="K11" s="6"/>
    </row>
    <row r="12" spans="1:11" ht="12.75">
      <c r="A12" s="102">
        <v>2</v>
      </c>
      <c r="B12" s="103">
        <v>4</v>
      </c>
      <c r="C12" s="148" t="s">
        <v>82</v>
      </c>
      <c r="D12" s="149" t="s">
        <v>83</v>
      </c>
      <c r="E12" s="150" t="s">
        <v>84</v>
      </c>
      <c r="F12" s="104">
        <v>16.659</v>
      </c>
      <c r="G12" s="105"/>
      <c r="H12" s="106">
        <v>16.659</v>
      </c>
      <c r="I12" s="83"/>
      <c r="J12" s="84"/>
      <c r="K12" s="6"/>
    </row>
    <row r="13" spans="1:11" ht="12.75">
      <c r="A13" s="102">
        <v>3</v>
      </c>
      <c r="B13" s="103" t="s">
        <v>168</v>
      </c>
      <c r="C13" s="148" t="s">
        <v>86</v>
      </c>
      <c r="D13" s="149" t="s">
        <v>87</v>
      </c>
      <c r="E13" s="150" t="s">
        <v>88</v>
      </c>
      <c r="F13" s="104">
        <v>16.67</v>
      </c>
      <c r="G13" s="105"/>
      <c r="H13" s="106">
        <v>16.67</v>
      </c>
      <c r="I13" s="83"/>
      <c r="J13" s="84"/>
      <c r="K13" s="6"/>
    </row>
    <row r="14" spans="1:11" ht="12.75">
      <c r="A14" s="102">
        <v>4</v>
      </c>
      <c r="B14" s="103" t="s">
        <v>168</v>
      </c>
      <c r="C14" s="148" t="s">
        <v>94</v>
      </c>
      <c r="D14" s="149" t="s">
        <v>95</v>
      </c>
      <c r="E14" s="150" t="s">
        <v>96</v>
      </c>
      <c r="F14" s="104">
        <v>16.798</v>
      </c>
      <c r="G14" s="105"/>
      <c r="H14" s="106">
        <v>16.798</v>
      </c>
      <c r="I14" s="83"/>
      <c r="J14" s="84"/>
      <c r="K14" s="6"/>
    </row>
    <row r="15" spans="1:11" ht="12.75">
      <c r="A15" s="102">
        <v>5</v>
      </c>
      <c r="B15" s="103">
        <v>1</v>
      </c>
      <c r="C15" s="148" t="s">
        <v>118</v>
      </c>
      <c r="D15" s="149" t="s">
        <v>119</v>
      </c>
      <c r="E15" s="150" t="s">
        <v>120</v>
      </c>
      <c r="F15" s="104">
        <v>16.87</v>
      </c>
      <c r="G15" s="105"/>
      <c r="H15" s="106">
        <v>16.87</v>
      </c>
      <c r="I15" s="83"/>
      <c r="J15" s="84"/>
      <c r="K15" s="6"/>
    </row>
    <row r="16" spans="1:11" ht="12.75">
      <c r="A16" s="102"/>
      <c r="B16" s="103"/>
      <c r="C16" s="148" t="s">
        <v>109</v>
      </c>
      <c r="D16" s="149" t="s">
        <v>110</v>
      </c>
      <c r="E16" s="150" t="s">
        <v>111</v>
      </c>
      <c r="F16" s="104">
        <v>16.907</v>
      </c>
      <c r="G16" s="105"/>
      <c r="H16" s="106">
        <v>16.907</v>
      </c>
      <c r="I16" s="83"/>
      <c r="J16" s="84"/>
      <c r="K16" s="6"/>
    </row>
    <row r="17" spans="1:11" ht="12.75">
      <c r="A17" s="102"/>
      <c r="B17" s="103"/>
      <c r="C17" s="148" t="s">
        <v>90</v>
      </c>
      <c r="D17" s="149" t="s">
        <v>83</v>
      </c>
      <c r="E17" s="150" t="s">
        <v>125</v>
      </c>
      <c r="F17" s="104">
        <v>16.94</v>
      </c>
      <c r="G17" s="105"/>
      <c r="H17" s="106">
        <v>16.94</v>
      </c>
      <c r="I17" s="83"/>
      <c r="J17" s="84"/>
      <c r="K17" s="6"/>
    </row>
    <row r="18" spans="1:11" ht="12.75">
      <c r="A18" s="102"/>
      <c r="B18" s="103"/>
      <c r="C18" s="148" t="s">
        <v>97</v>
      </c>
      <c r="D18" s="149" t="s">
        <v>98</v>
      </c>
      <c r="E18" s="150" t="s">
        <v>135</v>
      </c>
      <c r="F18" s="104">
        <v>16.945</v>
      </c>
      <c r="G18" s="105"/>
      <c r="H18" s="106">
        <v>16.945</v>
      </c>
      <c r="I18" s="83"/>
      <c r="J18" s="84"/>
      <c r="K18" s="6"/>
    </row>
    <row r="19" spans="1:11" ht="12.75">
      <c r="A19" s="102"/>
      <c r="B19" s="103"/>
      <c r="C19" s="148" t="s">
        <v>112</v>
      </c>
      <c r="D19" s="149" t="s">
        <v>113</v>
      </c>
      <c r="E19" s="150" t="s">
        <v>160</v>
      </c>
      <c r="F19" s="104">
        <v>17.02</v>
      </c>
      <c r="G19" s="105"/>
      <c r="H19" s="106">
        <v>17.02</v>
      </c>
      <c r="I19" s="83"/>
      <c r="J19" s="84"/>
      <c r="K19" s="6"/>
    </row>
    <row r="20" spans="1:11" ht="12.75">
      <c r="A20" s="107">
        <v>1</v>
      </c>
      <c r="B20" s="108" t="s">
        <v>168</v>
      </c>
      <c r="C20" s="151" t="s">
        <v>97</v>
      </c>
      <c r="D20" s="152" t="s">
        <v>98</v>
      </c>
      <c r="E20" s="153" t="s">
        <v>99</v>
      </c>
      <c r="F20" s="109">
        <v>17.037</v>
      </c>
      <c r="G20" s="110"/>
      <c r="H20" s="111"/>
      <c r="I20" s="112">
        <v>17.037</v>
      </c>
      <c r="J20" s="84"/>
      <c r="K20" s="6"/>
    </row>
    <row r="21" spans="1:11" ht="12.75">
      <c r="A21" s="107">
        <v>2</v>
      </c>
      <c r="B21" s="108">
        <v>4</v>
      </c>
      <c r="C21" s="151" t="s">
        <v>132</v>
      </c>
      <c r="D21" s="152" t="s">
        <v>133</v>
      </c>
      <c r="E21" s="153" t="s">
        <v>134</v>
      </c>
      <c r="F21" s="109">
        <v>17.139</v>
      </c>
      <c r="G21" s="110"/>
      <c r="H21" s="111"/>
      <c r="I21" s="112">
        <v>17.139</v>
      </c>
      <c r="J21" s="84"/>
      <c r="K21" s="6"/>
    </row>
    <row r="22" spans="1:11" ht="12.75">
      <c r="A22" s="107">
        <v>3</v>
      </c>
      <c r="B22" s="108">
        <v>3</v>
      </c>
      <c r="C22" s="151" t="s">
        <v>166</v>
      </c>
      <c r="D22" s="152" t="s">
        <v>121</v>
      </c>
      <c r="E22" s="153" t="s">
        <v>122</v>
      </c>
      <c r="F22" s="109">
        <v>17.179</v>
      </c>
      <c r="G22" s="110"/>
      <c r="H22" s="111"/>
      <c r="I22" s="112">
        <v>17.179</v>
      </c>
      <c r="J22" s="84"/>
      <c r="K22" s="6"/>
    </row>
    <row r="23" spans="1:11" ht="12.75">
      <c r="A23" s="107">
        <v>4</v>
      </c>
      <c r="B23" s="108">
        <v>2</v>
      </c>
      <c r="C23" s="151" t="s">
        <v>89</v>
      </c>
      <c r="D23" s="152" t="s">
        <v>20</v>
      </c>
      <c r="E23" s="153" t="s">
        <v>153</v>
      </c>
      <c r="F23" s="109">
        <v>17.232</v>
      </c>
      <c r="G23" s="110"/>
      <c r="H23" s="111"/>
      <c r="I23" s="112">
        <v>17.232</v>
      </c>
      <c r="J23" s="84"/>
      <c r="K23" s="6"/>
    </row>
    <row r="24" spans="1:11" ht="12.75">
      <c r="A24" s="107">
        <v>5</v>
      </c>
      <c r="B24" s="108">
        <v>1</v>
      </c>
      <c r="C24" s="151" t="s">
        <v>141</v>
      </c>
      <c r="D24" s="152" t="s">
        <v>115</v>
      </c>
      <c r="E24" s="153" t="s">
        <v>142</v>
      </c>
      <c r="F24" s="109">
        <v>17.356</v>
      </c>
      <c r="G24" s="110"/>
      <c r="H24" s="111"/>
      <c r="I24" s="112">
        <v>17.356</v>
      </c>
      <c r="J24" s="84"/>
      <c r="K24" s="6"/>
    </row>
    <row r="25" spans="1:11" ht="12.75">
      <c r="A25" s="107"/>
      <c r="B25" s="108"/>
      <c r="C25" s="151" t="s">
        <v>116</v>
      </c>
      <c r="D25" s="152" t="s">
        <v>46</v>
      </c>
      <c r="E25" s="153" t="s">
        <v>140</v>
      </c>
      <c r="F25" s="109">
        <v>17.357</v>
      </c>
      <c r="G25" s="110"/>
      <c r="H25" s="111"/>
      <c r="I25" s="112">
        <v>17.357</v>
      </c>
      <c r="J25" s="84"/>
      <c r="K25" s="6"/>
    </row>
    <row r="26" spans="1:11" ht="12.75">
      <c r="A26" s="107"/>
      <c r="B26" s="108"/>
      <c r="C26" s="151" t="s">
        <v>116</v>
      </c>
      <c r="D26" s="152" t="s">
        <v>46</v>
      </c>
      <c r="E26" s="153" t="s">
        <v>161</v>
      </c>
      <c r="F26" s="109">
        <v>17.432</v>
      </c>
      <c r="G26" s="110"/>
      <c r="H26" s="111"/>
      <c r="I26" s="112">
        <v>17.432</v>
      </c>
      <c r="J26" s="84"/>
      <c r="K26" s="6"/>
    </row>
    <row r="27" spans="1:11" ht="12.75">
      <c r="A27" s="107"/>
      <c r="B27" s="108"/>
      <c r="C27" s="151" t="s">
        <v>129</v>
      </c>
      <c r="D27" s="152" t="s">
        <v>130</v>
      </c>
      <c r="E27" s="153" t="s">
        <v>155</v>
      </c>
      <c r="F27" s="109">
        <v>17.63</v>
      </c>
      <c r="G27" s="110"/>
      <c r="H27" s="111"/>
      <c r="I27" s="112">
        <v>17.63</v>
      </c>
      <c r="J27" s="84"/>
      <c r="K27" s="6"/>
    </row>
    <row r="28" spans="1:11" ht="12.75">
      <c r="A28" s="107"/>
      <c r="B28" s="108"/>
      <c r="C28" s="151" t="s">
        <v>104</v>
      </c>
      <c r="D28" s="152" t="s">
        <v>105</v>
      </c>
      <c r="E28" s="153" t="s">
        <v>106</v>
      </c>
      <c r="F28" s="109">
        <v>17.648</v>
      </c>
      <c r="G28" s="110"/>
      <c r="H28" s="111"/>
      <c r="I28" s="112">
        <v>17.648</v>
      </c>
      <c r="J28" s="84"/>
      <c r="K28" s="6"/>
    </row>
    <row r="29" spans="1:11" ht="12.75">
      <c r="A29" s="107"/>
      <c r="B29" s="108"/>
      <c r="C29" s="151" t="s">
        <v>146</v>
      </c>
      <c r="D29" s="152" t="s">
        <v>147</v>
      </c>
      <c r="E29" s="153" t="s">
        <v>148</v>
      </c>
      <c r="F29" s="109">
        <v>17.657</v>
      </c>
      <c r="G29" s="110"/>
      <c r="H29" s="111"/>
      <c r="I29" s="112">
        <v>17.657</v>
      </c>
      <c r="J29" s="84"/>
      <c r="K29" s="6"/>
    </row>
    <row r="30" spans="1:11" ht="12.75">
      <c r="A30" s="107"/>
      <c r="B30" s="108"/>
      <c r="C30" s="151" t="s">
        <v>116</v>
      </c>
      <c r="D30" s="152" t="s">
        <v>46</v>
      </c>
      <c r="E30" s="153" t="s">
        <v>117</v>
      </c>
      <c r="F30" s="109">
        <v>17.717</v>
      </c>
      <c r="G30" s="110"/>
      <c r="H30" s="111"/>
      <c r="I30" s="112">
        <v>17.717</v>
      </c>
      <c r="J30" s="84"/>
      <c r="K30" s="6"/>
    </row>
    <row r="31" spans="1:11" ht="12.75">
      <c r="A31" s="107"/>
      <c r="B31" s="108"/>
      <c r="C31" s="151" t="s">
        <v>112</v>
      </c>
      <c r="D31" s="152" t="s">
        <v>113</v>
      </c>
      <c r="E31" s="153" t="s">
        <v>114</v>
      </c>
      <c r="F31" s="109">
        <v>17.85</v>
      </c>
      <c r="G31" s="110"/>
      <c r="H31" s="111"/>
      <c r="I31" s="112">
        <v>17.85</v>
      </c>
      <c r="J31" s="84"/>
      <c r="K31" s="6"/>
    </row>
    <row r="32" spans="1:11" ht="12.75">
      <c r="A32" s="107"/>
      <c r="B32" s="108"/>
      <c r="C32" s="151" t="s">
        <v>92</v>
      </c>
      <c r="D32" s="152" t="s">
        <v>93</v>
      </c>
      <c r="E32" s="153" t="s">
        <v>163</v>
      </c>
      <c r="F32" s="109">
        <v>17.983</v>
      </c>
      <c r="G32" s="110"/>
      <c r="H32" s="111"/>
      <c r="I32" s="112">
        <v>17.983</v>
      </c>
      <c r="J32" s="84"/>
      <c r="K32" s="6"/>
    </row>
    <row r="33" spans="1:11" ht="12.75">
      <c r="A33" s="113">
        <v>1</v>
      </c>
      <c r="B33" s="114">
        <v>5</v>
      </c>
      <c r="C33" s="154" t="s">
        <v>118</v>
      </c>
      <c r="D33" s="155" t="s">
        <v>119</v>
      </c>
      <c r="E33" s="156" t="s">
        <v>139</v>
      </c>
      <c r="F33" s="115">
        <v>18.047</v>
      </c>
      <c r="G33" s="116"/>
      <c r="H33" s="117"/>
      <c r="I33" s="117"/>
      <c r="J33" s="118">
        <v>18.047</v>
      </c>
      <c r="K33" s="6"/>
    </row>
    <row r="34" spans="1:11" ht="12.75">
      <c r="A34" s="113">
        <v>2</v>
      </c>
      <c r="B34" s="114">
        <v>4</v>
      </c>
      <c r="C34" s="154" t="s">
        <v>129</v>
      </c>
      <c r="D34" s="155" t="s">
        <v>130</v>
      </c>
      <c r="E34" s="156" t="s">
        <v>131</v>
      </c>
      <c r="F34" s="115">
        <v>18.365</v>
      </c>
      <c r="G34" s="116"/>
      <c r="H34" s="117"/>
      <c r="I34" s="117"/>
      <c r="J34" s="118">
        <v>18.365</v>
      </c>
      <c r="K34" s="6"/>
    </row>
    <row r="35" spans="1:11" ht="12.75">
      <c r="A35" s="113">
        <v>3</v>
      </c>
      <c r="B35" s="114">
        <v>3</v>
      </c>
      <c r="C35" s="154" t="s">
        <v>85</v>
      </c>
      <c r="D35" s="155" t="s">
        <v>36</v>
      </c>
      <c r="E35" s="156" t="s">
        <v>52</v>
      </c>
      <c r="F35" s="115">
        <v>19.126</v>
      </c>
      <c r="G35" s="116"/>
      <c r="H35" s="117"/>
      <c r="I35" s="117"/>
      <c r="J35" s="118">
        <v>19.126</v>
      </c>
      <c r="K35" s="6"/>
    </row>
    <row r="36" spans="1:11" ht="12.75">
      <c r="A36" s="113">
        <v>4</v>
      </c>
      <c r="B36" s="114">
        <v>2</v>
      </c>
      <c r="C36" s="154" t="s">
        <v>132</v>
      </c>
      <c r="D36" s="155" t="s">
        <v>133</v>
      </c>
      <c r="E36" s="156" t="s">
        <v>162</v>
      </c>
      <c r="F36" s="115">
        <v>19.98</v>
      </c>
      <c r="G36" s="116"/>
      <c r="H36" s="117"/>
      <c r="I36" s="117"/>
      <c r="J36" s="118">
        <v>19.98</v>
      </c>
      <c r="K36" s="6"/>
    </row>
    <row r="37" spans="1:11" ht="12.75">
      <c r="A37" s="113">
        <v>5</v>
      </c>
      <c r="B37" s="114" t="s">
        <v>168</v>
      </c>
      <c r="C37" s="154" t="s">
        <v>94</v>
      </c>
      <c r="D37" s="155" t="s">
        <v>95</v>
      </c>
      <c r="E37" s="156" t="s">
        <v>154</v>
      </c>
      <c r="F37" s="115">
        <v>20.354</v>
      </c>
      <c r="G37" s="116"/>
      <c r="H37" s="117"/>
      <c r="I37" s="117"/>
      <c r="J37" s="118">
        <v>20.354</v>
      </c>
      <c r="K37" s="6"/>
    </row>
    <row r="38" spans="1:11" ht="12.75">
      <c r="A38" s="113"/>
      <c r="B38" s="114"/>
      <c r="C38" s="154" t="s">
        <v>167</v>
      </c>
      <c r="D38" s="155" t="s">
        <v>137</v>
      </c>
      <c r="E38" s="156" t="s">
        <v>138</v>
      </c>
      <c r="F38" s="115">
        <v>22.315</v>
      </c>
      <c r="G38" s="116"/>
      <c r="H38" s="117"/>
      <c r="I38" s="117"/>
      <c r="J38" s="118">
        <v>22.315</v>
      </c>
      <c r="K38" s="6"/>
    </row>
    <row r="39" spans="1:10" ht="12.75">
      <c r="A39" s="113"/>
      <c r="B39" s="114"/>
      <c r="C39" s="154" t="s">
        <v>103</v>
      </c>
      <c r="D39" s="155" t="s">
        <v>41</v>
      </c>
      <c r="E39" s="156" t="s">
        <v>42</v>
      </c>
      <c r="F39" s="115">
        <v>23.766</v>
      </c>
      <c r="G39" s="116"/>
      <c r="H39" s="117"/>
      <c r="I39" s="117"/>
      <c r="J39" s="118">
        <v>23.766</v>
      </c>
    </row>
    <row r="40" spans="1:10" ht="12.75">
      <c r="A40" s="113"/>
      <c r="B40" s="114"/>
      <c r="C40" s="154" t="s">
        <v>103</v>
      </c>
      <c r="D40" s="155" t="s">
        <v>41</v>
      </c>
      <c r="E40" s="156" t="s">
        <v>136</v>
      </c>
      <c r="F40" s="115">
        <v>30.767</v>
      </c>
      <c r="G40" s="116"/>
      <c r="H40" s="117"/>
      <c r="I40" s="117"/>
      <c r="J40" s="118">
        <v>30.767</v>
      </c>
    </row>
    <row r="41" spans="1:10" ht="12.75">
      <c r="A41" s="16"/>
      <c r="B41" s="30"/>
      <c r="C41" s="157" t="s">
        <v>126</v>
      </c>
      <c r="D41" s="158" t="s">
        <v>127</v>
      </c>
      <c r="E41" s="159" t="s">
        <v>128</v>
      </c>
      <c r="F41" s="87">
        <v>1000</v>
      </c>
      <c r="G41" s="92"/>
      <c r="H41" s="83"/>
      <c r="I41" s="83"/>
      <c r="J41" s="84"/>
    </row>
    <row r="42" spans="1:10" ht="12.75">
      <c r="A42" s="16"/>
      <c r="B42" s="30"/>
      <c r="C42" s="157" t="s">
        <v>150</v>
      </c>
      <c r="D42" s="158" t="s">
        <v>151</v>
      </c>
      <c r="E42" s="159" t="s">
        <v>152</v>
      </c>
      <c r="F42" s="87">
        <v>1000</v>
      </c>
      <c r="G42" s="92"/>
      <c r="H42" s="83"/>
      <c r="I42" s="83"/>
      <c r="J42" s="84"/>
    </row>
    <row r="43" spans="1:10" ht="12.75">
      <c r="A43" s="16"/>
      <c r="B43" s="30"/>
      <c r="C43" s="157" t="s">
        <v>107</v>
      </c>
      <c r="D43" s="158" t="s">
        <v>108</v>
      </c>
      <c r="E43" s="159" t="s">
        <v>156</v>
      </c>
      <c r="F43" s="87">
        <v>1000</v>
      </c>
      <c r="G43" s="92"/>
      <c r="H43" s="83"/>
      <c r="I43" s="83"/>
      <c r="J43" s="84"/>
    </row>
    <row r="44" spans="1:10" ht="13.5" thickBot="1">
      <c r="A44" s="31"/>
      <c r="B44" s="32"/>
      <c r="C44" s="160" t="s">
        <v>157</v>
      </c>
      <c r="D44" s="161" t="s">
        <v>158</v>
      </c>
      <c r="E44" s="162" t="s">
        <v>159</v>
      </c>
      <c r="F44" s="88">
        <v>1000</v>
      </c>
      <c r="G44" s="93"/>
      <c r="H44" s="85"/>
      <c r="I44" s="85"/>
      <c r="J44" s="86"/>
    </row>
    <row r="45" spans="1:10" ht="12.75">
      <c r="A45" s="13"/>
      <c r="B45" s="13"/>
      <c r="C45" s="60"/>
      <c r="D45" s="60"/>
      <c r="E45" s="60"/>
      <c r="F45" s="17"/>
      <c r="G45" s="17"/>
      <c r="H45" s="17"/>
      <c r="I45" s="17"/>
      <c r="J45" s="17"/>
    </row>
    <row r="46" spans="1:10" ht="12.75">
      <c r="A46" t="s">
        <v>14</v>
      </c>
      <c r="B46" s="13"/>
      <c r="C46" s="60"/>
      <c r="D46" s="60"/>
      <c r="E46" s="60"/>
      <c r="F46" s="17"/>
      <c r="G46" s="17"/>
      <c r="H46" s="17"/>
      <c r="I46" s="17"/>
      <c r="J46" s="17"/>
    </row>
    <row r="47" spans="1:10" ht="12.75">
      <c r="A47" s="13"/>
      <c r="B47" s="13"/>
      <c r="C47" s="60"/>
      <c r="D47" s="60"/>
      <c r="E47" s="60"/>
      <c r="F47" s="17"/>
      <c r="G47" s="17"/>
      <c r="H47" s="17"/>
      <c r="I47" s="17"/>
      <c r="J47" s="17"/>
    </row>
    <row r="48" spans="1:10" ht="12.75">
      <c r="A48" s="13"/>
      <c r="B48" s="13"/>
      <c r="C48" s="60"/>
      <c r="D48" s="60"/>
      <c r="E48" s="60"/>
      <c r="F48" s="17"/>
      <c r="G48" s="17"/>
      <c r="H48" s="17"/>
      <c r="I48" s="17"/>
      <c r="J48" s="17"/>
    </row>
    <row r="49" spans="1:10" ht="12.75">
      <c r="A49" s="13"/>
      <c r="B49" s="13"/>
      <c r="C49" s="60"/>
      <c r="D49" s="60"/>
      <c r="E49" s="60"/>
      <c r="F49" s="17"/>
      <c r="G49" s="17"/>
      <c r="H49" s="17"/>
      <c r="I49" s="17"/>
      <c r="J49" s="17"/>
    </row>
    <row r="50" spans="1:10" ht="12.75">
      <c r="A50" s="13"/>
      <c r="B50" s="13"/>
      <c r="C50" s="60"/>
      <c r="D50" s="60"/>
      <c r="E50" s="60"/>
      <c r="F50" s="17"/>
      <c r="G50" s="17"/>
      <c r="H50" s="17"/>
      <c r="I50" s="17"/>
      <c r="J50" s="17"/>
    </row>
    <row r="51" spans="1:10" ht="12.75">
      <c r="A51" s="13"/>
      <c r="B51" s="13"/>
      <c r="C51" s="60"/>
      <c r="D51" s="60"/>
      <c r="E51" s="60"/>
      <c r="F51" s="17"/>
      <c r="G51" s="17"/>
      <c r="H51" s="17"/>
      <c r="I51" s="17"/>
      <c r="J51" s="17"/>
    </row>
    <row r="52" spans="1:10" ht="12.75">
      <c r="A52" s="13"/>
      <c r="B52" s="13"/>
      <c r="C52" s="60"/>
      <c r="D52" s="60"/>
      <c r="E52" s="60"/>
      <c r="F52" s="17"/>
      <c r="G52" s="17"/>
      <c r="H52" s="17"/>
      <c r="I52" s="17"/>
      <c r="J52" s="17"/>
    </row>
    <row r="53" spans="1:10" ht="12.75">
      <c r="A53" s="13"/>
      <c r="B53" s="13"/>
      <c r="C53" s="60"/>
      <c r="D53" s="60"/>
      <c r="E53" s="60"/>
      <c r="F53" s="17"/>
      <c r="G53" s="17"/>
      <c r="H53" s="17"/>
      <c r="I53" s="17"/>
      <c r="J53" s="17"/>
    </row>
    <row r="54" spans="1:10" ht="12.75">
      <c r="A54" s="13"/>
      <c r="B54" s="13"/>
      <c r="C54" s="60"/>
      <c r="D54" s="60"/>
      <c r="E54" s="60"/>
      <c r="F54" s="17"/>
      <c r="G54" s="17"/>
      <c r="H54" s="17"/>
      <c r="I54" s="17"/>
      <c r="J54" s="17"/>
    </row>
    <row r="55" spans="1:10" ht="12.75">
      <c r="A55" s="13"/>
      <c r="B55" s="13"/>
      <c r="C55" s="60"/>
      <c r="D55" s="60"/>
      <c r="E55" s="60"/>
      <c r="F55" s="17"/>
      <c r="G55" s="17"/>
      <c r="H55" s="17"/>
      <c r="I55" s="17"/>
      <c r="J55" s="17"/>
    </row>
    <row r="56" spans="1:10" ht="12.75">
      <c r="A56" s="13"/>
      <c r="B56" s="13"/>
      <c r="C56" s="60"/>
      <c r="D56" s="60"/>
      <c r="E56" s="60"/>
      <c r="F56" s="17"/>
      <c r="G56" s="17"/>
      <c r="H56" s="17"/>
      <c r="I56" s="17"/>
      <c r="J56" s="17"/>
    </row>
    <row r="57" spans="1:10" ht="12.75">
      <c r="A57" s="13"/>
      <c r="B57" s="13"/>
      <c r="C57" s="60"/>
      <c r="D57" s="60"/>
      <c r="E57" s="60"/>
      <c r="F57" s="17"/>
      <c r="G57" s="17"/>
      <c r="H57" s="17"/>
      <c r="I57" s="17"/>
      <c r="J57" s="17"/>
    </row>
    <row r="58" spans="1:10" ht="12.75">
      <c r="A58" s="13"/>
      <c r="B58" s="13"/>
      <c r="C58" s="60"/>
      <c r="D58" s="60"/>
      <c r="E58" s="60"/>
      <c r="F58" s="17"/>
      <c r="G58" s="17"/>
      <c r="H58" s="17"/>
      <c r="I58" s="17"/>
      <c r="J58" s="17"/>
    </row>
    <row r="59" spans="1:10" ht="12.75">
      <c r="A59" s="13"/>
      <c r="B59" s="13"/>
      <c r="C59" s="60"/>
      <c r="D59" s="60"/>
      <c r="E59" s="60"/>
      <c r="F59" s="17"/>
      <c r="G59" s="17"/>
      <c r="H59" s="17"/>
      <c r="I59" s="17"/>
      <c r="J59" s="17"/>
    </row>
    <row r="60" spans="1:10" ht="12.75">
      <c r="A60" s="13"/>
      <c r="B60" s="13"/>
      <c r="C60" s="60"/>
      <c r="D60" s="60"/>
      <c r="E60" s="60"/>
      <c r="F60" s="17"/>
      <c r="G60" s="17"/>
      <c r="H60" s="17"/>
      <c r="I60" s="17"/>
      <c r="J60" s="17"/>
    </row>
    <row r="61" spans="1:10" ht="12.75">
      <c r="A61" s="13"/>
      <c r="B61" s="13"/>
      <c r="C61" s="60"/>
      <c r="D61" s="60"/>
      <c r="E61" s="60"/>
      <c r="F61" s="17"/>
      <c r="G61" s="17"/>
      <c r="H61" s="17"/>
      <c r="I61" s="17"/>
      <c r="J61" s="17"/>
    </row>
    <row r="62" spans="1:10" ht="12.75">
      <c r="A62" s="13"/>
      <c r="B62" s="13"/>
      <c r="C62" s="60"/>
      <c r="D62" s="60"/>
      <c r="E62" s="60"/>
      <c r="F62" s="17"/>
      <c r="G62" s="17"/>
      <c r="H62" s="17"/>
      <c r="I62" s="17"/>
      <c r="J62" s="17"/>
    </row>
  </sheetData>
  <sheetProtection/>
  <mergeCells count="7">
    <mergeCell ref="C4:F4"/>
    <mergeCell ref="C1:F1"/>
    <mergeCell ref="G1:J1"/>
    <mergeCell ref="C2:F2"/>
    <mergeCell ref="G2:J2"/>
    <mergeCell ref="C3:F3"/>
    <mergeCell ref="G3:J3"/>
  </mergeCells>
  <printOptions/>
  <pageMargins left="0.75" right="0.75" top="1" bottom="1" header="0.5" footer="0.5"/>
  <pageSetup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D10" sqref="D10"/>
    </sheetView>
  </sheetViews>
  <sheetFormatPr defaultColWidth="9.140625" defaultRowHeight="12.75"/>
  <cols>
    <col min="3" max="3" width="16.140625" style="61" customWidth="1"/>
    <col min="4" max="4" width="15.00390625" style="61" customWidth="1"/>
    <col min="5" max="5" width="23.57421875" style="61" customWidth="1"/>
  </cols>
  <sheetData>
    <row r="1" spans="1:10" ht="23.25">
      <c r="A1" s="17"/>
      <c r="B1" s="17"/>
      <c r="C1" s="172" t="s">
        <v>18</v>
      </c>
      <c r="D1" s="172"/>
      <c r="E1" s="172"/>
      <c r="F1" s="172"/>
      <c r="G1" s="172"/>
      <c r="H1" s="172"/>
      <c r="I1" s="172"/>
      <c r="J1" s="172"/>
    </row>
    <row r="2" spans="1:10" ht="18.75">
      <c r="A2" s="17"/>
      <c r="B2" s="17"/>
      <c r="C2" s="171" t="s">
        <v>164</v>
      </c>
      <c r="D2" s="173"/>
      <c r="E2" s="173"/>
      <c r="F2" s="173"/>
      <c r="G2" s="171"/>
      <c r="H2" s="173"/>
      <c r="I2" s="173"/>
      <c r="J2" s="173"/>
    </row>
    <row r="3" spans="1:10" ht="18.75">
      <c r="A3" s="17"/>
      <c r="B3" s="17"/>
      <c r="C3" s="171" t="s">
        <v>165</v>
      </c>
      <c r="D3" s="171"/>
      <c r="E3" s="171"/>
      <c r="F3" s="171"/>
      <c r="G3" s="171"/>
      <c r="H3" s="171"/>
      <c r="I3" s="171"/>
      <c r="J3" s="171"/>
    </row>
    <row r="4" spans="1:10" ht="19.5" thickBot="1">
      <c r="A4" s="17"/>
      <c r="B4" s="17"/>
      <c r="C4" s="171" t="s">
        <v>16</v>
      </c>
      <c r="D4" s="171"/>
      <c r="E4" s="171"/>
      <c r="F4" s="171"/>
      <c r="G4" s="171"/>
      <c r="H4" s="171"/>
      <c r="I4" s="171"/>
      <c r="J4" s="171"/>
    </row>
    <row r="5" spans="1:10" ht="37.5">
      <c r="A5" s="18" t="s">
        <v>9</v>
      </c>
      <c r="B5" s="19" t="s">
        <v>13</v>
      </c>
      <c r="C5" s="57" t="s">
        <v>1</v>
      </c>
      <c r="D5" s="58" t="s">
        <v>0</v>
      </c>
      <c r="E5" s="62" t="s">
        <v>2</v>
      </c>
      <c r="F5" s="20" t="s">
        <v>3</v>
      </c>
      <c r="G5" s="36" t="s">
        <v>4</v>
      </c>
      <c r="H5" s="138" t="s">
        <v>5</v>
      </c>
      <c r="I5" s="37" t="s">
        <v>6</v>
      </c>
      <c r="J5" s="38" t="s">
        <v>7</v>
      </c>
    </row>
    <row r="6" spans="1:10" ht="15.75" thickBot="1">
      <c r="A6" s="26"/>
      <c r="B6" s="46"/>
      <c r="C6" s="63"/>
      <c r="D6" s="63"/>
      <c r="E6" s="63"/>
      <c r="F6" s="47"/>
      <c r="G6" s="48">
        <v>17.057</v>
      </c>
      <c r="H6" s="139">
        <f>G6+0.5</f>
        <v>17.557</v>
      </c>
      <c r="I6" s="49">
        <f>SUM(G6+1)</f>
        <v>18.057</v>
      </c>
      <c r="J6" s="50">
        <f>SUM(G6+2)</f>
        <v>19.057</v>
      </c>
    </row>
    <row r="7" spans="1:10" ht="12.75">
      <c r="A7" s="140">
        <v>1</v>
      </c>
      <c r="B7" s="141" t="s">
        <v>168</v>
      </c>
      <c r="C7" s="142" t="s">
        <v>66</v>
      </c>
      <c r="D7" s="143" t="s">
        <v>67</v>
      </c>
      <c r="E7" s="144" t="s">
        <v>68</v>
      </c>
      <c r="F7" s="134">
        <v>17.057</v>
      </c>
      <c r="G7" s="136">
        <v>17.057</v>
      </c>
      <c r="H7" s="120"/>
      <c r="I7" s="120"/>
      <c r="J7" s="119"/>
    </row>
    <row r="8" spans="1:10" ht="12.75">
      <c r="A8" s="121">
        <v>2</v>
      </c>
      <c r="B8" s="122" t="s">
        <v>168</v>
      </c>
      <c r="C8" s="145" t="s">
        <v>63</v>
      </c>
      <c r="D8" s="146" t="s">
        <v>64</v>
      </c>
      <c r="E8" s="147" t="s">
        <v>169</v>
      </c>
      <c r="F8" s="135">
        <v>17.214</v>
      </c>
      <c r="G8" s="137">
        <v>17.214</v>
      </c>
      <c r="H8" s="83"/>
      <c r="I8" s="83"/>
      <c r="J8" s="84"/>
    </row>
    <row r="9" spans="1:10" ht="12.75">
      <c r="A9" s="121">
        <v>3</v>
      </c>
      <c r="B9" s="122">
        <v>3</v>
      </c>
      <c r="C9" s="145" t="s">
        <v>22</v>
      </c>
      <c r="D9" s="146" t="s">
        <v>23</v>
      </c>
      <c r="E9" s="147" t="s">
        <v>24</v>
      </c>
      <c r="F9" s="135">
        <v>17.237</v>
      </c>
      <c r="G9" s="137">
        <v>17.237</v>
      </c>
      <c r="H9" s="83"/>
      <c r="I9" s="83"/>
      <c r="J9" s="84"/>
    </row>
    <row r="10" spans="1:10" ht="12.75">
      <c r="A10" s="121">
        <v>4</v>
      </c>
      <c r="B10" s="122">
        <v>2</v>
      </c>
      <c r="C10" s="145" t="s">
        <v>69</v>
      </c>
      <c r="D10" s="146" t="s">
        <v>70</v>
      </c>
      <c r="E10" s="147" t="s">
        <v>71</v>
      </c>
      <c r="F10" s="135">
        <v>17.478</v>
      </c>
      <c r="G10" s="137">
        <v>17.478</v>
      </c>
      <c r="H10" s="83"/>
      <c r="I10" s="83"/>
      <c r="J10" s="84"/>
    </row>
    <row r="11" spans="1:10" ht="12.75">
      <c r="A11" s="121">
        <v>5</v>
      </c>
      <c r="B11" s="122">
        <v>1</v>
      </c>
      <c r="C11" s="145" t="s">
        <v>56</v>
      </c>
      <c r="D11" s="146" t="s">
        <v>26</v>
      </c>
      <c r="E11" s="147" t="s">
        <v>57</v>
      </c>
      <c r="F11" s="135">
        <v>17.489</v>
      </c>
      <c r="G11" s="137">
        <v>17.489</v>
      </c>
      <c r="H11" s="83"/>
      <c r="I11" s="83"/>
      <c r="J11" s="84"/>
    </row>
    <row r="12" spans="1:10" ht="12.75">
      <c r="A12" s="102">
        <v>1</v>
      </c>
      <c r="B12" s="103">
        <v>5</v>
      </c>
      <c r="C12" s="148" t="s">
        <v>58</v>
      </c>
      <c r="D12" s="149" t="s">
        <v>59</v>
      </c>
      <c r="E12" s="150" t="s">
        <v>81</v>
      </c>
      <c r="F12" s="104">
        <v>17.605</v>
      </c>
      <c r="G12" s="105"/>
      <c r="H12" s="106">
        <v>17.605</v>
      </c>
      <c r="I12" s="83"/>
      <c r="J12" s="84"/>
    </row>
    <row r="13" spans="1:10" ht="12.75">
      <c r="A13" s="102">
        <v>2</v>
      </c>
      <c r="B13" s="103">
        <v>4</v>
      </c>
      <c r="C13" s="148" t="s">
        <v>45</v>
      </c>
      <c r="D13" s="149" t="s">
        <v>46</v>
      </c>
      <c r="E13" s="150" t="s">
        <v>47</v>
      </c>
      <c r="F13" s="104">
        <v>17.722</v>
      </c>
      <c r="G13" s="105"/>
      <c r="H13" s="106">
        <v>17.722</v>
      </c>
      <c r="I13" s="83"/>
      <c r="J13" s="84"/>
    </row>
    <row r="14" spans="1:10" ht="12.75">
      <c r="A14" s="102">
        <v>3</v>
      </c>
      <c r="B14" s="103" t="s">
        <v>168</v>
      </c>
      <c r="C14" s="148" t="s">
        <v>104</v>
      </c>
      <c r="D14" s="149" t="s">
        <v>105</v>
      </c>
      <c r="E14" s="150" t="s">
        <v>106</v>
      </c>
      <c r="F14" s="104">
        <v>17.933</v>
      </c>
      <c r="G14" s="105"/>
      <c r="H14" s="106">
        <v>17.933</v>
      </c>
      <c r="I14" s="83"/>
      <c r="J14" s="84"/>
    </row>
    <row r="15" spans="1:10" ht="12.75">
      <c r="A15" s="102">
        <v>4</v>
      </c>
      <c r="B15" s="103">
        <v>2</v>
      </c>
      <c r="C15" s="148" t="s">
        <v>56</v>
      </c>
      <c r="D15" s="149" t="s">
        <v>26</v>
      </c>
      <c r="E15" s="150" t="s">
        <v>77</v>
      </c>
      <c r="F15" s="104">
        <v>18.006</v>
      </c>
      <c r="G15" s="105"/>
      <c r="H15" s="106">
        <v>18.006</v>
      </c>
      <c r="I15" s="83"/>
      <c r="J15" s="84"/>
    </row>
    <row r="16" spans="1:10" ht="12.75">
      <c r="A16" s="107">
        <v>1</v>
      </c>
      <c r="B16" s="108">
        <v>5</v>
      </c>
      <c r="C16" s="151" t="s">
        <v>51</v>
      </c>
      <c r="D16" s="152" t="s">
        <v>36</v>
      </c>
      <c r="E16" s="153" t="s">
        <v>52</v>
      </c>
      <c r="F16" s="109">
        <v>18.202</v>
      </c>
      <c r="G16" s="110"/>
      <c r="H16" s="111"/>
      <c r="I16" s="112">
        <v>18.202</v>
      </c>
      <c r="J16" s="84"/>
    </row>
    <row r="17" spans="1:10" ht="12.75">
      <c r="A17" s="107">
        <v>2</v>
      </c>
      <c r="B17" s="108" t="s">
        <v>170</v>
      </c>
      <c r="C17" s="151" t="s">
        <v>51</v>
      </c>
      <c r="D17" s="152" t="s">
        <v>36</v>
      </c>
      <c r="E17" s="153" t="s">
        <v>78</v>
      </c>
      <c r="F17" s="109">
        <v>18.798</v>
      </c>
      <c r="G17" s="110"/>
      <c r="H17" s="111"/>
      <c r="I17" s="112">
        <v>18.798</v>
      </c>
      <c r="J17" s="84"/>
    </row>
    <row r="18" spans="1:10" ht="12.75">
      <c r="A18" s="107">
        <v>3</v>
      </c>
      <c r="B18" s="108" t="s">
        <v>168</v>
      </c>
      <c r="C18" s="151" t="s">
        <v>48</v>
      </c>
      <c r="D18" s="152" t="s">
        <v>49</v>
      </c>
      <c r="E18" s="153" t="s">
        <v>50</v>
      </c>
      <c r="F18" s="109">
        <v>18.939</v>
      </c>
      <c r="G18" s="110"/>
      <c r="H18" s="111"/>
      <c r="I18" s="112">
        <v>18.939</v>
      </c>
      <c r="J18" s="84"/>
    </row>
    <row r="19" spans="1:10" ht="12.75">
      <c r="A19" s="113">
        <v>1</v>
      </c>
      <c r="B19" s="114" t="s">
        <v>168</v>
      </c>
      <c r="C19" s="154" t="s">
        <v>48</v>
      </c>
      <c r="D19" s="155" t="s">
        <v>49</v>
      </c>
      <c r="E19" s="156" t="s">
        <v>73</v>
      </c>
      <c r="F19" s="115">
        <v>19.129</v>
      </c>
      <c r="G19" s="116"/>
      <c r="H19" s="117"/>
      <c r="I19" s="117"/>
      <c r="J19" s="118">
        <v>19.129</v>
      </c>
    </row>
    <row r="20" spans="1:10" ht="12.75">
      <c r="A20" s="113">
        <v>2</v>
      </c>
      <c r="B20" s="114">
        <v>4</v>
      </c>
      <c r="C20" s="154" t="s">
        <v>61</v>
      </c>
      <c r="D20" s="155" t="s">
        <v>26</v>
      </c>
      <c r="E20" s="156" t="s">
        <v>62</v>
      </c>
      <c r="F20" s="115">
        <v>19.902</v>
      </c>
      <c r="G20" s="116"/>
      <c r="H20" s="117"/>
      <c r="I20" s="117"/>
      <c r="J20" s="118">
        <v>19.902</v>
      </c>
    </row>
    <row r="21" spans="1:10" ht="12.75">
      <c r="A21" s="113">
        <v>3</v>
      </c>
      <c r="B21" s="114" t="s">
        <v>168</v>
      </c>
      <c r="C21" s="154" t="s">
        <v>53</v>
      </c>
      <c r="D21" s="155" t="s">
        <v>54</v>
      </c>
      <c r="E21" s="156" t="s">
        <v>65</v>
      </c>
      <c r="F21" s="115">
        <v>22.382</v>
      </c>
      <c r="G21" s="116"/>
      <c r="H21" s="117"/>
      <c r="I21" s="117"/>
      <c r="J21" s="118">
        <v>22.382</v>
      </c>
    </row>
    <row r="22" spans="1:10" ht="12.75">
      <c r="A22" s="113">
        <v>4</v>
      </c>
      <c r="B22" s="114">
        <v>2</v>
      </c>
      <c r="C22" s="154" t="s">
        <v>43</v>
      </c>
      <c r="D22" s="155" t="s">
        <v>44</v>
      </c>
      <c r="E22" s="156" t="s">
        <v>37</v>
      </c>
      <c r="F22" s="115">
        <v>23.594</v>
      </c>
      <c r="G22" s="116"/>
      <c r="H22" s="117"/>
      <c r="I22" s="117"/>
      <c r="J22" s="118">
        <v>23.594</v>
      </c>
    </row>
    <row r="23" spans="1:10" ht="12.75">
      <c r="A23" s="113">
        <v>5</v>
      </c>
      <c r="B23" s="114">
        <v>1</v>
      </c>
      <c r="C23" s="154" t="s">
        <v>25</v>
      </c>
      <c r="D23" s="155" t="s">
        <v>26</v>
      </c>
      <c r="E23" s="156" t="s">
        <v>27</v>
      </c>
      <c r="F23" s="115">
        <v>23.62</v>
      </c>
      <c r="G23" s="116"/>
      <c r="H23" s="117"/>
      <c r="I23" s="117"/>
      <c r="J23" s="118">
        <v>23.62</v>
      </c>
    </row>
    <row r="24" spans="1:10" ht="12.75">
      <c r="A24" s="16"/>
      <c r="B24" s="30"/>
      <c r="C24" s="157" t="s">
        <v>53</v>
      </c>
      <c r="D24" s="158" t="s">
        <v>54</v>
      </c>
      <c r="E24" s="159" t="s">
        <v>55</v>
      </c>
      <c r="F24" s="87">
        <v>1000</v>
      </c>
      <c r="G24" s="92"/>
      <c r="H24" s="83"/>
      <c r="I24" s="83"/>
      <c r="J24" s="84"/>
    </row>
    <row r="25" spans="1:10" ht="12.75">
      <c r="A25" s="16"/>
      <c r="B25" s="30"/>
      <c r="C25" s="157" t="s">
        <v>58</v>
      </c>
      <c r="D25" s="158" t="s">
        <v>59</v>
      </c>
      <c r="E25" s="159" t="s">
        <v>60</v>
      </c>
      <c r="F25" s="87">
        <v>1000</v>
      </c>
      <c r="G25" s="92"/>
      <c r="H25" s="83"/>
      <c r="I25" s="83"/>
      <c r="J25" s="84"/>
    </row>
    <row r="26" spans="1:10" ht="12.75">
      <c r="A26" s="16"/>
      <c r="B26" s="30"/>
      <c r="C26" s="157" t="s">
        <v>56</v>
      </c>
      <c r="D26" s="158" t="s">
        <v>26</v>
      </c>
      <c r="E26" s="159" t="s">
        <v>72</v>
      </c>
      <c r="F26" s="87">
        <v>1000</v>
      </c>
      <c r="G26" s="92"/>
      <c r="H26" s="83"/>
      <c r="I26" s="83"/>
      <c r="J26" s="84"/>
    </row>
    <row r="27" spans="1:10" ht="12.75">
      <c r="A27" s="16"/>
      <c r="B27" s="30"/>
      <c r="C27" s="157" t="s">
        <v>74</v>
      </c>
      <c r="D27" s="158" t="s">
        <v>75</v>
      </c>
      <c r="E27" s="159" t="s">
        <v>76</v>
      </c>
      <c r="F27" s="87">
        <v>1000</v>
      </c>
      <c r="G27" s="92"/>
      <c r="H27" s="83"/>
      <c r="I27" s="83"/>
      <c r="J27" s="84"/>
    </row>
    <row r="28" spans="1:10" ht="12.75">
      <c r="A28" s="16"/>
      <c r="B28" s="30"/>
      <c r="C28" s="157" t="s">
        <v>61</v>
      </c>
      <c r="D28" s="158" t="s">
        <v>26</v>
      </c>
      <c r="E28" s="159" t="s">
        <v>79</v>
      </c>
      <c r="F28" s="87">
        <v>1000</v>
      </c>
      <c r="G28" s="92"/>
      <c r="H28" s="83"/>
      <c r="I28" s="83"/>
      <c r="J28" s="84"/>
    </row>
    <row r="29" spans="1:10" ht="13.5" thickBot="1">
      <c r="A29" s="31"/>
      <c r="B29" s="32"/>
      <c r="C29" s="160" t="s">
        <v>22</v>
      </c>
      <c r="D29" s="161" t="s">
        <v>23</v>
      </c>
      <c r="E29" s="162" t="s">
        <v>80</v>
      </c>
      <c r="F29" s="88">
        <v>1000</v>
      </c>
      <c r="G29" s="93"/>
      <c r="H29" s="85"/>
      <c r="I29" s="85"/>
      <c r="J29" s="86"/>
    </row>
    <row r="32" ht="12.75">
      <c r="A32" t="s">
        <v>14</v>
      </c>
    </row>
  </sheetData>
  <sheetProtection/>
  <mergeCells count="8">
    <mergeCell ref="C4:F4"/>
    <mergeCell ref="G4:J4"/>
    <mergeCell ref="C1:F1"/>
    <mergeCell ref="G1:J1"/>
    <mergeCell ref="C2:F2"/>
    <mergeCell ref="G2:J2"/>
    <mergeCell ref="C3:F3"/>
    <mergeCell ref="G3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2" width="9.140625" style="6" customWidth="1"/>
    <col min="3" max="3" width="16.140625" style="76" customWidth="1"/>
    <col min="4" max="4" width="17.140625" style="76" customWidth="1"/>
    <col min="5" max="5" width="24.00390625" style="76" customWidth="1"/>
    <col min="6" max="6" width="9.57421875" style="0" bestFit="1" customWidth="1"/>
  </cols>
  <sheetData>
    <row r="1" spans="1:6" ht="23.25">
      <c r="A1" s="17"/>
      <c r="B1" s="17"/>
      <c r="C1" s="172" t="s">
        <v>18</v>
      </c>
      <c r="D1" s="172"/>
      <c r="E1" s="172"/>
      <c r="F1" s="172"/>
    </row>
    <row r="2" spans="1:10" ht="18.75">
      <c r="A2" s="17"/>
      <c r="B2" s="17"/>
      <c r="C2" s="171" t="s">
        <v>164</v>
      </c>
      <c r="D2" s="173"/>
      <c r="E2" s="173"/>
      <c r="F2" s="173"/>
      <c r="G2" s="7"/>
      <c r="H2" s="7"/>
      <c r="I2" s="7"/>
      <c r="J2" s="7"/>
    </row>
    <row r="3" spans="1:6" ht="18.75">
      <c r="A3" s="17"/>
      <c r="B3" s="17"/>
      <c r="C3" s="171" t="s">
        <v>165</v>
      </c>
      <c r="D3" s="171"/>
      <c r="E3" s="171"/>
      <c r="F3" s="171"/>
    </row>
    <row r="4" spans="1:6" ht="19.5" thickBot="1">
      <c r="A4" s="17"/>
      <c r="B4" s="17"/>
      <c r="C4" s="174" t="s">
        <v>15</v>
      </c>
      <c r="D4" s="174"/>
      <c r="E4" s="174"/>
      <c r="F4" s="174"/>
    </row>
    <row r="5" spans="1:6" ht="37.5">
      <c r="A5" s="22" t="s">
        <v>9</v>
      </c>
      <c r="B5" s="19" t="s">
        <v>13</v>
      </c>
      <c r="C5" s="64" t="s">
        <v>1</v>
      </c>
      <c r="D5" s="65" t="s">
        <v>0</v>
      </c>
      <c r="E5" s="66" t="s">
        <v>2</v>
      </c>
      <c r="F5" s="23" t="s">
        <v>3</v>
      </c>
    </row>
    <row r="6" spans="1:6" ht="15.75" thickBot="1">
      <c r="A6" s="24"/>
      <c r="B6" s="25"/>
      <c r="C6" s="67"/>
      <c r="D6" s="67"/>
      <c r="E6" s="68"/>
      <c r="F6" s="27"/>
    </row>
    <row r="7" spans="1:7" ht="12.75">
      <c r="A7" s="21">
        <v>1</v>
      </c>
      <c r="B7" s="28">
        <v>5</v>
      </c>
      <c r="C7" s="123" t="s">
        <v>22</v>
      </c>
      <c r="D7" s="125" t="s">
        <v>23</v>
      </c>
      <c r="E7" s="127" t="s">
        <v>24</v>
      </c>
      <c r="F7" s="51">
        <v>17.718</v>
      </c>
      <c r="G7" s="6"/>
    </row>
    <row r="8" spans="1:7" ht="12.75">
      <c r="A8" s="15">
        <v>2</v>
      </c>
      <c r="B8" s="29">
        <v>4</v>
      </c>
      <c r="C8" s="69" t="s">
        <v>25</v>
      </c>
      <c r="D8" s="70" t="s">
        <v>26</v>
      </c>
      <c r="E8" s="71" t="s">
        <v>27</v>
      </c>
      <c r="F8" s="52">
        <v>21.138</v>
      </c>
      <c r="G8" s="6"/>
    </row>
    <row r="9" spans="1:7" ht="12.75">
      <c r="A9" s="15">
        <v>3</v>
      </c>
      <c r="B9" s="29" t="s">
        <v>168</v>
      </c>
      <c r="C9" s="69" t="s">
        <v>28</v>
      </c>
      <c r="D9" s="70" t="s">
        <v>29</v>
      </c>
      <c r="E9" s="71" t="s">
        <v>30</v>
      </c>
      <c r="F9" s="52">
        <v>22.977</v>
      </c>
      <c r="G9" s="6"/>
    </row>
    <row r="10" spans="1:7" ht="12.75">
      <c r="A10" s="15">
        <v>4</v>
      </c>
      <c r="B10" s="29" t="s">
        <v>168</v>
      </c>
      <c r="C10" s="69" t="s">
        <v>31</v>
      </c>
      <c r="D10" s="70" t="s">
        <v>20</v>
      </c>
      <c r="E10" s="71" t="s">
        <v>32</v>
      </c>
      <c r="F10" s="52">
        <v>1000</v>
      </c>
      <c r="G10" s="6"/>
    </row>
    <row r="11" spans="1:7" ht="13.5" thickBot="1">
      <c r="A11" s="39"/>
      <c r="B11" s="40"/>
      <c r="C11" s="129"/>
      <c r="D11" s="130"/>
      <c r="E11" s="131"/>
      <c r="F11" s="53"/>
      <c r="G11" s="6"/>
    </row>
    <row r="12" spans="1:6" ht="12.75">
      <c r="A12" s="17"/>
      <c r="B12" s="17"/>
      <c r="C12" s="72"/>
      <c r="D12" s="72"/>
      <c r="E12" s="72"/>
      <c r="F12" s="33"/>
    </row>
    <row r="13" spans="1:6" ht="18.75">
      <c r="A13" s="17"/>
      <c r="B13" s="17"/>
      <c r="C13" s="171" t="s">
        <v>8</v>
      </c>
      <c r="D13" s="171"/>
      <c r="E13" s="171"/>
      <c r="F13" s="171"/>
    </row>
    <row r="14" spans="1:6" ht="13.5" thickBot="1">
      <c r="A14" s="17"/>
      <c r="B14" s="17"/>
      <c r="C14" s="73"/>
      <c r="D14" s="72"/>
      <c r="E14" s="72"/>
      <c r="F14" s="17"/>
    </row>
    <row r="15" spans="1:6" ht="37.5">
      <c r="A15" s="22" t="s">
        <v>9</v>
      </c>
      <c r="B15" s="34" t="s">
        <v>13</v>
      </c>
      <c r="C15" s="64" t="s">
        <v>1</v>
      </c>
      <c r="D15" s="65" t="s">
        <v>0</v>
      </c>
      <c r="E15" s="66" t="s">
        <v>2</v>
      </c>
      <c r="F15" s="23" t="s">
        <v>3</v>
      </c>
    </row>
    <row r="16" spans="1:6" ht="15.75" thickBot="1">
      <c r="A16" s="41"/>
      <c r="B16" s="42"/>
      <c r="C16" s="67"/>
      <c r="D16" s="67"/>
      <c r="E16" s="68"/>
      <c r="F16" s="27"/>
    </row>
    <row r="17" spans="1:7" ht="12.75">
      <c r="A17" s="132">
        <v>1</v>
      </c>
      <c r="B17" s="43">
        <v>5</v>
      </c>
      <c r="C17" s="123" t="s">
        <v>35</v>
      </c>
      <c r="D17" s="125" t="s">
        <v>36</v>
      </c>
      <c r="E17" s="127" t="s">
        <v>37</v>
      </c>
      <c r="F17" s="54">
        <v>24.439</v>
      </c>
      <c r="G17" s="6"/>
    </row>
    <row r="18" spans="1:7" ht="12.75">
      <c r="A18" s="133">
        <v>2</v>
      </c>
      <c r="B18" s="35">
        <v>4</v>
      </c>
      <c r="C18" s="69" t="s">
        <v>38</v>
      </c>
      <c r="D18" s="70" t="s">
        <v>36</v>
      </c>
      <c r="E18" s="71" t="s">
        <v>39</v>
      </c>
      <c r="F18" s="55">
        <v>24.954</v>
      </c>
      <c r="G18" s="6"/>
    </row>
    <row r="19" spans="1:7" ht="12.75">
      <c r="A19" s="133">
        <v>3</v>
      </c>
      <c r="B19" s="35" t="s">
        <v>168</v>
      </c>
      <c r="C19" s="69" t="s">
        <v>40</v>
      </c>
      <c r="D19" s="70" t="s">
        <v>41</v>
      </c>
      <c r="E19" s="71" t="s">
        <v>42</v>
      </c>
      <c r="F19" s="55">
        <v>32.257</v>
      </c>
      <c r="G19" s="6"/>
    </row>
    <row r="20" spans="1:7" ht="12.75">
      <c r="A20" s="133">
        <v>4</v>
      </c>
      <c r="B20" s="35">
        <v>2</v>
      </c>
      <c r="C20" s="69" t="s">
        <v>33</v>
      </c>
      <c r="D20" s="70" t="s">
        <v>20</v>
      </c>
      <c r="E20" s="71" t="s">
        <v>34</v>
      </c>
      <c r="F20" s="55">
        <v>38.959</v>
      </c>
      <c r="G20" s="6"/>
    </row>
    <row r="21" spans="1:7" ht="13.5" thickBot="1">
      <c r="A21" s="44"/>
      <c r="B21" s="45"/>
      <c r="C21" s="124"/>
      <c r="D21" s="126"/>
      <c r="E21" s="128"/>
      <c r="F21" s="56"/>
      <c r="G21" s="6"/>
    </row>
    <row r="22" spans="1:6" ht="18.75">
      <c r="A22" s="17"/>
      <c r="B22" s="17"/>
      <c r="C22" s="171" t="s">
        <v>10</v>
      </c>
      <c r="D22" s="171"/>
      <c r="E22" s="171"/>
      <c r="F22" s="171"/>
    </row>
    <row r="23" spans="1:6" ht="13.5" thickBot="1">
      <c r="A23" s="17"/>
      <c r="B23" s="17"/>
      <c r="C23" s="73"/>
      <c r="D23" s="72"/>
      <c r="E23" s="72"/>
      <c r="F23" s="17"/>
    </row>
    <row r="24" spans="1:6" ht="37.5">
      <c r="A24" s="22" t="s">
        <v>9</v>
      </c>
      <c r="B24" s="34" t="s">
        <v>13</v>
      </c>
      <c r="C24" s="74" t="s">
        <v>1</v>
      </c>
      <c r="D24" s="65" t="s">
        <v>0</v>
      </c>
      <c r="E24" s="66" t="s">
        <v>2</v>
      </c>
      <c r="F24" s="23" t="s">
        <v>3</v>
      </c>
    </row>
    <row r="25" spans="1:6" ht="15.75" thickBot="1">
      <c r="A25" s="41"/>
      <c r="B25" s="42"/>
      <c r="C25" s="75"/>
      <c r="D25" s="67"/>
      <c r="E25" s="68"/>
      <c r="F25" s="27"/>
    </row>
    <row r="26" spans="1:6" ht="13.5" thickBot="1">
      <c r="A26" s="77">
        <v>1</v>
      </c>
      <c r="B26" s="78" t="s">
        <v>11</v>
      </c>
      <c r="C26" s="79" t="s">
        <v>19</v>
      </c>
      <c r="D26" s="80" t="s">
        <v>20</v>
      </c>
      <c r="E26" s="81" t="s">
        <v>21</v>
      </c>
      <c r="F26" s="82">
        <v>34.038</v>
      </c>
    </row>
    <row r="27" spans="1:6" ht="12.75">
      <c r="A27" s="17"/>
      <c r="B27" s="17"/>
      <c r="C27" s="72"/>
      <c r="D27" s="72"/>
      <c r="E27" s="72"/>
      <c r="F27" s="17"/>
    </row>
    <row r="28" ht="12.75">
      <c r="A28" t="s">
        <v>14</v>
      </c>
    </row>
  </sheetData>
  <sheetProtection/>
  <mergeCells count="6">
    <mergeCell ref="C1:F1"/>
    <mergeCell ref="C3:F3"/>
    <mergeCell ref="C2:F2"/>
    <mergeCell ref="C13:F13"/>
    <mergeCell ref="C22:F22"/>
    <mergeCell ref="C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H13" sqref="H13"/>
    </sheetView>
  </sheetViews>
  <sheetFormatPr defaultColWidth="9.140625" defaultRowHeight="12.75"/>
  <cols>
    <col min="3" max="3" width="13.00390625" style="0" customWidth="1"/>
    <col min="4" max="4" width="11.7109375" style="0" customWidth="1"/>
    <col min="5" max="5" width="21.140625" style="0" bestFit="1" customWidth="1"/>
    <col min="6" max="6" width="8.421875" style="0" bestFit="1" customWidth="1"/>
  </cols>
  <sheetData>
    <row r="1" spans="1:6" ht="23.25">
      <c r="A1" s="12"/>
      <c r="B1" s="12"/>
      <c r="C1" s="172" t="s">
        <v>18</v>
      </c>
      <c r="D1" s="172"/>
      <c r="E1" s="172"/>
      <c r="F1" s="172"/>
    </row>
    <row r="2" spans="1:6" ht="18.75">
      <c r="A2" s="12"/>
      <c r="B2" s="12"/>
      <c r="C2" s="171" t="s">
        <v>164</v>
      </c>
      <c r="D2" s="173"/>
      <c r="E2" s="173"/>
      <c r="F2" s="173"/>
    </row>
    <row r="3" spans="1:6" ht="18.75">
      <c r="A3" s="12"/>
      <c r="B3" s="12"/>
      <c r="C3" s="171" t="s">
        <v>165</v>
      </c>
      <c r="D3" s="171"/>
      <c r="E3" s="171"/>
      <c r="F3" s="171"/>
    </row>
    <row r="4" spans="1:6" ht="19.5" thickBot="1">
      <c r="A4" s="12"/>
      <c r="B4" s="12"/>
      <c r="C4" s="171" t="s">
        <v>171</v>
      </c>
      <c r="D4" s="171"/>
      <c r="E4" s="171"/>
      <c r="F4" s="171"/>
    </row>
    <row r="5" spans="1:6" ht="37.5">
      <c r="A5" s="1" t="s">
        <v>9</v>
      </c>
      <c r="B5" s="9" t="s">
        <v>12</v>
      </c>
      <c r="C5" s="57" t="s">
        <v>1</v>
      </c>
      <c r="D5" s="58" t="s">
        <v>0</v>
      </c>
      <c r="E5" s="57" t="s">
        <v>2</v>
      </c>
      <c r="F5" s="8" t="s">
        <v>3</v>
      </c>
    </row>
    <row r="6" spans="1:6" ht="15.75" thickBot="1">
      <c r="A6" s="191"/>
      <c r="B6" s="192"/>
      <c r="C6" s="59"/>
      <c r="D6" s="59"/>
      <c r="E6" s="59"/>
      <c r="F6" s="193"/>
    </row>
    <row r="7" spans="1:6" ht="12.75">
      <c r="A7" s="132">
        <v>1</v>
      </c>
      <c r="B7" s="43">
        <v>5</v>
      </c>
      <c r="C7" s="175" t="s">
        <v>112</v>
      </c>
      <c r="D7" s="176" t="s">
        <v>113</v>
      </c>
      <c r="E7" s="177" t="s">
        <v>160</v>
      </c>
      <c r="F7" s="178">
        <v>17.02</v>
      </c>
    </row>
    <row r="8" spans="1:6" ht="12.75">
      <c r="A8" s="133">
        <v>2</v>
      </c>
      <c r="B8" s="35">
        <v>4</v>
      </c>
      <c r="C8" s="179" t="s">
        <v>132</v>
      </c>
      <c r="D8" s="180" t="s">
        <v>133</v>
      </c>
      <c r="E8" s="181" t="s">
        <v>134</v>
      </c>
      <c r="F8" s="184">
        <v>17.139</v>
      </c>
    </row>
    <row r="9" spans="1:6" ht="12.75">
      <c r="A9" s="182">
        <v>3</v>
      </c>
      <c r="B9" s="183">
        <v>3</v>
      </c>
      <c r="C9" s="179" t="s">
        <v>112</v>
      </c>
      <c r="D9" s="180" t="s">
        <v>113</v>
      </c>
      <c r="E9" s="181" t="s">
        <v>114</v>
      </c>
      <c r="F9" s="184">
        <v>17.85</v>
      </c>
    </row>
    <row r="10" spans="1:6" ht="13.5" thickBot="1">
      <c r="A10" s="185">
        <v>4</v>
      </c>
      <c r="B10" s="186" t="s">
        <v>168</v>
      </c>
      <c r="C10" s="187" t="s">
        <v>129</v>
      </c>
      <c r="D10" s="188" t="s">
        <v>130</v>
      </c>
      <c r="E10" s="189" t="s">
        <v>131</v>
      </c>
      <c r="F10" s="190">
        <v>18.365</v>
      </c>
    </row>
    <row r="11" spans="1:6" ht="19.5" thickBot="1">
      <c r="A11" s="12"/>
      <c r="B11" s="12"/>
      <c r="C11" s="171" t="s">
        <v>172</v>
      </c>
      <c r="D11" s="171"/>
      <c r="E11" s="171"/>
      <c r="F11" s="171"/>
    </row>
    <row r="12" spans="1:6" ht="37.5">
      <c r="A12" s="1" t="s">
        <v>9</v>
      </c>
      <c r="B12" s="9" t="s">
        <v>12</v>
      </c>
      <c r="C12" s="57" t="s">
        <v>1</v>
      </c>
      <c r="D12" s="58" t="s">
        <v>0</v>
      </c>
      <c r="E12" s="57" t="s">
        <v>2</v>
      </c>
      <c r="F12" s="8" t="s">
        <v>3</v>
      </c>
    </row>
    <row r="13" spans="1:6" ht="15.75" thickBot="1">
      <c r="A13" s="4"/>
      <c r="B13" s="10"/>
      <c r="C13" s="59"/>
      <c r="D13" s="59"/>
      <c r="E13" s="59"/>
      <c r="F13" s="5"/>
    </row>
    <row r="14" spans="1:6" ht="12.75">
      <c r="A14" s="182">
        <v>1</v>
      </c>
      <c r="B14" s="183">
        <v>5</v>
      </c>
      <c r="C14" s="179" t="s">
        <v>51</v>
      </c>
      <c r="D14" s="180" t="s">
        <v>36</v>
      </c>
      <c r="E14" s="181" t="s">
        <v>78</v>
      </c>
      <c r="F14" s="184">
        <v>18.798</v>
      </c>
    </row>
    <row r="15" spans="1:6" ht="12.75">
      <c r="A15" s="182">
        <v>2</v>
      </c>
      <c r="B15" s="183">
        <v>4</v>
      </c>
      <c r="C15" s="179" t="s">
        <v>85</v>
      </c>
      <c r="D15" s="180" t="s">
        <v>36</v>
      </c>
      <c r="E15" s="181" t="s">
        <v>52</v>
      </c>
      <c r="F15" s="184">
        <v>19.126</v>
      </c>
    </row>
    <row r="16" spans="1:6" ht="12.75">
      <c r="A16" s="182">
        <v>3</v>
      </c>
      <c r="B16" s="183">
        <v>3</v>
      </c>
      <c r="C16" s="179" t="s">
        <v>132</v>
      </c>
      <c r="D16" s="180" t="s">
        <v>133</v>
      </c>
      <c r="E16" s="181" t="s">
        <v>162</v>
      </c>
      <c r="F16" s="184">
        <v>19.98</v>
      </c>
    </row>
    <row r="17" spans="1:6" ht="13.5" thickBot="1">
      <c r="A17" s="182">
        <v>4</v>
      </c>
      <c r="B17" s="183">
        <v>2</v>
      </c>
      <c r="C17" s="187" t="s">
        <v>157</v>
      </c>
      <c r="D17" s="188" t="s">
        <v>158</v>
      </c>
      <c r="E17" s="189" t="s">
        <v>159</v>
      </c>
      <c r="F17" s="190">
        <v>1000</v>
      </c>
    </row>
  </sheetData>
  <sheetProtection/>
  <mergeCells count="5">
    <mergeCell ref="C11:F11"/>
    <mergeCell ref="C1:F1"/>
    <mergeCell ref="C2:F2"/>
    <mergeCell ref="C3:F3"/>
    <mergeCell ref="C4:F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skettleton</dc:creator>
  <cp:keywords/>
  <dc:description/>
  <cp:lastModifiedBy>Shelly Frame</cp:lastModifiedBy>
  <cp:lastPrinted>2022-07-09T02:13:26Z</cp:lastPrinted>
  <dcterms:created xsi:type="dcterms:W3CDTF">2010-03-15T02:47:49Z</dcterms:created>
  <dcterms:modified xsi:type="dcterms:W3CDTF">2022-07-09T09:50:24Z</dcterms:modified>
  <cp:category/>
  <cp:version/>
  <cp:contentType/>
  <cp:contentStatus/>
</cp:coreProperties>
</file>