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95" activeTab="1"/>
  </bookViews>
  <sheets>
    <sheet name="Open" sheetId="1" r:id="rId1"/>
    <sheet name="Juniors" sheetId="2" r:id="rId2"/>
    <sheet name="5 to 10" sheetId="3" r:id="rId3"/>
    <sheet name="Beginners" sheetId="4" r:id="rId4"/>
    <sheet name="Fut-Mat" sheetId="5" r:id="rId5"/>
  </sheets>
  <definedNames/>
  <calcPr fullCalcOnLoad="1"/>
</workbook>
</file>

<file path=xl/sharedStrings.xml><?xml version="1.0" encoding="utf-8"?>
<sst xmlns="http://schemas.openxmlformats.org/spreadsheetml/2006/main" count="281" uniqueCount="177">
  <si>
    <t>Name</t>
  </si>
  <si>
    <t>Horse</t>
  </si>
  <si>
    <t>Time 1</t>
  </si>
  <si>
    <t>1st Division</t>
  </si>
  <si>
    <t>2nd Division</t>
  </si>
  <si>
    <t>3rd Division</t>
  </si>
  <si>
    <t>4th Division</t>
  </si>
  <si>
    <t>5 to 10 Years Led</t>
  </si>
  <si>
    <t>Placing</t>
  </si>
  <si>
    <t>Under 5's</t>
  </si>
  <si>
    <t>X</t>
  </si>
  <si>
    <r>
      <t xml:space="preserve">Points </t>
    </r>
    <r>
      <rPr>
        <b/>
        <sz val="8"/>
        <color indexed="10"/>
        <rFont val="Arial"/>
        <family val="2"/>
      </rPr>
      <t>Office use only</t>
    </r>
  </si>
  <si>
    <r>
      <t xml:space="preserve">Points </t>
    </r>
    <r>
      <rPr>
        <b/>
        <sz val="8"/>
        <color indexed="10"/>
        <rFont val="Calibri"/>
        <family val="2"/>
      </rPr>
      <t>Office use only</t>
    </r>
  </si>
  <si>
    <t>Timesheet property of QBRA</t>
  </si>
  <si>
    <t>5 - 10 Yrs Ridden</t>
  </si>
  <si>
    <t>JUNIOR 4D</t>
  </si>
  <si>
    <t>OPEN 4D</t>
  </si>
  <si>
    <t>QBRA 2021 -Time Sheet</t>
  </si>
  <si>
    <t>Courtney Banks</t>
  </si>
  <si>
    <t>Marley</t>
  </si>
  <si>
    <t>Jodie Kajewski</t>
  </si>
  <si>
    <t>Eliza Johnstone</t>
  </si>
  <si>
    <t>Braemar BabyGirl</t>
  </si>
  <si>
    <t>Kiara Forestal</t>
  </si>
  <si>
    <t>Zena</t>
  </si>
  <si>
    <t>Jacinta Dorge</t>
  </si>
  <si>
    <t>Pine Freckles Spin</t>
  </si>
  <si>
    <t>Creedence Donoghue</t>
  </si>
  <si>
    <t>Jitterbug Jet</t>
  </si>
  <si>
    <t>Narelle Bauer</t>
  </si>
  <si>
    <t>Jorden McColley</t>
  </si>
  <si>
    <t>Roxy</t>
  </si>
  <si>
    <t>Cassie Moroney</t>
  </si>
  <si>
    <t>Secret Hicks</t>
  </si>
  <si>
    <t>Theresa Davis</t>
  </si>
  <si>
    <t>Dusty</t>
  </si>
  <si>
    <t>Lady Savannah</t>
  </si>
  <si>
    <t>Neil Stronach</t>
  </si>
  <si>
    <t>Chex on the Bar</t>
  </si>
  <si>
    <t>Rodney</t>
  </si>
  <si>
    <t>Jessie Nott</t>
  </si>
  <si>
    <t>Chip n Dip</t>
  </si>
  <si>
    <t>Sharee Palmer</t>
  </si>
  <si>
    <t>Workin Ta Fame</t>
  </si>
  <si>
    <t>Gidget</t>
  </si>
  <si>
    <t>Raelene Hilton</t>
  </si>
  <si>
    <t>Lagoona Instant Playgirl</t>
  </si>
  <si>
    <t>Rachel Greenslade</t>
  </si>
  <si>
    <t>Lazy Boy</t>
  </si>
  <si>
    <t>Topsey Turvey</t>
  </si>
  <si>
    <t>Brooke Rich</t>
  </si>
  <si>
    <t>Diamond</t>
  </si>
  <si>
    <t>Kristy Banks</t>
  </si>
  <si>
    <t>Bob</t>
  </si>
  <si>
    <t>Hayley Osborne</t>
  </si>
  <si>
    <t>Reign</t>
  </si>
  <si>
    <t>Blue Schofield</t>
  </si>
  <si>
    <t>Bolt</t>
  </si>
  <si>
    <t>Jack</t>
  </si>
  <si>
    <t>Deadwood Deets</t>
  </si>
  <si>
    <t>Judith Macnamara</t>
  </si>
  <si>
    <t>Django</t>
  </si>
  <si>
    <t>Lethal Knight Of Gold</t>
  </si>
  <si>
    <t>Lily Mckinnon</t>
  </si>
  <si>
    <t>Tucker</t>
  </si>
  <si>
    <t>Chelsea Flint</t>
  </si>
  <si>
    <t>Sweet Lyrical</t>
  </si>
  <si>
    <t>Katie McColley</t>
  </si>
  <si>
    <t>Brianna Wilson</t>
  </si>
  <si>
    <t>Mara</t>
  </si>
  <si>
    <t>Rylee Palmer</t>
  </si>
  <si>
    <t>Talkin Tactics</t>
  </si>
  <si>
    <t>Maddison Flint</t>
  </si>
  <si>
    <t>Riana Robertson</t>
  </si>
  <si>
    <t>Zippos Revolootion</t>
  </si>
  <si>
    <t>Miss Paris</t>
  </si>
  <si>
    <t>Snip</t>
  </si>
  <si>
    <t>Tayla Broughton</t>
  </si>
  <si>
    <t>Denny</t>
  </si>
  <si>
    <t>Hayleigh Hilton</t>
  </si>
  <si>
    <t>Lil Miss Heartbreaker</t>
  </si>
  <si>
    <t>Jetstar</t>
  </si>
  <si>
    <t>Kali Kajewski</t>
  </si>
  <si>
    <t>Darcy Flint</t>
  </si>
  <si>
    <t>Bungaban Sarah Jane</t>
  </si>
  <si>
    <t>Twiggie</t>
  </si>
  <si>
    <t>Buttons</t>
  </si>
  <si>
    <t>Bill</t>
  </si>
  <si>
    <t>Ella Embrey</t>
  </si>
  <si>
    <t>Diva</t>
  </si>
  <si>
    <t>Kyra Kajewski</t>
  </si>
  <si>
    <t>Amblin Lynxs Little Rose</t>
  </si>
  <si>
    <t>Nash Groves</t>
  </si>
  <si>
    <t>Pacman</t>
  </si>
  <si>
    <t>Brodie Hilton</t>
  </si>
  <si>
    <t>Delta</t>
  </si>
  <si>
    <t>Emmerson Wagner</t>
  </si>
  <si>
    <t>FUTURITY</t>
  </si>
  <si>
    <t xml:space="preserve">Horse Name </t>
  </si>
  <si>
    <t xml:space="preserve">Owner </t>
  </si>
  <si>
    <t>Twiggy</t>
  </si>
  <si>
    <t>Quartpot Mister Darcy</t>
  </si>
  <si>
    <t>Mikyla Hogno</t>
  </si>
  <si>
    <t>Diamond Lilly</t>
  </si>
  <si>
    <t xml:space="preserve">Workin Ta Fame </t>
  </si>
  <si>
    <t>Kings Fame Royal Rose</t>
  </si>
  <si>
    <t>Kellie Dolbel</t>
  </si>
  <si>
    <t>Streakin Glamour</t>
  </si>
  <si>
    <t>MATURITY</t>
  </si>
  <si>
    <t>Topsey Turvey Acres</t>
  </si>
  <si>
    <t>Flints Park Miss Paris</t>
  </si>
  <si>
    <t>Flint Park Sweet Lyrical</t>
  </si>
  <si>
    <t>Tazzy</t>
  </si>
  <si>
    <t>Sharna Simmons</t>
  </si>
  <si>
    <t>RR Playboy Hoo</t>
  </si>
  <si>
    <t>Mahala Doolin</t>
  </si>
  <si>
    <t>Event 1</t>
  </si>
  <si>
    <t xml:space="preserve"> Event 1</t>
  </si>
  <si>
    <t>Teressa Gealy</t>
  </si>
  <si>
    <t>Albertdowns Faith</t>
  </si>
  <si>
    <t>Jess Maher</t>
  </si>
  <si>
    <t>Steele</t>
  </si>
  <si>
    <t>Georgia Bruntflett</t>
  </si>
  <si>
    <t>It's A Secret</t>
  </si>
  <si>
    <t>Super Cool</t>
  </si>
  <si>
    <t>Janene Hughes</t>
  </si>
  <si>
    <t>Kostya</t>
  </si>
  <si>
    <t>Lorene Inmom</t>
  </si>
  <si>
    <t>Holy Smoke Doctor</t>
  </si>
  <si>
    <t>Stephanie Hicks</t>
  </si>
  <si>
    <t>Snakey Acres</t>
  </si>
  <si>
    <t>Chris Robertson</t>
  </si>
  <si>
    <t>King Rock N Roll</t>
  </si>
  <si>
    <t>Karlie Rosentreter</t>
  </si>
  <si>
    <t>Joy</t>
  </si>
  <si>
    <t>Michelle Ballard</t>
  </si>
  <si>
    <t>Kates Holy Promise</t>
  </si>
  <si>
    <t>Ambition of Gold</t>
  </si>
  <si>
    <t>Acka</t>
  </si>
  <si>
    <t>Tina Ross</t>
  </si>
  <si>
    <t>Heidi Seeker</t>
  </si>
  <si>
    <t>Kylie Young</t>
  </si>
  <si>
    <t>Bling</t>
  </si>
  <si>
    <t>Liza Longney</t>
  </si>
  <si>
    <t>Roy</t>
  </si>
  <si>
    <t>Colorado</t>
  </si>
  <si>
    <t>Paula Donovan</t>
  </si>
  <si>
    <t>Jet</t>
  </si>
  <si>
    <t>Pearl Allen</t>
  </si>
  <si>
    <t>Kalevale Miss Drift n Rey</t>
  </si>
  <si>
    <t>Arlow</t>
  </si>
  <si>
    <t>Shellie Miller</t>
  </si>
  <si>
    <t>Dosh</t>
  </si>
  <si>
    <t>Tui Gordon</t>
  </si>
  <si>
    <t>Afterburner</t>
  </si>
  <si>
    <t>Hollywood Vogue</t>
  </si>
  <si>
    <t>Flying Cowgirl</t>
  </si>
  <si>
    <t>Tamara Evans</t>
  </si>
  <si>
    <t>Dollar</t>
  </si>
  <si>
    <t>Sheena Lundstrom</t>
  </si>
  <si>
    <t>Ammo</t>
  </si>
  <si>
    <t>Andy</t>
  </si>
  <si>
    <t>Izzy Schubert</t>
  </si>
  <si>
    <t>Buddy</t>
  </si>
  <si>
    <t>Chelsea Longney</t>
  </si>
  <si>
    <t>Huckleberry</t>
  </si>
  <si>
    <t>Bell</t>
  </si>
  <si>
    <t>Jack Maher</t>
  </si>
  <si>
    <t>QBRA 2020 -Time Sheet</t>
  </si>
  <si>
    <t xml:space="preserve">BEGINNERS </t>
  </si>
  <si>
    <t xml:space="preserve">Lauralla Lodge </t>
  </si>
  <si>
    <t>Helen Vietheer</t>
  </si>
  <si>
    <t>Lauralla Lodge 01-05-21</t>
  </si>
  <si>
    <t>Willow</t>
  </si>
  <si>
    <t>DM</t>
  </si>
  <si>
    <t>-</t>
  </si>
  <si>
    <t>Baddaddy Daddaddy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</si>
</sst>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0"/>
      <name val="Arial"/>
      <family val="0"/>
    </font>
    <font>
      <b/>
      <sz val="14"/>
      <name val="Georgia"/>
      <family val="1"/>
    </font>
    <font>
      <b/>
      <sz val="11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8"/>
      <name val="Calibri"/>
      <family val="2"/>
    </font>
    <font>
      <b/>
      <sz val="14"/>
      <color indexed="10"/>
      <name val="Georgia"/>
      <family val="1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4"/>
      <color rgb="FFFF0000"/>
      <name val="Georg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164" fontId="27" fillId="0" borderId="11" xfId="0" applyNumberFormat="1" applyFont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/>
    </xf>
    <xf numFmtId="164" fontId="27" fillId="33" borderId="13" xfId="0" applyNumberFormat="1" applyFont="1" applyFill="1" applyBorder="1" applyAlignment="1">
      <alignment horizontal="center"/>
    </xf>
    <xf numFmtId="164" fontId="26" fillId="0" borderId="0" xfId="0" applyNumberFormat="1" applyFont="1" applyAlignment="1">
      <alignment/>
    </xf>
    <xf numFmtId="0" fontId="28" fillId="0" borderId="0" xfId="0" applyFont="1" applyAlignment="1">
      <alignment/>
    </xf>
    <xf numFmtId="0" fontId="53" fillId="33" borderId="12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164" fontId="26" fillId="0" borderId="14" xfId="0" applyNumberFormat="1" applyFont="1" applyFill="1" applyBorder="1" applyAlignment="1">
      <alignment vertical="distributed"/>
    </xf>
    <xf numFmtId="164" fontId="26" fillId="0" borderId="14" xfId="0" applyNumberFormat="1" applyFont="1" applyFill="1" applyBorder="1" applyAlignment="1">
      <alignment/>
    </xf>
    <xf numFmtId="164" fontId="26" fillId="0" borderId="15" xfId="0" applyNumberFormat="1" applyFont="1" applyFill="1" applyBorder="1" applyAlignment="1">
      <alignment/>
    </xf>
    <xf numFmtId="164" fontId="26" fillId="0" borderId="16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 wrapText="1"/>
    </xf>
    <xf numFmtId="164" fontId="6" fillId="33" borderId="19" xfId="0" applyNumberFormat="1" applyFont="1" applyFill="1" applyBorder="1" applyAlignment="1">
      <alignment horizontal="center"/>
    </xf>
    <xf numFmtId="164" fontId="7" fillId="0" borderId="17" xfId="0" applyNumberFormat="1" applyFont="1" applyBorder="1" applyAlignment="1">
      <alignment vertical="distributed"/>
    </xf>
    <xf numFmtId="0" fontId="54" fillId="0" borderId="23" xfId="0" applyFont="1" applyBorder="1" applyAlignment="1">
      <alignment horizontal="center" vertical="center" wrapText="1"/>
    </xf>
    <xf numFmtId="0" fontId="54" fillId="33" borderId="24" xfId="0" applyFont="1" applyFill="1" applyBorder="1" applyAlignment="1">
      <alignment horizontal="center"/>
    </xf>
    <xf numFmtId="0" fontId="55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/>
    </xf>
    <xf numFmtId="0" fontId="26" fillId="0" borderId="2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64" fontId="2" fillId="0" borderId="11" xfId="0" applyNumberFormat="1" applyFont="1" applyBorder="1" applyAlignment="1">
      <alignment horizontal="center" vertical="center" wrapText="1"/>
    </xf>
    <xf numFmtId="164" fontId="2" fillId="33" borderId="26" xfId="0" applyNumberFormat="1" applyFont="1" applyFill="1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horizontal="left" vertical="center"/>
    </xf>
    <xf numFmtId="0" fontId="55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3" fillId="0" borderId="25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6" fillId="0" borderId="11" xfId="0" applyFont="1" applyFill="1" applyBorder="1" applyAlignment="1">
      <alignment horizontal="right" wrapText="1"/>
    </xf>
    <xf numFmtId="0" fontId="26" fillId="0" borderId="30" xfId="0" applyFont="1" applyFill="1" applyBorder="1" applyAlignment="1">
      <alignment horizontal="right" wrapText="1"/>
    </xf>
    <xf numFmtId="0" fontId="26" fillId="0" borderId="31" xfId="0" applyFont="1" applyFill="1" applyBorder="1" applyAlignment="1">
      <alignment horizontal="right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8" fillId="0" borderId="32" xfId="0" applyFont="1" applyBorder="1" applyAlignment="1">
      <alignment horizontal="center" vertical="center" wrapText="1"/>
    </xf>
    <xf numFmtId="0" fontId="28" fillId="33" borderId="33" xfId="0" applyFont="1" applyFill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7" fillId="0" borderId="37" xfId="0" applyFont="1" applyBorder="1" applyAlignment="1">
      <alignment horizontal="center" vertical="center" wrapText="1"/>
    </xf>
    <xf numFmtId="0" fontId="27" fillId="33" borderId="38" xfId="0" applyFont="1" applyFill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/>
    </xf>
    <xf numFmtId="0" fontId="53" fillId="0" borderId="27" xfId="0" applyFont="1" applyBorder="1" applyAlignment="1">
      <alignment horizontal="center"/>
    </xf>
    <xf numFmtId="0" fontId="28" fillId="0" borderId="11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27" fillId="0" borderId="41" xfId="0" applyFont="1" applyBorder="1" applyAlignment="1">
      <alignment horizontal="center" vertical="center" wrapText="1"/>
    </xf>
    <xf numFmtId="0" fontId="27" fillId="33" borderId="39" xfId="0" applyFont="1" applyFill="1" applyBorder="1" applyAlignment="1">
      <alignment horizontal="center"/>
    </xf>
    <xf numFmtId="164" fontId="27" fillId="0" borderId="23" xfId="0" applyNumberFormat="1" applyFont="1" applyBorder="1" applyAlignment="1">
      <alignment horizontal="center" vertical="center" wrapText="1"/>
    </xf>
    <xf numFmtId="164" fontId="27" fillId="33" borderId="24" xfId="0" applyNumberFormat="1" applyFont="1" applyFill="1" applyBorder="1" applyAlignment="1">
      <alignment horizontal="center"/>
    </xf>
    <xf numFmtId="164" fontId="28" fillId="0" borderId="24" xfId="0" applyNumberFormat="1" applyFont="1" applyFill="1" applyBorder="1" applyAlignment="1">
      <alignment horizontal="center"/>
    </xf>
    <xf numFmtId="164" fontId="28" fillId="0" borderId="25" xfId="0" applyNumberFormat="1" applyFont="1" applyFill="1" applyBorder="1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0" fontId="27" fillId="33" borderId="26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8" fillId="0" borderId="34" xfId="0" applyFont="1" applyBorder="1" applyAlignment="1">
      <alignment horizontal="center" vertical="center" wrapText="1"/>
    </xf>
    <xf numFmtId="0" fontId="28" fillId="33" borderId="42" xfId="0" applyFont="1" applyFill="1" applyBorder="1" applyAlignment="1">
      <alignment horizontal="center"/>
    </xf>
    <xf numFmtId="0" fontId="28" fillId="0" borderId="42" xfId="0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/>
    </xf>
    <xf numFmtId="0" fontId="27" fillId="0" borderId="20" xfId="0" applyFont="1" applyBorder="1" applyAlignment="1">
      <alignment horizontal="center" vertical="center" wrapText="1"/>
    </xf>
    <xf numFmtId="0" fontId="27" fillId="33" borderId="21" xfId="0" applyFont="1" applyFill="1" applyBorder="1" applyAlignment="1">
      <alignment horizontal="center"/>
    </xf>
    <xf numFmtId="164" fontId="27" fillId="33" borderId="26" xfId="0" applyNumberFormat="1" applyFont="1" applyFill="1" applyBorder="1" applyAlignment="1">
      <alignment horizontal="center"/>
    </xf>
    <xf numFmtId="0" fontId="26" fillId="0" borderId="26" xfId="0" applyFont="1" applyFill="1" applyBorder="1" applyAlignment="1">
      <alignment horizontal="right" wrapText="1"/>
    </xf>
    <xf numFmtId="0" fontId="27" fillId="34" borderId="14" xfId="0" applyFont="1" applyFill="1" applyBorder="1" applyAlignment="1">
      <alignment horizontal="center"/>
    </xf>
    <xf numFmtId="0" fontId="27" fillId="35" borderId="14" xfId="0" applyFont="1" applyFill="1" applyBorder="1" applyAlignment="1">
      <alignment horizontal="center"/>
    </xf>
    <xf numFmtId="0" fontId="27" fillId="34" borderId="43" xfId="0" applyFont="1" applyFill="1" applyBorder="1" applyAlignment="1">
      <alignment horizontal="center" vertical="center" wrapText="1"/>
    </xf>
    <xf numFmtId="0" fontId="27" fillId="35" borderId="43" xfId="0" applyFont="1" applyFill="1" applyBorder="1" applyAlignment="1">
      <alignment horizontal="center" vertical="center" wrapText="1"/>
    </xf>
    <xf numFmtId="0" fontId="27" fillId="36" borderId="44" xfId="0" applyFont="1" applyFill="1" applyBorder="1" applyAlignment="1">
      <alignment horizontal="center" vertical="center" wrapText="1"/>
    </xf>
    <xf numFmtId="0" fontId="27" fillId="36" borderId="15" xfId="0" applyFont="1" applyFill="1" applyBorder="1" applyAlignment="1">
      <alignment horizontal="center"/>
    </xf>
    <xf numFmtId="164" fontId="26" fillId="0" borderId="15" xfId="0" applyNumberFormat="1" applyFont="1" applyFill="1" applyBorder="1" applyAlignment="1">
      <alignment vertical="distributed"/>
    </xf>
    <xf numFmtId="164" fontId="26" fillId="0" borderId="45" xfId="0" applyNumberFormat="1" applyFont="1" applyFill="1" applyBorder="1" applyAlignment="1">
      <alignment/>
    </xf>
    <xf numFmtId="164" fontId="26" fillId="0" borderId="46" xfId="0" applyNumberFormat="1" applyFont="1" applyFill="1" applyBorder="1" applyAlignment="1">
      <alignment/>
    </xf>
    <xf numFmtId="0" fontId="26" fillId="0" borderId="27" xfId="0" applyFont="1" applyFill="1" applyBorder="1" applyAlignment="1">
      <alignment horizontal="center"/>
    </xf>
    <xf numFmtId="0" fontId="56" fillId="33" borderId="26" xfId="0" applyFont="1" applyFill="1" applyBorder="1" applyAlignment="1">
      <alignment horizontal="center"/>
    </xf>
    <xf numFmtId="0" fontId="27" fillId="12" borderId="28" xfId="0" applyFont="1" applyFill="1" applyBorder="1" applyAlignment="1">
      <alignment horizontal="center" vertical="center" wrapText="1"/>
    </xf>
    <xf numFmtId="0" fontId="27" fillId="12" borderId="16" xfId="0" applyFont="1" applyFill="1" applyBorder="1" applyAlignment="1">
      <alignment horizontal="center"/>
    </xf>
    <xf numFmtId="164" fontId="26" fillId="0" borderId="29" xfId="0" applyNumberFormat="1" applyFont="1" applyFill="1" applyBorder="1" applyAlignment="1">
      <alignment/>
    </xf>
    <xf numFmtId="164" fontId="26" fillId="0" borderId="26" xfId="0" applyNumberFormat="1" applyFont="1" applyFill="1" applyBorder="1" applyAlignment="1">
      <alignment vertical="distributed"/>
    </xf>
    <xf numFmtId="164" fontId="26" fillId="0" borderId="27" xfId="0" applyNumberFormat="1" applyFont="1" applyFill="1" applyBorder="1" applyAlignment="1">
      <alignment vertical="distributed"/>
    </xf>
    <xf numFmtId="0" fontId="2" fillId="37" borderId="14" xfId="0" applyFont="1" applyFill="1" applyBorder="1" applyAlignment="1">
      <alignment horizontal="center"/>
    </xf>
    <xf numFmtId="0" fontId="2" fillId="37" borderId="43" xfId="0" applyFont="1" applyFill="1" applyBorder="1" applyAlignment="1">
      <alignment horizontal="center" vertical="center" wrapText="1"/>
    </xf>
    <xf numFmtId="0" fontId="2" fillId="38" borderId="44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54" fillId="0" borderId="11" xfId="0" applyFont="1" applyBorder="1" applyAlignment="1">
      <alignment horizontal="center" vertical="center" wrapText="1"/>
    </xf>
    <xf numFmtId="0" fontId="54" fillId="33" borderId="26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12" borderId="28" xfId="0" applyFont="1" applyFill="1" applyBorder="1" applyAlignment="1">
      <alignment horizontal="center" vertical="center" wrapText="1"/>
    </xf>
    <xf numFmtId="0" fontId="2" fillId="12" borderId="16" xfId="0" applyFont="1" applyFill="1" applyBorder="1" applyAlignment="1">
      <alignment horizontal="center"/>
    </xf>
    <xf numFmtId="164" fontId="2" fillId="33" borderId="26" xfId="0" applyNumberFormat="1" applyFont="1" applyFill="1" applyBorder="1" applyAlignment="1">
      <alignment horizontal="center"/>
    </xf>
    <xf numFmtId="0" fontId="0" fillId="0" borderId="2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6" fillId="12" borderId="26" xfId="0" applyFont="1" applyFill="1" applyBorder="1" applyAlignment="1">
      <alignment horizontal="center"/>
    </xf>
    <xf numFmtId="0" fontId="53" fillId="12" borderId="26" xfId="0" applyFont="1" applyFill="1" applyBorder="1" applyAlignment="1">
      <alignment horizontal="center"/>
    </xf>
    <xf numFmtId="0" fontId="0" fillId="12" borderId="16" xfId="0" applyFill="1" applyBorder="1" applyAlignment="1">
      <alignment horizontal="center"/>
    </xf>
    <xf numFmtId="0" fontId="0" fillId="12" borderId="21" xfId="0" applyFill="1" applyBorder="1" applyAlignment="1">
      <alignment horizontal="center"/>
    </xf>
    <xf numFmtId="164" fontId="26" fillId="12" borderId="26" xfId="0" applyNumberFormat="1" applyFont="1" applyFill="1" applyBorder="1" applyAlignment="1">
      <alignment vertical="distributed"/>
    </xf>
    <xf numFmtId="0" fontId="0" fillId="12" borderId="16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26" fillId="37" borderId="26" xfId="0" applyFont="1" applyFill="1" applyBorder="1" applyAlignment="1">
      <alignment horizontal="center"/>
    </xf>
    <xf numFmtId="0" fontId="53" fillId="37" borderId="26" xfId="0" applyFont="1" applyFill="1" applyBorder="1" applyAlignment="1">
      <alignment horizontal="center"/>
    </xf>
    <xf numFmtId="0" fontId="0" fillId="37" borderId="16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164" fontId="26" fillId="37" borderId="26" xfId="0" applyNumberFormat="1" applyFont="1" applyFill="1" applyBorder="1" applyAlignment="1">
      <alignment vertical="distributed"/>
    </xf>
    <xf numFmtId="164" fontId="26" fillId="37" borderId="16" xfId="0" applyNumberFormat="1" applyFont="1" applyFill="1" applyBorder="1" applyAlignment="1">
      <alignment/>
    </xf>
    <xf numFmtId="0" fontId="0" fillId="37" borderId="16" xfId="0" applyFill="1" applyBorder="1" applyAlignment="1">
      <alignment horizontal="center"/>
    </xf>
    <xf numFmtId="0" fontId="0" fillId="37" borderId="21" xfId="0" applyFill="1" applyBorder="1" applyAlignment="1">
      <alignment horizontal="center"/>
    </xf>
    <xf numFmtId="0" fontId="26" fillId="32" borderId="26" xfId="0" applyFont="1" applyFill="1" applyBorder="1" applyAlignment="1">
      <alignment horizontal="center"/>
    </xf>
    <xf numFmtId="0" fontId="53" fillId="32" borderId="26" xfId="0" applyFont="1" applyFill="1" applyBorder="1" applyAlignment="1">
      <alignment horizontal="center"/>
    </xf>
    <xf numFmtId="0" fontId="0" fillId="32" borderId="16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164" fontId="26" fillId="32" borderId="26" xfId="0" applyNumberFormat="1" applyFont="1" applyFill="1" applyBorder="1" applyAlignment="1">
      <alignment vertical="distributed"/>
    </xf>
    <xf numFmtId="164" fontId="26" fillId="32" borderId="16" xfId="0" applyNumberFormat="1" applyFont="1" applyFill="1" applyBorder="1" applyAlignment="1">
      <alignment/>
    </xf>
    <xf numFmtId="164" fontId="26" fillId="32" borderId="14" xfId="0" applyNumberFormat="1" applyFont="1" applyFill="1" applyBorder="1" applyAlignment="1">
      <alignment/>
    </xf>
    <xf numFmtId="0" fontId="0" fillId="32" borderId="16" xfId="0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0" fontId="26" fillId="38" borderId="26" xfId="0" applyFont="1" applyFill="1" applyBorder="1" applyAlignment="1">
      <alignment horizontal="center"/>
    </xf>
    <xf numFmtId="0" fontId="53" fillId="38" borderId="26" xfId="0" applyFont="1" applyFill="1" applyBorder="1" applyAlignment="1">
      <alignment horizontal="center"/>
    </xf>
    <xf numFmtId="0" fontId="0" fillId="38" borderId="16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164" fontId="26" fillId="38" borderId="26" xfId="0" applyNumberFormat="1" applyFont="1" applyFill="1" applyBorder="1" applyAlignment="1">
      <alignment vertical="distributed"/>
    </xf>
    <xf numFmtId="164" fontId="26" fillId="38" borderId="16" xfId="0" applyNumberFormat="1" applyFont="1" applyFill="1" applyBorder="1" applyAlignment="1">
      <alignment/>
    </xf>
    <xf numFmtId="164" fontId="26" fillId="38" borderId="14" xfId="0" applyNumberFormat="1" applyFont="1" applyFill="1" applyBorder="1" applyAlignment="1">
      <alignment/>
    </xf>
    <xf numFmtId="0" fontId="0" fillId="38" borderId="16" xfId="0" applyFill="1" applyBorder="1" applyAlignment="1">
      <alignment horizontal="center"/>
    </xf>
    <xf numFmtId="0" fontId="0" fillId="38" borderId="21" xfId="0" applyFill="1" applyBorder="1" applyAlignment="1">
      <alignment horizontal="center"/>
    </xf>
    <xf numFmtId="0" fontId="2" fillId="32" borderId="4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/>
    </xf>
    <xf numFmtId="0" fontId="26" fillId="39" borderId="26" xfId="0" applyFont="1" applyFill="1" applyBorder="1" applyAlignment="1">
      <alignment horizontal="center"/>
    </xf>
    <xf numFmtId="0" fontId="53" fillId="39" borderId="26" xfId="0" applyFont="1" applyFill="1" applyBorder="1" applyAlignment="1">
      <alignment horizontal="center"/>
    </xf>
    <xf numFmtId="164" fontId="26" fillId="39" borderId="26" xfId="0" applyNumberFormat="1" applyFont="1" applyFill="1" applyBorder="1" applyAlignment="1">
      <alignment vertical="distributed"/>
    </xf>
    <xf numFmtId="164" fontId="26" fillId="39" borderId="16" xfId="0" applyNumberFormat="1" applyFont="1" applyFill="1" applyBorder="1" applyAlignment="1">
      <alignment/>
    </xf>
    <xf numFmtId="164" fontId="26" fillId="39" borderId="14" xfId="0" applyNumberFormat="1" applyFont="1" applyFill="1" applyBorder="1" applyAlignment="1">
      <alignment vertical="distributed"/>
    </xf>
    <xf numFmtId="164" fontId="26" fillId="39" borderId="14" xfId="0" applyNumberFormat="1" applyFont="1" applyFill="1" applyBorder="1" applyAlignment="1">
      <alignment/>
    </xf>
    <xf numFmtId="0" fontId="2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0" borderId="47" xfId="0" applyFont="1" applyBorder="1" applyAlignment="1">
      <alignment horizontal="center"/>
    </xf>
    <xf numFmtId="0" fontId="26" fillId="0" borderId="0" xfId="0" applyFont="1" applyAlignment="1">
      <alignment/>
    </xf>
    <xf numFmtId="0" fontId="57" fillId="0" borderId="0" xfId="0" applyFont="1" applyAlignment="1">
      <alignment horizontal="center"/>
    </xf>
    <xf numFmtId="0" fontId="55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22" xfId="0" applyBorder="1" applyAlignment="1">
      <alignment horizontal="left" vertical="center"/>
    </xf>
    <xf numFmtId="164" fontId="26" fillId="0" borderId="27" xfId="0" applyNumberFormat="1" applyFont="1" applyBorder="1" applyAlignment="1">
      <alignment horizontal="right" vertical="distributed"/>
    </xf>
    <xf numFmtId="0" fontId="0" fillId="12" borderId="16" xfId="0" applyFont="1" applyFill="1" applyBorder="1" applyAlignment="1">
      <alignment horizontal="center" vertical="center"/>
    </xf>
    <xf numFmtId="0" fontId="0" fillId="12" borderId="21" xfId="0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0" fontId="0" fillId="37" borderId="21" xfId="0" applyFont="1" applyFill="1" applyBorder="1" applyAlignment="1">
      <alignment horizontal="center" vertical="center"/>
    </xf>
    <xf numFmtId="0" fontId="0" fillId="39" borderId="16" xfId="0" applyFont="1" applyFill="1" applyBorder="1" applyAlignment="1">
      <alignment horizontal="center" vertical="center"/>
    </xf>
    <xf numFmtId="0" fontId="0" fillId="39" borderId="21" xfId="0" applyFont="1" applyFill="1" applyBorder="1" applyAlignment="1">
      <alignment horizontal="center" vertical="center"/>
    </xf>
    <xf numFmtId="0" fontId="0" fillId="38" borderId="16" xfId="0" applyFont="1" applyFill="1" applyBorder="1" applyAlignment="1">
      <alignment horizontal="center" vertical="center"/>
    </xf>
    <xf numFmtId="0" fontId="0" fillId="38" borderId="21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43</xdr:row>
      <xdr:rowOff>0</xdr:rowOff>
    </xdr:from>
    <xdr:ext cx="304800" cy="3048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7772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7772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7772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7772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7772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7772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7772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7772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12</xdr:row>
      <xdr:rowOff>0</xdr:rowOff>
    </xdr:from>
    <xdr:ext cx="304800" cy="3048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657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657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657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657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657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657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657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657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9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876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10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876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1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876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1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876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1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876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1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876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1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876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1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876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4">
      <selection activeCell="C33" sqref="C33"/>
    </sheetView>
  </sheetViews>
  <sheetFormatPr defaultColWidth="9.140625" defaultRowHeight="12.75"/>
  <cols>
    <col min="1" max="2" width="9.140625" style="4" customWidth="1"/>
    <col min="3" max="3" width="31.7109375" style="0" customWidth="1"/>
    <col min="4" max="4" width="28.28125" style="0" bestFit="1" customWidth="1"/>
  </cols>
  <sheetData>
    <row r="1" spans="3:9" ht="23.25">
      <c r="C1" s="168" t="s">
        <v>17</v>
      </c>
      <c r="D1" s="168"/>
      <c r="E1" s="168"/>
      <c r="F1" s="168"/>
      <c r="G1" s="168"/>
      <c r="H1" s="168"/>
      <c r="I1" s="168"/>
    </row>
    <row r="2" spans="3:9" ht="18.75">
      <c r="C2" s="167" t="s">
        <v>117</v>
      </c>
      <c r="D2" s="169"/>
      <c r="E2" s="169"/>
      <c r="F2" s="167"/>
      <c r="G2" s="169"/>
      <c r="H2" s="169"/>
      <c r="I2" s="169"/>
    </row>
    <row r="3" spans="3:9" ht="18.75">
      <c r="C3" s="167" t="s">
        <v>172</v>
      </c>
      <c r="D3" s="167"/>
      <c r="E3" s="167"/>
      <c r="F3" s="167"/>
      <c r="G3" s="167"/>
      <c r="H3" s="167"/>
      <c r="I3" s="167"/>
    </row>
    <row r="4" spans="3:9" ht="19.5" thickBot="1">
      <c r="C4" s="167" t="s">
        <v>16</v>
      </c>
      <c r="D4" s="167"/>
      <c r="E4" s="167"/>
      <c r="F4" s="3"/>
      <c r="G4" s="3"/>
      <c r="H4" s="3"/>
      <c r="I4" s="3"/>
    </row>
    <row r="5" spans="1:9" ht="45">
      <c r="A5" s="30" t="s">
        <v>8</v>
      </c>
      <c r="B5" s="118" t="s">
        <v>11</v>
      </c>
      <c r="C5" s="41" t="s">
        <v>0</v>
      </c>
      <c r="D5" s="33" t="s">
        <v>1</v>
      </c>
      <c r="E5" s="37" t="s">
        <v>2</v>
      </c>
      <c r="F5" s="121" t="s">
        <v>3</v>
      </c>
      <c r="G5" s="114" t="s">
        <v>4</v>
      </c>
      <c r="H5" s="159" t="s">
        <v>5</v>
      </c>
      <c r="I5" s="115" t="s">
        <v>6</v>
      </c>
    </row>
    <row r="6" spans="1:9" ht="15">
      <c r="A6" s="31"/>
      <c r="B6" s="119"/>
      <c r="C6" s="117"/>
      <c r="D6" s="120"/>
      <c r="E6" s="123"/>
      <c r="F6" s="122">
        <v>17.047</v>
      </c>
      <c r="G6" s="113">
        <f>F6+0.5</f>
        <v>17.547</v>
      </c>
      <c r="H6" s="160">
        <f>F6+1</f>
        <v>18.047</v>
      </c>
      <c r="I6" s="116">
        <f>F6+2</f>
        <v>19.047</v>
      </c>
    </row>
    <row r="7" spans="1:10" ht="12.75">
      <c r="A7" s="126">
        <v>1</v>
      </c>
      <c r="B7" s="127">
        <v>5</v>
      </c>
      <c r="C7" s="128" t="s">
        <v>18</v>
      </c>
      <c r="D7" s="129" t="s">
        <v>49</v>
      </c>
      <c r="E7" s="130">
        <v>17.047</v>
      </c>
      <c r="F7" s="130">
        <v>17.047</v>
      </c>
      <c r="G7" s="15"/>
      <c r="H7" s="15"/>
      <c r="I7" s="16"/>
      <c r="J7" s="1"/>
    </row>
    <row r="8" spans="1:10" ht="12.75">
      <c r="A8" s="126">
        <v>2</v>
      </c>
      <c r="B8" s="127">
        <v>4</v>
      </c>
      <c r="C8" s="128" t="s">
        <v>27</v>
      </c>
      <c r="D8" s="129" t="s">
        <v>28</v>
      </c>
      <c r="E8" s="130">
        <v>17.14</v>
      </c>
      <c r="F8" s="130">
        <v>17.14</v>
      </c>
      <c r="G8" s="15"/>
      <c r="H8" s="15"/>
      <c r="I8" s="16"/>
      <c r="J8" s="1"/>
    </row>
    <row r="9" spans="1:10" ht="12.75">
      <c r="A9" s="126">
        <v>3</v>
      </c>
      <c r="B9" s="127" t="s">
        <v>175</v>
      </c>
      <c r="C9" s="131" t="s">
        <v>18</v>
      </c>
      <c r="D9" s="132" t="s">
        <v>19</v>
      </c>
      <c r="E9" s="130">
        <v>17.21</v>
      </c>
      <c r="F9" s="130">
        <v>17.21</v>
      </c>
      <c r="G9" s="15"/>
      <c r="H9" s="15"/>
      <c r="I9" s="16"/>
      <c r="J9" s="1"/>
    </row>
    <row r="10" spans="1:10" ht="12.75">
      <c r="A10" s="126">
        <v>4</v>
      </c>
      <c r="B10" s="127">
        <v>2</v>
      </c>
      <c r="C10" s="131" t="s">
        <v>125</v>
      </c>
      <c r="D10" s="132" t="s">
        <v>138</v>
      </c>
      <c r="E10" s="130">
        <v>17.529</v>
      </c>
      <c r="F10" s="130">
        <v>17.529</v>
      </c>
      <c r="G10" s="15"/>
      <c r="H10" s="15"/>
      <c r="I10" s="16"/>
      <c r="J10" s="1"/>
    </row>
    <row r="11" spans="1:10" ht="12.75">
      <c r="A11" s="133">
        <v>1</v>
      </c>
      <c r="B11" s="134">
        <v>5</v>
      </c>
      <c r="C11" s="135" t="s">
        <v>148</v>
      </c>
      <c r="D11" s="136" t="s">
        <v>149</v>
      </c>
      <c r="E11" s="137">
        <v>17.632</v>
      </c>
      <c r="F11" s="138"/>
      <c r="G11" s="137">
        <v>17.632</v>
      </c>
      <c r="H11" s="15"/>
      <c r="I11" s="16"/>
      <c r="J11" s="1"/>
    </row>
    <row r="12" spans="1:10" ht="12.75">
      <c r="A12" s="133">
        <v>2</v>
      </c>
      <c r="B12" s="134">
        <v>4</v>
      </c>
      <c r="C12" s="139" t="s">
        <v>21</v>
      </c>
      <c r="D12" s="140" t="s">
        <v>39</v>
      </c>
      <c r="E12" s="137">
        <v>17.75</v>
      </c>
      <c r="F12" s="138"/>
      <c r="G12" s="137">
        <v>17.75</v>
      </c>
      <c r="H12" s="15"/>
      <c r="I12" s="16"/>
      <c r="J12" s="1"/>
    </row>
    <row r="13" spans="1:10" ht="12.75">
      <c r="A13" s="133">
        <v>3</v>
      </c>
      <c r="B13" s="134">
        <v>3</v>
      </c>
      <c r="C13" s="135" t="s">
        <v>153</v>
      </c>
      <c r="D13" s="136" t="s">
        <v>154</v>
      </c>
      <c r="E13" s="137">
        <v>17.76</v>
      </c>
      <c r="F13" s="138"/>
      <c r="G13" s="137">
        <v>17.76</v>
      </c>
      <c r="H13" s="14"/>
      <c r="I13" s="16"/>
      <c r="J13" s="1"/>
    </row>
    <row r="14" spans="1:10" ht="12.75">
      <c r="A14" s="133">
        <v>4</v>
      </c>
      <c r="B14" s="134" t="s">
        <v>175</v>
      </c>
      <c r="C14" s="135" t="s">
        <v>21</v>
      </c>
      <c r="D14" s="136" t="s">
        <v>62</v>
      </c>
      <c r="E14" s="137">
        <v>17.8</v>
      </c>
      <c r="F14" s="138"/>
      <c r="G14" s="137">
        <v>17.8</v>
      </c>
      <c r="H14" s="14"/>
      <c r="I14" s="16"/>
      <c r="J14" s="1"/>
    </row>
    <row r="15" spans="1:10" ht="12.75">
      <c r="A15" s="133">
        <v>5</v>
      </c>
      <c r="B15" s="134">
        <v>1</v>
      </c>
      <c r="C15" s="135" t="s">
        <v>113</v>
      </c>
      <c r="D15" s="136" t="s">
        <v>112</v>
      </c>
      <c r="E15" s="137">
        <v>17.844</v>
      </c>
      <c r="F15" s="138"/>
      <c r="G15" s="137">
        <v>17.844</v>
      </c>
      <c r="H15" s="14"/>
      <c r="I15" s="16"/>
      <c r="J15" s="1"/>
    </row>
    <row r="16" spans="1:10" ht="12.75">
      <c r="A16" s="133"/>
      <c r="B16" s="134"/>
      <c r="C16" s="135" t="s">
        <v>52</v>
      </c>
      <c r="D16" s="136" t="s">
        <v>53</v>
      </c>
      <c r="E16" s="137">
        <v>17.871</v>
      </c>
      <c r="F16" s="138"/>
      <c r="G16" s="137">
        <v>17.871</v>
      </c>
      <c r="H16" s="14"/>
      <c r="I16" s="16"/>
      <c r="J16" s="1"/>
    </row>
    <row r="17" spans="1:10" ht="12.75">
      <c r="A17" s="133"/>
      <c r="B17" s="134"/>
      <c r="C17" s="135" t="s">
        <v>129</v>
      </c>
      <c r="D17" s="136" t="s">
        <v>155</v>
      </c>
      <c r="E17" s="137">
        <v>17.888</v>
      </c>
      <c r="F17" s="138"/>
      <c r="G17" s="137">
        <v>17.888</v>
      </c>
      <c r="H17" s="14"/>
      <c r="I17" s="16"/>
      <c r="J17" s="1"/>
    </row>
    <row r="18" spans="1:10" ht="12.75">
      <c r="A18" s="133"/>
      <c r="B18" s="134"/>
      <c r="C18" s="135" t="s">
        <v>21</v>
      </c>
      <c r="D18" s="136" t="s">
        <v>22</v>
      </c>
      <c r="E18" s="137">
        <v>17.927</v>
      </c>
      <c r="F18" s="138"/>
      <c r="G18" s="137">
        <v>17.927</v>
      </c>
      <c r="H18" s="14"/>
      <c r="I18" s="16"/>
      <c r="J18" s="1"/>
    </row>
    <row r="19" spans="1:10" ht="12.75">
      <c r="A19" s="133"/>
      <c r="B19" s="134"/>
      <c r="C19" s="135" t="s">
        <v>42</v>
      </c>
      <c r="D19" s="136" t="s">
        <v>43</v>
      </c>
      <c r="E19" s="137">
        <v>17.945</v>
      </c>
      <c r="F19" s="138"/>
      <c r="G19" s="137">
        <v>17.945</v>
      </c>
      <c r="H19" s="15"/>
      <c r="I19" s="103"/>
      <c r="J19" s="1"/>
    </row>
    <row r="20" spans="1:10" ht="12.75">
      <c r="A20" s="133"/>
      <c r="B20" s="134"/>
      <c r="C20" s="135" t="s">
        <v>143</v>
      </c>
      <c r="D20" s="136" t="s">
        <v>144</v>
      </c>
      <c r="E20" s="137">
        <v>17.994</v>
      </c>
      <c r="F20" s="138"/>
      <c r="G20" s="137">
        <v>17.994</v>
      </c>
      <c r="H20" s="15"/>
      <c r="I20" s="103"/>
      <c r="J20" s="1"/>
    </row>
    <row r="21" spans="1:10" ht="12.75">
      <c r="A21" s="141">
        <v>1</v>
      </c>
      <c r="B21" s="142">
        <v>5</v>
      </c>
      <c r="C21" s="143" t="s">
        <v>146</v>
      </c>
      <c r="D21" s="144" t="s">
        <v>147</v>
      </c>
      <c r="E21" s="145">
        <v>18.203</v>
      </c>
      <c r="F21" s="146"/>
      <c r="G21" s="147"/>
      <c r="H21" s="145">
        <v>18.203</v>
      </c>
      <c r="I21" s="103"/>
      <c r="J21" s="1"/>
    </row>
    <row r="22" spans="1:10" ht="12.75">
      <c r="A22" s="141">
        <v>2</v>
      </c>
      <c r="B22" s="142">
        <v>4</v>
      </c>
      <c r="C22" s="148" t="s">
        <v>133</v>
      </c>
      <c r="D22" s="149" t="s">
        <v>134</v>
      </c>
      <c r="E22" s="145">
        <v>18.227</v>
      </c>
      <c r="F22" s="146"/>
      <c r="G22" s="147"/>
      <c r="H22" s="145">
        <v>18.227</v>
      </c>
      <c r="I22" s="103"/>
      <c r="J22" s="1"/>
    </row>
    <row r="23" spans="1:10" ht="12.75">
      <c r="A23" s="141">
        <v>3</v>
      </c>
      <c r="B23" s="142" t="s">
        <v>174</v>
      </c>
      <c r="C23" s="143" t="s">
        <v>151</v>
      </c>
      <c r="D23" s="144" t="s">
        <v>152</v>
      </c>
      <c r="E23" s="145">
        <v>18.312</v>
      </c>
      <c r="F23" s="146"/>
      <c r="G23" s="147"/>
      <c r="H23" s="145">
        <v>18.312</v>
      </c>
      <c r="I23" s="103"/>
      <c r="J23" s="1"/>
    </row>
    <row r="24" spans="1:10" ht="12.75">
      <c r="A24" s="141">
        <v>4</v>
      </c>
      <c r="B24" s="142">
        <v>2</v>
      </c>
      <c r="C24" s="143" t="s">
        <v>54</v>
      </c>
      <c r="D24" s="144" t="s">
        <v>55</v>
      </c>
      <c r="E24" s="145">
        <v>18.332</v>
      </c>
      <c r="F24" s="146"/>
      <c r="G24" s="147"/>
      <c r="H24" s="145">
        <v>18.332</v>
      </c>
      <c r="I24" s="103"/>
      <c r="J24" s="1"/>
    </row>
    <row r="25" spans="1:10" ht="12.75">
      <c r="A25" s="141">
        <v>5</v>
      </c>
      <c r="B25" s="142">
        <v>1</v>
      </c>
      <c r="C25" s="143" t="s">
        <v>102</v>
      </c>
      <c r="D25" s="144" t="s">
        <v>101</v>
      </c>
      <c r="E25" s="145">
        <v>18.354</v>
      </c>
      <c r="F25" s="146"/>
      <c r="G25" s="147"/>
      <c r="H25" s="145">
        <v>18.354</v>
      </c>
      <c r="I25" s="103"/>
      <c r="J25" s="1"/>
    </row>
    <row r="26" spans="1:10" ht="12.75">
      <c r="A26" s="141"/>
      <c r="B26" s="142"/>
      <c r="C26" s="143" t="s">
        <v>20</v>
      </c>
      <c r="D26" s="144" t="s">
        <v>36</v>
      </c>
      <c r="E26" s="145">
        <v>18.369</v>
      </c>
      <c r="F26" s="146"/>
      <c r="G26" s="147"/>
      <c r="H26" s="145">
        <v>18.369</v>
      </c>
      <c r="I26" s="103"/>
      <c r="J26" s="1"/>
    </row>
    <row r="27" spans="1:10" ht="12.75">
      <c r="A27" s="141"/>
      <c r="B27" s="142"/>
      <c r="C27" s="148" t="s">
        <v>25</v>
      </c>
      <c r="D27" s="149" t="s">
        <v>44</v>
      </c>
      <c r="E27" s="145">
        <v>18.538</v>
      </c>
      <c r="F27" s="146"/>
      <c r="G27" s="147"/>
      <c r="H27" s="145">
        <v>18.538</v>
      </c>
      <c r="I27" s="103"/>
      <c r="J27" s="1"/>
    </row>
    <row r="28" spans="1:10" ht="12.75">
      <c r="A28" s="141"/>
      <c r="B28" s="142"/>
      <c r="C28" s="148" t="s">
        <v>129</v>
      </c>
      <c r="D28" s="149" t="s">
        <v>130</v>
      </c>
      <c r="E28" s="145">
        <v>18.569</v>
      </c>
      <c r="F28" s="146"/>
      <c r="G28" s="147"/>
      <c r="H28" s="145">
        <v>18.569</v>
      </c>
      <c r="I28" s="103"/>
      <c r="J28" s="1"/>
    </row>
    <row r="29" spans="1:10" ht="12.75">
      <c r="A29" s="141"/>
      <c r="B29" s="142"/>
      <c r="C29" s="148" t="s">
        <v>40</v>
      </c>
      <c r="D29" s="149" t="s">
        <v>41</v>
      </c>
      <c r="E29" s="145">
        <v>18.591</v>
      </c>
      <c r="F29" s="146"/>
      <c r="G29" s="147"/>
      <c r="H29" s="145">
        <v>18.591</v>
      </c>
      <c r="I29" s="103"/>
      <c r="J29" s="1"/>
    </row>
    <row r="30" spans="1:10" ht="12.75">
      <c r="A30" s="141"/>
      <c r="B30" s="142"/>
      <c r="C30" s="143" t="s">
        <v>32</v>
      </c>
      <c r="D30" s="144" t="s">
        <v>33</v>
      </c>
      <c r="E30" s="145">
        <v>18.679</v>
      </c>
      <c r="F30" s="146"/>
      <c r="G30" s="147"/>
      <c r="H30" s="145">
        <v>18.679</v>
      </c>
      <c r="I30" s="103"/>
      <c r="J30" s="1"/>
    </row>
    <row r="31" spans="1:10" ht="12.75">
      <c r="A31" s="141"/>
      <c r="B31" s="142"/>
      <c r="C31" s="143" t="s">
        <v>162</v>
      </c>
      <c r="D31" s="144" t="s">
        <v>163</v>
      </c>
      <c r="E31" s="145">
        <v>18.926</v>
      </c>
      <c r="F31" s="146"/>
      <c r="G31" s="147"/>
      <c r="H31" s="145">
        <v>18.926</v>
      </c>
      <c r="I31" s="103"/>
      <c r="J31" s="1"/>
    </row>
    <row r="32" spans="1:10" ht="12.75">
      <c r="A32" s="141"/>
      <c r="B32" s="142"/>
      <c r="C32" s="148" t="s">
        <v>29</v>
      </c>
      <c r="D32" s="149" t="s">
        <v>124</v>
      </c>
      <c r="E32" s="145">
        <v>18.932</v>
      </c>
      <c r="F32" s="146"/>
      <c r="G32" s="147"/>
      <c r="H32" s="145">
        <v>18.932</v>
      </c>
      <c r="I32" s="103"/>
      <c r="J32" s="1"/>
    </row>
    <row r="33" spans="1:10" ht="12.75">
      <c r="A33" s="141"/>
      <c r="B33" s="142"/>
      <c r="C33" s="148" t="s">
        <v>118</v>
      </c>
      <c r="D33" s="149" t="s">
        <v>119</v>
      </c>
      <c r="E33" s="145">
        <v>19.012</v>
      </c>
      <c r="F33" s="146"/>
      <c r="G33" s="147"/>
      <c r="H33" s="145">
        <v>19.012</v>
      </c>
      <c r="I33" s="103"/>
      <c r="J33" s="1"/>
    </row>
    <row r="34" spans="1:10" ht="12.75">
      <c r="A34" s="150">
        <v>1</v>
      </c>
      <c r="B34" s="151">
        <v>5</v>
      </c>
      <c r="C34" s="152" t="s">
        <v>30</v>
      </c>
      <c r="D34" s="153" t="s">
        <v>31</v>
      </c>
      <c r="E34" s="154">
        <v>19.087</v>
      </c>
      <c r="F34" s="155"/>
      <c r="G34" s="156"/>
      <c r="H34" s="156"/>
      <c r="I34" s="154">
        <v>19.087</v>
      </c>
      <c r="J34" s="1"/>
    </row>
    <row r="35" spans="1:9" ht="12.75">
      <c r="A35" s="150">
        <v>2</v>
      </c>
      <c r="B35" s="151">
        <v>4</v>
      </c>
      <c r="C35" s="157" t="s">
        <v>125</v>
      </c>
      <c r="D35" s="158" t="s">
        <v>126</v>
      </c>
      <c r="E35" s="154">
        <v>19.313</v>
      </c>
      <c r="F35" s="155"/>
      <c r="G35" s="156"/>
      <c r="H35" s="156"/>
      <c r="I35" s="154">
        <v>19.313</v>
      </c>
    </row>
    <row r="36" spans="1:9" ht="12.75">
      <c r="A36" s="150">
        <v>3</v>
      </c>
      <c r="B36" s="151">
        <v>3</v>
      </c>
      <c r="C36" s="152" t="s">
        <v>139</v>
      </c>
      <c r="D36" s="153" t="s">
        <v>140</v>
      </c>
      <c r="E36" s="154">
        <v>19.328</v>
      </c>
      <c r="F36" s="155"/>
      <c r="G36" s="156"/>
      <c r="H36" s="156"/>
      <c r="I36" s="154">
        <v>19.328</v>
      </c>
    </row>
    <row r="37" spans="1:9" ht="12.75">
      <c r="A37" s="150">
        <v>4</v>
      </c>
      <c r="B37" s="151">
        <v>2</v>
      </c>
      <c r="C37" s="152" t="s">
        <v>37</v>
      </c>
      <c r="D37" s="153" t="s">
        <v>38</v>
      </c>
      <c r="E37" s="154">
        <v>19.466</v>
      </c>
      <c r="F37" s="155"/>
      <c r="G37" s="156"/>
      <c r="H37" s="156"/>
      <c r="I37" s="154">
        <v>19.466</v>
      </c>
    </row>
    <row r="38" spans="1:9" ht="12.75">
      <c r="A38" s="150">
        <v>5</v>
      </c>
      <c r="B38" s="151">
        <v>1</v>
      </c>
      <c r="C38" s="152" t="s">
        <v>146</v>
      </c>
      <c r="D38" s="153" t="s">
        <v>161</v>
      </c>
      <c r="E38" s="154">
        <v>19.48</v>
      </c>
      <c r="F38" s="155"/>
      <c r="G38" s="156"/>
      <c r="H38" s="156"/>
      <c r="I38" s="154">
        <v>19.48</v>
      </c>
    </row>
    <row r="39" spans="1:9" ht="12.75">
      <c r="A39" s="150"/>
      <c r="B39" s="151"/>
      <c r="C39" s="157" t="s">
        <v>131</v>
      </c>
      <c r="D39" s="158" t="s">
        <v>132</v>
      </c>
      <c r="E39" s="154">
        <v>19.654</v>
      </c>
      <c r="F39" s="155"/>
      <c r="G39" s="156"/>
      <c r="H39" s="156"/>
      <c r="I39" s="154">
        <v>19.654</v>
      </c>
    </row>
    <row r="40" spans="1:9" ht="12.75">
      <c r="A40" s="150"/>
      <c r="B40" s="151"/>
      <c r="C40" s="152" t="s">
        <v>45</v>
      </c>
      <c r="D40" s="153" t="s">
        <v>46</v>
      </c>
      <c r="E40" s="154">
        <v>19.745</v>
      </c>
      <c r="F40" s="155"/>
      <c r="G40" s="156"/>
      <c r="H40" s="156"/>
      <c r="I40" s="154">
        <v>19.745</v>
      </c>
    </row>
    <row r="41" spans="1:9" ht="12.75">
      <c r="A41" s="150"/>
      <c r="B41" s="151"/>
      <c r="C41" s="152" t="s">
        <v>23</v>
      </c>
      <c r="D41" s="153" t="s">
        <v>24</v>
      </c>
      <c r="E41" s="154">
        <v>19.966</v>
      </c>
      <c r="F41" s="155"/>
      <c r="G41" s="156"/>
      <c r="H41" s="156"/>
      <c r="I41" s="154">
        <v>19.966</v>
      </c>
    </row>
    <row r="42" spans="1:9" ht="12.75">
      <c r="A42" s="150"/>
      <c r="B42" s="151"/>
      <c r="C42" s="152" t="s">
        <v>50</v>
      </c>
      <c r="D42" s="153" t="s">
        <v>51</v>
      </c>
      <c r="E42" s="154">
        <v>20.142</v>
      </c>
      <c r="F42" s="155"/>
      <c r="G42" s="156"/>
      <c r="H42" s="156"/>
      <c r="I42" s="154">
        <v>20.142</v>
      </c>
    </row>
    <row r="43" spans="1:9" ht="12.75">
      <c r="A43" s="150"/>
      <c r="B43" s="151"/>
      <c r="C43" s="152" t="s">
        <v>34</v>
      </c>
      <c r="D43" s="153" t="s">
        <v>35</v>
      </c>
      <c r="E43" s="154">
        <v>20.192</v>
      </c>
      <c r="F43" s="155"/>
      <c r="G43" s="156"/>
      <c r="H43" s="156"/>
      <c r="I43" s="154">
        <v>20.192</v>
      </c>
    </row>
    <row r="44" spans="1:9" ht="12.75">
      <c r="A44" s="150"/>
      <c r="B44" s="151"/>
      <c r="C44" s="157" t="s">
        <v>135</v>
      </c>
      <c r="D44" s="158" t="s">
        <v>136</v>
      </c>
      <c r="E44" s="154">
        <v>21.158</v>
      </c>
      <c r="F44" s="155"/>
      <c r="G44" s="156"/>
      <c r="H44" s="156"/>
      <c r="I44" s="154">
        <v>21.158</v>
      </c>
    </row>
    <row r="45" spans="1:9" ht="12.75">
      <c r="A45" s="150"/>
      <c r="B45" s="151"/>
      <c r="C45" s="152" t="s">
        <v>135</v>
      </c>
      <c r="D45" s="153" t="s">
        <v>156</v>
      </c>
      <c r="E45" s="154">
        <v>21.37</v>
      </c>
      <c r="F45" s="155"/>
      <c r="G45" s="156"/>
      <c r="H45" s="156"/>
      <c r="I45" s="154">
        <v>21.37</v>
      </c>
    </row>
    <row r="46" spans="1:9" ht="12.75">
      <c r="A46" s="150"/>
      <c r="B46" s="151"/>
      <c r="C46" s="157" t="s">
        <v>30</v>
      </c>
      <c r="D46" s="158" t="s">
        <v>59</v>
      </c>
      <c r="E46" s="154">
        <v>21.767</v>
      </c>
      <c r="F46" s="155"/>
      <c r="G46" s="156"/>
      <c r="H46" s="156"/>
      <c r="I46" s="154">
        <v>21.767</v>
      </c>
    </row>
    <row r="47" spans="1:9" ht="12.75">
      <c r="A47" s="150"/>
      <c r="B47" s="151"/>
      <c r="C47" s="157" t="s">
        <v>127</v>
      </c>
      <c r="D47" s="158" t="s">
        <v>128</v>
      </c>
      <c r="E47" s="154">
        <v>22.013</v>
      </c>
      <c r="F47" s="155"/>
      <c r="G47" s="156"/>
      <c r="H47" s="156"/>
      <c r="I47" s="154">
        <v>22.013</v>
      </c>
    </row>
    <row r="48" spans="1:9" ht="12.75">
      <c r="A48" s="150"/>
      <c r="B48" s="151"/>
      <c r="C48" s="157" t="s">
        <v>120</v>
      </c>
      <c r="D48" s="158" t="s">
        <v>121</v>
      </c>
      <c r="E48" s="154">
        <v>22.018</v>
      </c>
      <c r="F48" s="155"/>
      <c r="G48" s="156"/>
      <c r="H48" s="156"/>
      <c r="I48" s="154">
        <v>22.018</v>
      </c>
    </row>
    <row r="49" spans="1:9" ht="12.75">
      <c r="A49" s="150"/>
      <c r="B49" s="151"/>
      <c r="C49" s="152" t="s">
        <v>141</v>
      </c>
      <c r="D49" s="153" t="s">
        <v>142</v>
      </c>
      <c r="E49" s="154">
        <v>22.315</v>
      </c>
      <c r="F49" s="155"/>
      <c r="G49" s="156"/>
      <c r="H49" s="156"/>
      <c r="I49" s="154">
        <v>22.315</v>
      </c>
    </row>
    <row r="50" spans="1:9" ht="12.75">
      <c r="A50" s="150"/>
      <c r="B50" s="151"/>
      <c r="C50" s="152" t="s">
        <v>120</v>
      </c>
      <c r="D50" s="153" t="s">
        <v>145</v>
      </c>
      <c r="E50" s="154">
        <v>22.708</v>
      </c>
      <c r="F50" s="155"/>
      <c r="G50" s="156"/>
      <c r="H50" s="156"/>
      <c r="I50" s="154">
        <v>22.708</v>
      </c>
    </row>
    <row r="51" spans="1:9" ht="12.75">
      <c r="A51" s="150"/>
      <c r="B51" s="151"/>
      <c r="C51" s="157" t="s">
        <v>47</v>
      </c>
      <c r="D51" s="158" t="s">
        <v>48</v>
      </c>
      <c r="E51" s="154">
        <v>23.457</v>
      </c>
      <c r="F51" s="155"/>
      <c r="G51" s="156"/>
      <c r="H51" s="156"/>
      <c r="I51" s="154">
        <v>23.457</v>
      </c>
    </row>
    <row r="52" spans="1:9" ht="12.75">
      <c r="A52" s="150"/>
      <c r="B52" s="151"/>
      <c r="C52" s="157" t="s">
        <v>20</v>
      </c>
      <c r="D52" s="158" t="s">
        <v>137</v>
      </c>
      <c r="E52" s="154">
        <v>24.298</v>
      </c>
      <c r="F52" s="155"/>
      <c r="G52" s="156"/>
      <c r="H52" s="156"/>
      <c r="I52" s="154">
        <v>24.298</v>
      </c>
    </row>
    <row r="53" spans="1:9" ht="12.75">
      <c r="A53" s="150"/>
      <c r="B53" s="151"/>
      <c r="C53" s="152" t="s">
        <v>56</v>
      </c>
      <c r="D53" s="153" t="s">
        <v>150</v>
      </c>
      <c r="E53" s="154">
        <v>24.302</v>
      </c>
      <c r="F53" s="155"/>
      <c r="G53" s="156"/>
      <c r="H53" s="156"/>
      <c r="I53" s="154">
        <v>24.302</v>
      </c>
    </row>
    <row r="54" spans="1:9" ht="12.75">
      <c r="A54" s="150"/>
      <c r="B54" s="151"/>
      <c r="C54" s="152" t="s">
        <v>159</v>
      </c>
      <c r="D54" s="153" t="s">
        <v>160</v>
      </c>
      <c r="E54" s="154">
        <v>25.197</v>
      </c>
      <c r="F54" s="155"/>
      <c r="G54" s="156"/>
      <c r="H54" s="156"/>
      <c r="I54" s="154">
        <v>25.197</v>
      </c>
    </row>
    <row r="55" spans="1:9" ht="12.75">
      <c r="A55" s="88"/>
      <c r="B55" s="78"/>
      <c r="C55" s="75" t="s">
        <v>29</v>
      </c>
      <c r="D55" s="54" t="s">
        <v>57</v>
      </c>
      <c r="E55" s="111">
        <v>1000</v>
      </c>
      <c r="F55" s="17"/>
      <c r="G55" s="15"/>
      <c r="H55" s="15"/>
      <c r="I55" s="16"/>
    </row>
    <row r="56" spans="1:9" ht="12.75">
      <c r="A56" s="88"/>
      <c r="B56" s="78"/>
      <c r="C56" s="75" t="s">
        <v>25</v>
      </c>
      <c r="D56" s="54" t="s">
        <v>26</v>
      </c>
      <c r="E56" s="111">
        <v>1000</v>
      </c>
      <c r="F56" s="17"/>
      <c r="G56" s="15"/>
      <c r="H56" s="15"/>
      <c r="I56" s="16"/>
    </row>
    <row r="57" spans="1:9" ht="12.75">
      <c r="A57" s="88"/>
      <c r="B57" s="78"/>
      <c r="C57" s="75" t="s">
        <v>157</v>
      </c>
      <c r="D57" s="54" t="s">
        <v>158</v>
      </c>
      <c r="E57" s="111">
        <v>1000</v>
      </c>
      <c r="F57" s="17"/>
      <c r="G57" s="15"/>
      <c r="H57" s="15"/>
      <c r="I57" s="16"/>
    </row>
    <row r="58" spans="1:9" ht="13.5" thickBot="1">
      <c r="A58" s="106"/>
      <c r="B58" s="79"/>
      <c r="C58" s="124"/>
      <c r="D58" s="125"/>
      <c r="E58" s="112"/>
      <c r="F58" s="110"/>
      <c r="G58" s="104"/>
      <c r="H58" s="104"/>
      <c r="I58" s="105"/>
    </row>
  </sheetData>
  <sheetProtection/>
  <mergeCells count="7">
    <mergeCell ref="C4:E4"/>
    <mergeCell ref="C1:E1"/>
    <mergeCell ref="F1:I1"/>
    <mergeCell ref="C2:E2"/>
    <mergeCell ref="F2:I2"/>
    <mergeCell ref="C3:E3"/>
    <mergeCell ref="F3:I3"/>
  </mergeCells>
  <printOptions/>
  <pageMargins left="0.75" right="0.75" top="1" bottom="1" header="0.5" footer="0.5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3" max="3" width="30.28125" style="0" customWidth="1"/>
    <col min="4" max="4" width="23.57421875" style="0" customWidth="1"/>
  </cols>
  <sheetData>
    <row r="1" spans="1:9" ht="23.25">
      <c r="A1" s="5"/>
      <c r="B1" s="5"/>
      <c r="C1" s="168" t="s">
        <v>17</v>
      </c>
      <c r="D1" s="168"/>
      <c r="E1" s="168"/>
      <c r="F1" s="168"/>
      <c r="G1" s="168"/>
      <c r="H1" s="168"/>
      <c r="I1" s="168"/>
    </row>
    <row r="2" spans="1:9" ht="18.75">
      <c r="A2" s="5"/>
      <c r="B2" s="5"/>
      <c r="C2" s="167" t="s">
        <v>117</v>
      </c>
      <c r="D2" s="169"/>
      <c r="E2" s="169"/>
      <c r="F2" s="167"/>
      <c r="G2" s="169"/>
      <c r="H2" s="169"/>
      <c r="I2" s="169"/>
    </row>
    <row r="3" spans="1:9" ht="18.75">
      <c r="A3" s="5"/>
      <c r="B3" s="5"/>
      <c r="C3" s="167" t="s">
        <v>172</v>
      </c>
      <c r="D3" s="167"/>
      <c r="E3" s="167"/>
      <c r="F3" s="167"/>
      <c r="G3" s="167"/>
      <c r="H3" s="167"/>
      <c r="I3" s="167"/>
    </row>
    <row r="4" spans="1:9" ht="19.5" thickBot="1">
      <c r="A4" s="5"/>
      <c r="B4" s="5"/>
      <c r="C4" s="167" t="s">
        <v>15</v>
      </c>
      <c r="D4" s="167"/>
      <c r="E4" s="167"/>
      <c r="F4" s="167"/>
      <c r="G4" s="167"/>
      <c r="H4" s="167"/>
      <c r="I4" s="167"/>
    </row>
    <row r="5" spans="1:9" ht="37.5">
      <c r="A5" s="86" t="s">
        <v>8</v>
      </c>
      <c r="B5" s="76" t="s">
        <v>12</v>
      </c>
      <c r="C5" s="73" t="s">
        <v>0</v>
      </c>
      <c r="D5" s="93" t="s">
        <v>1</v>
      </c>
      <c r="E5" s="7" t="s">
        <v>2</v>
      </c>
      <c r="F5" s="108" t="s">
        <v>3</v>
      </c>
      <c r="G5" s="99" t="s">
        <v>4</v>
      </c>
      <c r="H5" s="100" t="s">
        <v>5</v>
      </c>
      <c r="I5" s="101" t="s">
        <v>6</v>
      </c>
    </row>
    <row r="6" spans="1:9" ht="15">
      <c r="A6" s="87"/>
      <c r="B6" s="107"/>
      <c r="C6" s="74"/>
      <c r="D6" s="94"/>
      <c r="E6" s="95"/>
      <c r="F6" s="109">
        <v>18.123</v>
      </c>
      <c r="G6" s="97">
        <f>F6+0.5</f>
        <v>18.623</v>
      </c>
      <c r="H6" s="98">
        <f>SUM(F6+1)</f>
        <v>19.123</v>
      </c>
      <c r="I6" s="102">
        <f>SUM(F6+2)</f>
        <v>20.123</v>
      </c>
    </row>
    <row r="7" spans="1:9" ht="15" customHeight="1">
      <c r="A7" s="126">
        <v>1</v>
      </c>
      <c r="B7" s="127">
        <v>5</v>
      </c>
      <c r="C7" s="177" t="s">
        <v>67</v>
      </c>
      <c r="D7" s="178" t="s">
        <v>58</v>
      </c>
      <c r="E7" s="130">
        <v>18.123</v>
      </c>
      <c r="F7" s="130">
        <v>18.123</v>
      </c>
      <c r="G7" s="15"/>
      <c r="H7" s="15"/>
      <c r="I7" s="16"/>
    </row>
    <row r="8" spans="1:9" ht="12.75">
      <c r="A8" s="126">
        <v>2</v>
      </c>
      <c r="B8" s="127">
        <v>4</v>
      </c>
      <c r="C8" s="177" t="s">
        <v>68</v>
      </c>
      <c r="D8" s="178" t="s">
        <v>69</v>
      </c>
      <c r="E8" s="130">
        <v>18.245</v>
      </c>
      <c r="F8" s="130">
        <v>18.245</v>
      </c>
      <c r="G8" s="15"/>
      <c r="H8" s="15"/>
      <c r="I8" s="16"/>
    </row>
    <row r="9" spans="1:9" ht="12.75">
      <c r="A9" s="126">
        <v>3</v>
      </c>
      <c r="B9" s="127">
        <v>3</v>
      </c>
      <c r="C9" s="177" t="s">
        <v>63</v>
      </c>
      <c r="D9" s="178" t="s">
        <v>93</v>
      </c>
      <c r="E9" s="130">
        <v>18.257</v>
      </c>
      <c r="F9" s="130">
        <v>18.257</v>
      </c>
      <c r="G9" s="15"/>
      <c r="H9" s="15"/>
      <c r="I9" s="16"/>
    </row>
    <row r="10" spans="1:9" ht="12.75">
      <c r="A10" s="126">
        <v>4</v>
      </c>
      <c r="B10" s="127" t="s">
        <v>175</v>
      </c>
      <c r="C10" s="177" t="s">
        <v>68</v>
      </c>
      <c r="D10" s="178" t="s">
        <v>166</v>
      </c>
      <c r="E10" s="130">
        <v>18.529</v>
      </c>
      <c r="F10" s="130">
        <v>18.529</v>
      </c>
      <c r="G10" s="15"/>
      <c r="H10" s="15"/>
      <c r="I10" s="16"/>
    </row>
    <row r="11" spans="1:9" ht="12.75">
      <c r="A11" s="133">
        <v>1</v>
      </c>
      <c r="B11" s="134">
        <v>5</v>
      </c>
      <c r="C11" s="179" t="s">
        <v>65</v>
      </c>
      <c r="D11" s="180" t="s">
        <v>85</v>
      </c>
      <c r="E11" s="137">
        <v>18.878</v>
      </c>
      <c r="F11" s="138"/>
      <c r="G11" s="137">
        <v>18.878</v>
      </c>
      <c r="H11" s="15"/>
      <c r="I11" s="16"/>
    </row>
    <row r="12" spans="1:9" ht="12.75">
      <c r="A12" s="133">
        <v>2</v>
      </c>
      <c r="B12" s="134" t="s">
        <v>175</v>
      </c>
      <c r="C12" s="179" t="s">
        <v>65</v>
      </c>
      <c r="D12" s="180" t="s">
        <v>66</v>
      </c>
      <c r="E12" s="137">
        <v>18.905</v>
      </c>
      <c r="F12" s="138"/>
      <c r="G12" s="137">
        <v>18.905</v>
      </c>
      <c r="H12" s="15"/>
      <c r="I12" s="16"/>
    </row>
    <row r="13" spans="1:9" ht="12.75">
      <c r="A13" s="133">
        <v>3</v>
      </c>
      <c r="B13" s="134" t="s">
        <v>175</v>
      </c>
      <c r="C13" s="179" t="s">
        <v>65</v>
      </c>
      <c r="D13" s="180" t="s">
        <v>75</v>
      </c>
      <c r="E13" s="137">
        <v>19.087</v>
      </c>
      <c r="F13" s="138"/>
      <c r="G13" s="137">
        <v>19.087</v>
      </c>
      <c r="H13" s="15"/>
      <c r="I13" s="16"/>
    </row>
    <row r="14" spans="1:9" ht="12.75">
      <c r="A14" s="161">
        <v>1</v>
      </c>
      <c r="B14" s="162">
        <v>5</v>
      </c>
      <c r="C14" s="181" t="s">
        <v>90</v>
      </c>
      <c r="D14" s="182" t="s">
        <v>91</v>
      </c>
      <c r="E14" s="163">
        <v>19.178</v>
      </c>
      <c r="F14" s="164"/>
      <c r="G14" s="165"/>
      <c r="H14" s="163">
        <v>19.178</v>
      </c>
      <c r="I14" s="16"/>
    </row>
    <row r="15" spans="1:9" ht="12.75">
      <c r="A15" s="161">
        <v>2</v>
      </c>
      <c r="B15" s="162" t="s">
        <v>174</v>
      </c>
      <c r="C15" s="181" t="s">
        <v>122</v>
      </c>
      <c r="D15" s="182" t="s">
        <v>95</v>
      </c>
      <c r="E15" s="163">
        <v>19.283</v>
      </c>
      <c r="F15" s="164"/>
      <c r="G15" s="165"/>
      <c r="H15" s="163">
        <v>19.283</v>
      </c>
      <c r="I15" s="16"/>
    </row>
    <row r="16" spans="1:9" ht="12.75">
      <c r="A16" s="161">
        <v>3</v>
      </c>
      <c r="B16" s="162">
        <v>3</v>
      </c>
      <c r="C16" s="181" t="s">
        <v>77</v>
      </c>
      <c r="D16" s="182" t="s">
        <v>78</v>
      </c>
      <c r="E16" s="163">
        <v>19.331</v>
      </c>
      <c r="F16" s="164"/>
      <c r="G16" s="165"/>
      <c r="H16" s="163">
        <v>19.331</v>
      </c>
      <c r="I16" s="16"/>
    </row>
    <row r="17" spans="1:9" ht="12.75">
      <c r="A17" s="161">
        <v>4</v>
      </c>
      <c r="B17" s="162">
        <v>2</v>
      </c>
      <c r="C17" s="181" t="s">
        <v>73</v>
      </c>
      <c r="D17" s="182" t="s">
        <v>74</v>
      </c>
      <c r="E17" s="163">
        <v>19.47</v>
      </c>
      <c r="F17" s="164"/>
      <c r="G17" s="166"/>
      <c r="H17" s="163">
        <v>19.47</v>
      </c>
      <c r="I17" s="16"/>
    </row>
    <row r="18" spans="1:9" ht="12.75">
      <c r="A18" s="161">
        <v>5</v>
      </c>
      <c r="B18" s="162">
        <v>1</v>
      </c>
      <c r="C18" s="181" t="s">
        <v>70</v>
      </c>
      <c r="D18" s="182" t="s">
        <v>71</v>
      </c>
      <c r="E18" s="163">
        <v>19.487</v>
      </c>
      <c r="F18" s="164"/>
      <c r="G18" s="166"/>
      <c r="H18" s="163">
        <v>19.487</v>
      </c>
      <c r="I18" s="16"/>
    </row>
    <row r="19" spans="1:9" ht="12.75">
      <c r="A19" s="161"/>
      <c r="B19" s="162"/>
      <c r="C19" s="181" t="s">
        <v>72</v>
      </c>
      <c r="D19" s="182" t="s">
        <v>86</v>
      </c>
      <c r="E19" s="163">
        <v>19.62</v>
      </c>
      <c r="F19" s="164"/>
      <c r="G19" s="166"/>
      <c r="H19" s="163">
        <v>19.62</v>
      </c>
      <c r="I19" s="16"/>
    </row>
    <row r="20" spans="1:9" ht="12.75">
      <c r="A20" s="161"/>
      <c r="B20" s="162"/>
      <c r="C20" s="181" t="s">
        <v>72</v>
      </c>
      <c r="D20" s="182" t="s">
        <v>76</v>
      </c>
      <c r="E20" s="163">
        <v>19.649</v>
      </c>
      <c r="F20" s="164"/>
      <c r="G20" s="166"/>
      <c r="H20" s="163">
        <v>19.649</v>
      </c>
      <c r="I20" s="16"/>
    </row>
    <row r="21" spans="1:9" ht="12.75">
      <c r="A21" s="161"/>
      <c r="B21" s="162"/>
      <c r="C21" s="181" t="s">
        <v>122</v>
      </c>
      <c r="D21" s="182" t="s">
        <v>123</v>
      </c>
      <c r="E21" s="163">
        <v>19.925</v>
      </c>
      <c r="F21" s="164"/>
      <c r="G21" s="166"/>
      <c r="H21" s="163">
        <v>19.925</v>
      </c>
      <c r="I21" s="103"/>
    </row>
    <row r="22" spans="1:9" ht="12.75">
      <c r="A22" s="161"/>
      <c r="B22" s="162"/>
      <c r="C22" s="181" t="s">
        <v>72</v>
      </c>
      <c r="D22" s="182" t="s">
        <v>87</v>
      </c>
      <c r="E22" s="163">
        <v>20.07</v>
      </c>
      <c r="F22" s="164"/>
      <c r="G22" s="166"/>
      <c r="H22" s="163">
        <v>20.07</v>
      </c>
      <c r="I22" s="103"/>
    </row>
    <row r="23" spans="1:9" ht="12.75">
      <c r="A23" s="150">
        <v>1</v>
      </c>
      <c r="B23" s="151">
        <v>5</v>
      </c>
      <c r="C23" s="183" t="s">
        <v>88</v>
      </c>
      <c r="D23" s="184" t="s">
        <v>89</v>
      </c>
      <c r="E23" s="154">
        <v>20.299</v>
      </c>
      <c r="F23" s="155"/>
      <c r="G23" s="156"/>
      <c r="H23" s="156"/>
      <c r="I23" s="154">
        <v>20.299</v>
      </c>
    </row>
    <row r="24" spans="1:9" ht="12.75">
      <c r="A24" s="150">
        <v>2</v>
      </c>
      <c r="B24" s="151">
        <v>4</v>
      </c>
      <c r="C24" s="183" t="s">
        <v>23</v>
      </c>
      <c r="D24" s="184" t="s">
        <v>24</v>
      </c>
      <c r="E24" s="154">
        <v>20.301</v>
      </c>
      <c r="F24" s="155"/>
      <c r="G24" s="156"/>
      <c r="H24" s="156"/>
      <c r="I24" s="154">
        <v>20.301</v>
      </c>
    </row>
    <row r="25" spans="1:9" ht="12.75">
      <c r="A25" s="150">
        <v>3</v>
      </c>
      <c r="B25" s="151">
        <v>3</v>
      </c>
      <c r="C25" s="183" t="s">
        <v>164</v>
      </c>
      <c r="D25" s="184" t="s">
        <v>165</v>
      </c>
      <c r="E25" s="154">
        <v>21.731</v>
      </c>
      <c r="F25" s="155"/>
      <c r="G25" s="156"/>
      <c r="H25" s="156"/>
      <c r="I25" s="154">
        <v>21.731</v>
      </c>
    </row>
    <row r="26" spans="1:9" ht="12.75">
      <c r="A26" s="150">
        <v>4</v>
      </c>
      <c r="B26" s="151">
        <v>2</v>
      </c>
      <c r="C26" s="183" t="s">
        <v>67</v>
      </c>
      <c r="D26" s="184" t="s">
        <v>173</v>
      </c>
      <c r="E26" s="154">
        <v>27.494</v>
      </c>
      <c r="F26" s="155"/>
      <c r="G26" s="156"/>
      <c r="H26" s="156"/>
      <c r="I26" s="154">
        <v>27.494</v>
      </c>
    </row>
    <row r="27" spans="1:9" ht="12.75">
      <c r="A27" s="150">
        <v>5</v>
      </c>
      <c r="B27" s="151">
        <v>1</v>
      </c>
      <c r="C27" s="183" t="s">
        <v>82</v>
      </c>
      <c r="D27" s="184" t="s">
        <v>36</v>
      </c>
      <c r="E27" s="154">
        <v>28.234</v>
      </c>
      <c r="F27" s="155"/>
      <c r="G27" s="156"/>
      <c r="H27" s="156"/>
      <c r="I27" s="154">
        <v>28.234</v>
      </c>
    </row>
    <row r="28" spans="1:9" ht="12.75">
      <c r="A28" s="150"/>
      <c r="B28" s="151"/>
      <c r="C28" s="183" t="s">
        <v>23</v>
      </c>
      <c r="D28" s="184" t="s">
        <v>81</v>
      </c>
      <c r="E28" s="154">
        <v>51.04</v>
      </c>
      <c r="F28" s="155"/>
      <c r="G28" s="156"/>
      <c r="H28" s="156"/>
      <c r="I28" s="154">
        <v>51.04</v>
      </c>
    </row>
    <row r="29" spans="1:9" ht="12.75">
      <c r="A29" s="88"/>
      <c r="B29" s="78"/>
      <c r="C29" s="185" t="s">
        <v>63</v>
      </c>
      <c r="D29" s="186" t="s">
        <v>64</v>
      </c>
      <c r="E29" s="111">
        <v>1000</v>
      </c>
      <c r="F29" s="17"/>
      <c r="G29" s="15"/>
      <c r="H29" s="15"/>
      <c r="I29" s="103"/>
    </row>
    <row r="30" spans="1:9" ht="12.75">
      <c r="A30" s="88"/>
      <c r="B30" s="78"/>
      <c r="C30" s="185" t="s">
        <v>79</v>
      </c>
      <c r="D30" s="186" t="s">
        <v>80</v>
      </c>
      <c r="E30" s="111">
        <v>1000</v>
      </c>
      <c r="F30" s="17"/>
      <c r="G30" s="15"/>
      <c r="H30" s="15"/>
      <c r="I30" s="103"/>
    </row>
    <row r="31" ht="12.75">
      <c r="A31" t="s">
        <v>13</v>
      </c>
    </row>
  </sheetData>
  <sheetProtection/>
  <mergeCells count="8">
    <mergeCell ref="C4:E4"/>
    <mergeCell ref="F4:I4"/>
    <mergeCell ref="C1:E1"/>
    <mergeCell ref="F1:I1"/>
    <mergeCell ref="C2:E2"/>
    <mergeCell ref="F2:I2"/>
    <mergeCell ref="C3:E3"/>
    <mergeCell ref="F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2" width="9.140625" style="1" customWidth="1"/>
    <col min="3" max="3" width="27.57421875" style="0" customWidth="1"/>
    <col min="4" max="4" width="24.00390625" style="0" customWidth="1"/>
    <col min="5" max="5" width="9.57421875" style="0" bestFit="1" customWidth="1"/>
  </cols>
  <sheetData>
    <row r="1" spans="1:5" ht="23.25">
      <c r="A1" s="5"/>
      <c r="B1" s="5"/>
      <c r="C1" s="168" t="s">
        <v>17</v>
      </c>
      <c r="D1" s="168"/>
      <c r="E1" s="168"/>
    </row>
    <row r="2" spans="1:9" ht="18.75">
      <c r="A2" s="5"/>
      <c r="B2" s="5"/>
      <c r="C2" s="167" t="s">
        <v>117</v>
      </c>
      <c r="D2" s="169"/>
      <c r="E2" s="169"/>
      <c r="F2" s="2"/>
      <c r="G2" s="2"/>
      <c r="H2" s="2"/>
      <c r="I2" s="2"/>
    </row>
    <row r="3" spans="1:5" ht="18.75">
      <c r="A3" s="5"/>
      <c r="B3" s="5"/>
      <c r="C3" s="167" t="s">
        <v>172</v>
      </c>
      <c r="D3" s="167"/>
      <c r="E3" s="167"/>
    </row>
    <row r="4" spans="1:5" ht="19.5" thickBot="1">
      <c r="A4" s="5"/>
      <c r="B4" s="5"/>
      <c r="C4" s="170" t="s">
        <v>14</v>
      </c>
      <c r="D4" s="170"/>
      <c r="E4" s="170"/>
    </row>
    <row r="5" spans="1:5" ht="37.5">
      <c r="A5" s="60" t="s">
        <v>8</v>
      </c>
      <c r="B5" s="69" t="s">
        <v>12</v>
      </c>
      <c r="C5" s="65" t="s">
        <v>0</v>
      </c>
      <c r="D5" s="6" t="s">
        <v>1</v>
      </c>
      <c r="E5" s="7" t="s">
        <v>2</v>
      </c>
    </row>
    <row r="6" spans="1:5" ht="15.75" thickBot="1">
      <c r="A6" s="61"/>
      <c r="B6" s="12"/>
      <c r="C6" s="66"/>
      <c r="D6" s="8"/>
      <c r="E6" s="9"/>
    </row>
    <row r="7" spans="1:6" ht="12.75">
      <c r="A7" s="62">
        <v>1</v>
      </c>
      <c r="B7" s="70">
        <v>5</v>
      </c>
      <c r="C7" s="67" t="s">
        <v>88</v>
      </c>
      <c r="D7" s="58" t="s">
        <v>89</v>
      </c>
      <c r="E7" s="55">
        <v>19.757</v>
      </c>
      <c r="F7" s="1"/>
    </row>
    <row r="8" spans="1:6" ht="12.75">
      <c r="A8" s="63">
        <v>2</v>
      </c>
      <c r="B8" s="70">
        <v>4</v>
      </c>
      <c r="C8" s="67" t="s">
        <v>92</v>
      </c>
      <c r="D8" s="58" t="s">
        <v>93</v>
      </c>
      <c r="E8" s="56">
        <v>20.641</v>
      </c>
      <c r="F8" s="1"/>
    </row>
    <row r="9" spans="1:6" ht="12.75">
      <c r="A9" s="63">
        <v>3</v>
      </c>
      <c r="B9" s="70">
        <v>3</v>
      </c>
      <c r="C9" s="67" t="s">
        <v>83</v>
      </c>
      <c r="D9" s="58" t="s">
        <v>84</v>
      </c>
      <c r="E9" s="56">
        <v>30.674</v>
      </c>
      <c r="F9" s="1"/>
    </row>
    <row r="10" spans="1:6" ht="12.75">
      <c r="A10" s="63"/>
      <c r="B10" s="70"/>
      <c r="C10" s="67" t="s">
        <v>70</v>
      </c>
      <c r="D10" s="58" t="s">
        <v>71</v>
      </c>
      <c r="E10" s="56">
        <v>1000</v>
      </c>
      <c r="F10" s="1"/>
    </row>
    <row r="11" spans="1:6" ht="13.5" thickBot="1">
      <c r="A11" s="64"/>
      <c r="B11" s="71"/>
      <c r="C11" s="68"/>
      <c r="D11" s="59"/>
      <c r="E11" s="57"/>
      <c r="F11" s="1"/>
    </row>
    <row r="12" spans="1:5" ht="12.75">
      <c r="A12" s="5"/>
      <c r="B12" s="5"/>
      <c r="C12" s="5"/>
      <c r="D12" s="5"/>
      <c r="E12" s="10"/>
    </row>
    <row r="13" spans="1:5" ht="18.75">
      <c r="A13" s="5"/>
      <c r="B13" s="5"/>
      <c r="C13" s="167" t="s">
        <v>7</v>
      </c>
      <c r="D13" s="167"/>
      <c r="E13" s="167"/>
    </row>
    <row r="14" spans="1:5" ht="13.5" thickBot="1">
      <c r="A14" s="5"/>
      <c r="B14" s="5"/>
      <c r="C14" s="11"/>
      <c r="D14" s="5"/>
      <c r="E14" s="5"/>
    </row>
    <row r="15" spans="1:5" ht="37.5">
      <c r="A15" s="89" t="s">
        <v>8</v>
      </c>
      <c r="B15" s="76" t="s">
        <v>12</v>
      </c>
      <c r="C15" s="80" t="s">
        <v>0</v>
      </c>
      <c r="D15" s="86" t="s">
        <v>1</v>
      </c>
      <c r="E15" s="82" t="s">
        <v>2</v>
      </c>
    </row>
    <row r="16" spans="1:5" ht="15">
      <c r="A16" s="90"/>
      <c r="B16" s="77"/>
      <c r="C16" s="81"/>
      <c r="D16" s="87"/>
      <c r="E16" s="83"/>
    </row>
    <row r="17" spans="1:5" ht="12.75">
      <c r="A17" s="91">
        <v>1</v>
      </c>
      <c r="B17" s="78">
        <v>5</v>
      </c>
      <c r="C17" s="67" t="s">
        <v>94</v>
      </c>
      <c r="D17" s="58" t="s">
        <v>95</v>
      </c>
      <c r="E17" s="84">
        <v>29.717</v>
      </c>
    </row>
    <row r="18" spans="1:5" ht="13.5" thickBot="1">
      <c r="A18" s="92">
        <v>2</v>
      </c>
      <c r="B18" s="79">
        <v>4</v>
      </c>
      <c r="C18" s="68" t="s">
        <v>96</v>
      </c>
      <c r="D18" s="59" t="s">
        <v>44</v>
      </c>
      <c r="E18" s="85">
        <v>29.856</v>
      </c>
    </row>
    <row r="22" spans="1:5" ht="18.75">
      <c r="A22" s="5"/>
      <c r="B22" s="5"/>
      <c r="C22" s="167" t="s">
        <v>9</v>
      </c>
      <c r="D22" s="167"/>
      <c r="E22" s="167"/>
    </row>
    <row r="23" spans="1:5" ht="13.5" thickBot="1">
      <c r="A23" s="5"/>
      <c r="B23" s="5"/>
      <c r="C23" s="11"/>
      <c r="D23" s="5"/>
      <c r="E23" s="5"/>
    </row>
    <row r="24" spans="1:5" ht="37.5">
      <c r="A24" s="72" t="s">
        <v>8</v>
      </c>
      <c r="B24" s="76" t="s">
        <v>12</v>
      </c>
      <c r="C24" s="80" t="s">
        <v>0</v>
      </c>
      <c r="D24" s="86" t="s">
        <v>1</v>
      </c>
      <c r="E24" s="7" t="s">
        <v>2</v>
      </c>
    </row>
    <row r="25" spans="1:5" ht="12.75">
      <c r="A25" s="49"/>
      <c r="B25" s="70" t="s">
        <v>10</v>
      </c>
      <c r="C25" s="67" t="s">
        <v>167</v>
      </c>
      <c r="D25" s="58" t="s">
        <v>145</v>
      </c>
      <c r="E25" s="96">
        <v>38.795</v>
      </c>
    </row>
  </sheetData>
  <sheetProtection/>
  <mergeCells count="6">
    <mergeCell ref="C1:E1"/>
    <mergeCell ref="C3:E3"/>
    <mergeCell ref="C2:E2"/>
    <mergeCell ref="C13:E13"/>
    <mergeCell ref="C22:E22"/>
    <mergeCell ref="C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D10" sqref="D10"/>
    </sheetView>
  </sheetViews>
  <sheetFormatPr defaultColWidth="9.140625" defaultRowHeight="12.75"/>
  <cols>
    <col min="3" max="3" width="24.421875" style="0" customWidth="1"/>
    <col min="4" max="4" width="23.421875" style="0" customWidth="1"/>
    <col min="5" max="5" width="11.00390625" style="0" customWidth="1"/>
  </cols>
  <sheetData>
    <row r="1" spans="3:6" ht="23.25">
      <c r="C1" s="168" t="s">
        <v>168</v>
      </c>
      <c r="D1" s="171"/>
      <c r="E1" s="171"/>
      <c r="F1" s="171"/>
    </row>
    <row r="2" spans="3:6" ht="18.75">
      <c r="C2" s="167" t="s">
        <v>169</v>
      </c>
      <c r="D2" s="169"/>
      <c r="E2" s="169"/>
      <c r="F2" s="169"/>
    </row>
    <row r="3" spans="3:6" ht="18">
      <c r="C3" s="172" t="s">
        <v>170</v>
      </c>
      <c r="D3" s="172"/>
      <c r="E3" s="172"/>
      <c r="F3" s="173"/>
    </row>
    <row r="4" spans="3:6" ht="15.75">
      <c r="C4" s="174" t="s">
        <v>116</v>
      </c>
      <c r="D4" s="174"/>
      <c r="E4" s="174"/>
      <c r="F4" s="13"/>
    </row>
    <row r="5" ht="13.5" thickBot="1"/>
    <row r="6" spans="1:5" ht="27.75" customHeight="1">
      <c r="A6" s="30" t="s">
        <v>8</v>
      </c>
      <c r="B6" s="27" t="s">
        <v>11</v>
      </c>
      <c r="C6" s="19" t="s">
        <v>0</v>
      </c>
      <c r="D6" s="21" t="s">
        <v>1</v>
      </c>
      <c r="E6" s="24" t="s">
        <v>2</v>
      </c>
    </row>
    <row r="7" spans="1:5" ht="27.75" customHeight="1">
      <c r="A7" s="31"/>
      <c r="B7" s="28"/>
      <c r="C7" s="20"/>
      <c r="D7" s="22"/>
      <c r="E7" s="25"/>
    </row>
    <row r="8" spans="1:5" ht="21.75" customHeight="1" thickBot="1">
      <c r="A8" s="32">
        <v>1</v>
      </c>
      <c r="B8" s="29" t="s">
        <v>10</v>
      </c>
      <c r="C8" s="18" t="s">
        <v>171</v>
      </c>
      <c r="D8" s="23" t="s">
        <v>176</v>
      </c>
      <c r="E8" s="26">
        <v>42.667</v>
      </c>
    </row>
  </sheetData>
  <sheetProtection/>
  <mergeCells count="4">
    <mergeCell ref="C1:F1"/>
    <mergeCell ref="C2:F2"/>
    <mergeCell ref="C3:F3"/>
    <mergeCell ref="C4:E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I11" sqref="I11"/>
    </sheetView>
  </sheetViews>
  <sheetFormatPr defaultColWidth="9.140625" defaultRowHeight="12.75"/>
  <cols>
    <col min="3" max="3" width="24.140625" style="0" customWidth="1"/>
    <col min="4" max="4" width="40.7109375" style="0" customWidth="1"/>
    <col min="5" max="5" width="10.140625" style="0" customWidth="1"/>
  </cols>
  <sheetData>
    <row r="1" spans="3:5" ht="23.25">
      <c r="C1" s="168" t="s">
        <v>17</v>
      </c>
      <c r="D1" s="168"/>
      <c r="E1" s="168"/>
    </row>
    <row r="2" spans="3:5" ht="18.75">
      <c r="C2" s="167" t="s">
        <v>117</v>
      </c>
      <c r="D2" s="169"/>
      <c r="E2" s="169"/>
    </row>
    <row r="3" spans="3:5" ht="18.75">
      <c r="C3" s="167" t="s">
        <v>172</v>
      </c>
      <c r="D3" s="167"/>
      <c r="E3" s="167"/>
    </row>
    <row r="4" spans="3:5" ht="19.5" thickBot="1">
      <c r="C4" s="167" t="s">
        <v>97</v>
      </c>
      <c r="D4" s="167"/>
      <c r="E4" s="167"/>
    </row>
    <row r="5" spans="1:5" ht="37.5">
      <c r="A5" s="30" t="s">
        <v>8</v>
      </c>
      <c r="B5" s="27" t="s">
        <v>11</v>
      </c>
      <c r="C5" s="41" t="s">
        <v>98</v>
      </c>
      <c r="D5" s="33" t="s">
        <v>99</v>
      </c>
      <c r="E5" s="37" t="s">
        <v>2</v>
      </c>
    </row>
    <row r="6" spans="1:5" ht="15">
      <c r="A6" s="31"/>
      <c r="B6" s="28"/>
      <c r="C6" s="42"/>
      <c r="D6" s="34"/>
      <c r="E6" s="38"/>
    </row>
    <row r="7" spans="1:5" ht="12.75">
      <c r="A7" s="49">
        <v>1</v>
      </c>
      <c r="B7" s="46">
        <v>5</v>
      </c>
      <c r="C7" s="43" t="s">
        <v>19</v>
      </c>
      <c r="D7" s="35" t="s">
        <v>52</v>
      </c>
      <c r="E7" s="39">
        <v>17.21</v>
      </c>
    </row>
    <row r="8" spans="1:5" ht="12.75">
      <c r="A8" s="49">
        <v>2</v>
      </c>
      <c r="B8" s="46">
        <v>4</v>
      </c>
      <c r="C8" s="43" t="s">
        <v>104</v>
      </c>
      <c r="D8" s="35" t="s">
        <v>42</v>
      </c>
      <c r="E8" s="39">
        <v>17.945</v>
      </c>
    </row>
    <row r="9" spans="1:5" ht="12.75">
      <c r="A9" s="49">
        <v>3</v>
      </c>
      <c r="B9" s="46">
        <v>3</v>
      </c>
      <c r="C9" s="43" t="s">
        <v>101</v>
      </c>
      <c r="D9" s="35" t="s">
        <v>102</v>
      </c>
      <c r="E9" s="39">
        <v>18.354</v>
      </c>
    </row>
    <row r="10" spans="1:5" ht="12.75">
      <c r="A10" s="49">
        <v>4</v>
      </c>
      <c r="B10" s="46">
        <v>2</v>
      </c>
      <c r="C10" s="43" t="s">
        <v>100</v>
      </c>
      <c r="D10" s="35" t="s">
        <v>65</v>
      </c>
      <c r="E10" s="39">
        <v>18.878</v>
      </c>
    </row>
    <row r="11" spans="1:5" ht="12.75">
      <c r="A11" s="49">
        <v>5</v>
      </c>
      <c r="B11" s="46">
        <v>1</v>
      </c>
      <c r="C11" s="43" t="s">
        <v>78</v>
      </c>
      <c r="D11" s="35" t="s">
        <v>77</v>
      </c>
      <c r="E11" s="39">
        <v>19.331</v>
      </c>
    </row>
    <row r="12" spans="1:5" ht="12.75">
      <c r="A12" s="49"/>
      <c r="B12" s="47"/>
      <c r="C12" s="43" t="s">
        <v>103</v>
      </c>
      <c r="D12" s="35" t="s">
        <v>29</v>
      </c>
      <c r="E12" s="39"/>
    </row>
    <row r="13" spans="1:5" ht="12.75">
      <c r="A13" s="49"/>
      <c r="B13" s="47"/>
      <c r="C13" s="43" t="s">
        <v>57</v>
      </c>
      <c r="D13" s="35" t="s">
        <v>29</v>
      </c>
      <c r="E13" s="39"/>
    </row>
    <row r="14" spans="1:5" ht="12.75">
      <c r="A14" s="49"/>
      <c r="B14" s="47"/>
      <c r="C14" s="43" t="s">
        <v>61</v>
      </c>
      <c r="D14" s="35" t="s">
        <v>60</v>
      </c>
      <c r="E14" s="39"/>
    </row>
    <row r="15" spans="1:5" ht="12.75">
      <c r="A15" s="50"/>
      <c r="B15" s="47"/>
      <c r="C15" s="43" t="s">
        <v>105</v>
      </c>
      <c r="D15" s="35" t="s">
        <v>106</v>
      </c>
      <c r="E15" s="39"/>
    </row>
    <row r="16" spans="1:5" ht="13.5" thickBot="1">
      <c r="A16" s="51"/>
      <c r="B16" s="48"/>
      <c r="C16" s="44" t="s">
        <v>107</v>
      </c>
      <c r="D16" s="36" t="s">
        <v>106</v>
      </c>
      <c r="E16" s="40"/>
    </row>
    <row r="19" spans="3:5" ht="19.5" thickBot="1">
      <c r="C19" s="167" t="s">
        <v>108</v>
      </c>
      <c r="D19" s="167"/>
      <c r="E19" s="167"/>
    </row>
    <row r="20" spans="1:5" ht="37.5">
      <c r="A20" s="30" t="s">
        <v>8</v>
      </c>
      <c r="B20" s="27" t="s">
        <v>11</v>
      </c>
      <c r="C20" s="41" t="s">
        <v>98</v>
      </c>
      <c r="D20" s="33" t="s">
        <v>99</v>
      </c>
      <c r="E20" s="37" t="s">
        <v>2</v>
      </c>
    </row>
    <row r="21" spans="1:5" ht="15">
      <c r="A21" s="31"/>
      <c r="B21" s="28"/>
      <c r="C21" s="42"/>
      <c r="D21" s="34"/>
      <c r="E21" s="38"/>
    </row>
    <row r="22" spans="1:5" ht="12.75">
      <c r="A22" s="49">
        <v>1</v>
      </c>
      <c r="B22" s="46">
        <v>5</v>
      </c>
      <c r="C22" s="43" t="s">
        <v>109</v>
      </c>
      <c r="D22" s="35" t="s">
        <v>52</v>
      </c>
      <c r="E22" s="39">
        <v>17.047</v>
      </c>
    </row>
    <row r="23" spans="1:5" ht="12.75">
      <c r="A23" s="49">
        <v>2</v>
      </c>
      <c r="B23" s="46">
        <v>4</v>
      </c>
      <c r="C23" s="43" t="s">
        <v>28</v>
      </c>
      <c r="D23" s="35" t="s">
        <v>27</v>
      </c>
      <c r="E23" s="39">
        <v>17.14</v>
      </c>
    </row>
    <row r="24" spans="1:5" ht="12.75">
      <c r="A24" s="49">
        <v>3</v>
      </c>
      <c r="B24" s="46">
        <v>3</v>
      </c>
      <c r="C24" s="43" t="s">
        <v>112</v>
      </c>
      <c r="D24" s="35" t="s">
        <v>113</v>
      </c>
      <c r="E24" s="39">
        <v>17.844</v>
      </c>
    </row>
    <row r="25" spans="1:5" ht="12.75">
      <c r="A25" s="49">
        <v>4</v>
      </c>
      <c r="B25" s="46">
        <v>2</v>
      </c>
      <c r="C25" s="43" t="s">
        <v>36</v>
      </c>
      <c r="D25" s="35" t="s">
        <v>20</v>
      </c>
      <c r="E25" s="39">
        <v>18.369</v>
      </c>
    </row>
    <row r="26" spans="1:5" ht="12.75">
      <c r="A26" s="49">
        <v>5</v>
      </c>
      <c r="B26" s="46">
        <v>1</v>
      </c>
      <c r="C26" s="43" t="s">
        <v>111</v>
      </c>
      <c r="D26" s="35" t="s">
        <v>65</v>
      </c>
      <c r="E26" s="39">
        <v>18.905</v>
      </c>
    </row>
    <row r="27" spans="1:5" ht="12.75">
      <c r="A27" s="49"/>
      <c r="B27" s="47"/>
      <c r="C27" s="43" t="s">
        <v>110</v>
      </c>
      <c r="D27" s="35" t="s">
        <v>65</v>
      </c>
      <c r="E27" s="39">
        <v>19.087</v>
      </c>
    </row>
    <row r="28" spans="1:5" ht="12.75">
      <c r="A28" s="49"/>
      <c r="B28" s="47"/>
      <c r="C28" s="43" t="s">
        <v>114</v>
      </c>
      <c r="D28" s="35" t="s">
        <v>115</v>
      </c>
      <c r="E28" s="39"/>
    </row>
    <row r="29" spans="1:5" ht="13.5" thickBot="1">
      <c r="A29" s="53"/>
      <c r="B29" s="52"/>
      <c r="C29" s="45"/>
      <c r="D29" s="175"/>
      <c r="E29" s="176"/>
    </row>
  </sheetData>
  <sheetProtection/>
  <mergeCells count="5">
    <mergeCell ref="C1:E1"/>
    <mergeCell ref="C2:E2"/>
    <mergeCell ref="C3:E3"/>
    <mergeCell ref="C4:E4"/>
    <mergeCell ref="C19:E19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skettleton</dc:creator>
  <cp:keywords/>
  <dc:description/>
  <cp:lastModifiedBy>raelene Hilton</cp:lastModifiedBy>
  <cp:lastPrinted>2021-05-01T23:29:15Z</cp:lastPrinted>
  <dcterms:created xsi:type="dcterms:W3CDTF">2010-03-15T02:47:49Z</dcterms:created>
  <dcterms:modified xsi:type="dcterms:W3CDTF">2021-05-01T23:37:47Z</dcterms:modified>
  <cp:category/>
  <cp:version/>
  <cp:contentType/>
  <cp:contentStatus/>
</cp:coreProperties>
</file>