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CX update Fares 2020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7" i="1"/>
  <c r="H8" i="1" l="1"/>
  <c r="H9" i="1"/>
  <c r="H10" i="1"/>
  <c r="H11" i="1"/>
  <c r="H12" i="1"/>
  <c r="H13" i="1"/>
  <c r="E12" i="1" l="1"/>
  <c r="E8" i="1"/>
</calcChain>
</file>

<file path=xl/sharedStrings.xml><?xml version="1.0" encoding="utf-8"?>
<sst xmlns="http://schemas.openxmlformats.org/spreadsheetml/2006/main" count="73" uniqueCount="60">
  <si>
    <t>Destinatinon</t>
  </si>
  <si>
    <t>Region</t>
  </si>
  <si>
    <t>Routing</t>
  </si>
  <si>
    <t>NET (IDR)</t>
  </si>
  <si>
    <t>TOURCODE</t>
  </si>
  <si>
    <t>HKG</t>
  </si>
  <si>
    <t>TWN</t>
  </si>
  <si>
    <t>Origin</t>
  </si>
  <si>
    <t>FBC</t>
  </si>
  <si>
    <t>SUB</t>
  </si>
  <si>
    <t>PUB high Season Lead-in</t>
  </si>
  <si>
    <t>Btw PUB RBD</t>
  </si>
  <si>
    <t>K-M</t>
  </si>
  <si>
    <t>H-K</t>
  </si>
  <si>
    <t>Old Fares Bef FSC Removal</t>
  </si>
  <si>
    <t>M</t>
  </si>
  <si>
    <t>K</t>
  </si>
  <si>
    <t>KM</t>
  </si>
  <si>
    <t>K/KM</t>
  </si>
  <si>
    <t>CX WORKER FARES</t>
  </si>
  <si>
    <t>JKT</t>
  </si>
  <si>
    <t>TPE</t>
  </si>
  <si>
    <t>SUB8970FF610</t>
  </si>
  <si>
    <t>RBD</t>
  </si>
  <si>
    <t>JKT-HKG</t>
  </si>
  <si>
    <t>SUB-HKG</t>
  </si>
  <si>
    <t>Change Date</t>
  </si>
  <si>
    <t>: Permitted FOC (reissuance must be done by travel agent)</t>
  </si>
  <si>
    <t>Refund Fee</t>
  </si>
  <si>
    <t>Name Correction</t>
  </si>
  <si>
    <t>: IDR 864,000</t>
  </si>
  <si>
    <t xml:space="preserve">Manual ticket reissuance should be done by travel agent.  </t>
  </si>
  <si>
    <t>No Show Fee</t>
  </si>
  <si>
    <t xml:space="preserve">Rerouting </t>
  </si>
  <si>
    <t>Nett Fares are subject to change without prior notice</t>
  </si>
  <si>
    <t>Tax, fuel surcharge are excluded</t>
  </si>
  <si>
    <t>Terms and Conditions</t>
  </si>
  <si>
    <t xml:space="preserve">Sales Period  </t>
  </si>
  <si>
    <t xml:space="preserve">Travelling Period  </t>
  </si>
  <si>
    <r>
      <t xml:space="preserve">Name change to different person is </t>
    </r>
    <r>
      <rPr>
        <b/>
        <u/>
        <sz val="11"/>
        <rFont val="Calibri"/>
        <family val="2"/>
        <scheme val="minor"/>
      </rPr>
      <t>NOT</t>
    </r>
    <r>
      <rPr>
        <sz val="11"/>
        <rFont val="Calibri"/>
        <family val="2"/>
        <scheme val="minor"/>
      </rPr>
      <t xml:space="preserve"> permitted.</t>
    </r>
  </si>
  <si>
    <r>
      <t xml:space="preserve">Note : Please issue </t>
    </r>
    <r>
      <rPr>
        <b/>
        <sz val="11"/>
        <color rgb="FF0000CC"/>
        <rFont val="Calibri"/>
        <family val="2"/>
        <scheme val="minor"/>
      </rPr>
      <t>EMD</t>
    </r>
    <r>
      <rPr>
        <b/>
        <sz val="11"/>
        <rFont val="Calibri"/>
        <family val="2"/>
        <scheme val="minor"/>
      </rPr>
      <t xml:space="preserve"> for rebook, reissue, reroute, no show and name corr.</t>
    </r>
  </si>
  <si>
    <r>
      <t xml:space="preserve">    Agent must request MAAS (Meet and Assist) through your GDS system at the latest </t>
    </r>
    <r>
      <rPr>
        <b/>
        <u/>
        <sz val="11"/>
        <rFont val="Calibri"/>
        <family val="2"/>
        <scheme val="minor"/>
      </rPr>
      <t>24hours before departure.</t>
    </r>
  </si>
  <si>
    <t xml:space="preserve">Endorsement </t>
  </si>
  <si>
    <t>All flights fare</t>
  </si>
  <si>
    <t>: NOEND/PENALTY/ WORKER VISA/TC APPLY</t>
  </si>
  <si>
    <t>Note :</t>
  </si>
  <si>
    <t>For check in at the airport, please attach a copy of :</t>
  </si>
  <si>
    <t xml:space="preserve">Passport </t>
  </si>
  <si>
    <t>ID Card of where they work at</t>
  </si>
  <si>
    <t xml:space="preserve">Labor Agreement </t>
  </si>
  <si>
    <t>: IDR 750,000</t>
  </si>
  <si>
    <t>: IDR 150,000      (reissuance must be done by travel agent)</t>
  </si>
  <si>
    <t>: IDR 150,000</t>
  </si>
  <si>
    <t>Q</t>
  </si>
  <si>
    <t>N</t>
  </si>
  <si>
    <t>S</t>
  </si>
  <si>
    <t>21 SEP 20 - 31 DEC 20</t>
  </si>
  <si>
    <t>JKT9016FF610</t>
  </si>
  <si>
    <r>
      <t xml:space="preserve">21 SEP 20 - 31 JAN 21, </t>
    </r>
    <r>
      <rPr>
        <b/>
        <sz val="11"/>
        <color rgb="FFFF0000"/>
        <rFont val="Calibri"/>
        <family val="2"/>
        <scheme val="minor"/>
      </rPr>
      <t>blackout dates: 12 DEC 20 - 03 JAN 21</t>
    </r>
  </si>
  <si>
    <t>Revision as of 26 Nov'20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</si>
</sst>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24"/>
      <color theme="1"/>
      <name val="Calibri"/>
      <family val="2"/>
    </font>
    <font>
      <b/>
      <sz val="12"/>
      <color theme="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sz val="12"/>
      <color indexed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</font>
    <font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6564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38" fontId="0" fillId="0" borderId="0" xfId="0" applyNumberFormat="1" applyAlignment="1">
      <alignment horizontal="center" vertical="center" wrapText="1"/>
    </xf>
    <xf numFmtId="0" fontId="0" fillId="0" borderId="0" xfId="0" applyFont="1" applyAlignment="1">
      <alignment horizontal="center"/>
    </xf>
    <xf numFmtId="38" fontId="0" fillId="0" borderId="1" xfId="0" applyNumberForma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38" fontId="0" fillId="0" borderId="17" xfId="0" applyNumberFormat="1" applyBorder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 wrapText="1"/>
    </xf>
    <xf numFmtId="1" fontId="8" fillId="3" borderId="0" xfId="0" applyNumberFormat="1" applyFont="1" applyFill="1" applyAlignment="1">
      <alignment horizontal="center" vertical="center"/>
    </xf>
    <xf numFmtId="10" fontId="7" fillId="3" borderId="0" xfId="1" applyNumberFormat="1" applyFont="1" applyFill="1" applyAlignment="1">
      <alignment horizontal="center" vertical="center"/>
    </xf>
    <xf numFmtId="1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7" fillId="3" borderId="0" xfId="0" quotePrefix="1" applyNumberFormat="1" applyFont="1" applyFill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10" fontId="7" fillId="3" borderId="0" xfId="1" applyNumberFormat="1" applyFont="1" applyFill="1" applyAlignment="1">
      <alignment vertical="center"/>
    </xf>
    <xf numFmtId="0" fontId="7" fillId="3" borderId="0" xfId="0" applyFont="1" applyFill="1" applyAlignment="1">
      <alignment vertical="center" wrapText="1"/>
    </xf>
    <xf numFmtId="0" fontId="8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 wrapText="1"/>
    </xf>
    <xf numFmtId="10" fontId="12" fillId="3" borderId="0" xfId="1" applyNumberFormat="1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Border="1" applyAlignment="1">
      <alignment vertical="center"/>
    </xf>
    <xf numFmtId="0" fontId="13" fillId="3" borderId="0" xfId="0" applyFont="1" applyFill="1" applyAlignment="1">
      <alignment vertical="center"/>
    </xf>
    <xf numFmtId="0" fontId="13" fillId="3" borderId="0" xfId="0" applyFont="1" applyFill="1" applyAlignment="1">
      <alignment vertical="center" wrapText="1"/>
    </xf>
    <xf numFmtId="0" fontId="14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2" fillId="3" borderId="0" xfId="0" applyFont="1" applyFill="1" applyAlignment="1">
      <alignment vertical="center" wrapText="1"/>
    </xf>
    <xf numFmtId="0" fontId="15" fillId="3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17" fillId="3" borderId="0" xfId="0" applyFont="1" applyFill="1" applyAlignment="1">
      <alignment horizontal="center" vertical="center" wrapText="1"/>
    </xf>
    <xf numFmtId="10" fontId="17" fillId="3" borderId="0" xfId="1" applyNumberFormat="1" applyFont="1" applyFill="1" applyAlignment="1">
      <alignment horizontal="center" vertical="center"/>
    </xf>
    <xf numFmtId="1" fontId="17" fillId="3" borderId="0" xfId="0" applyNumberFormat="1" applyFont="1" applyFill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17" fillId="3" borderId="0" xfId="0" applyFont="1" applyFill="1" applyAlignment="1">
      <alignment horizontal="center" vertical="center"/>
    </xf>
    <xf numFmtId="38" fontId="4" fillId="0" borderId="1" xfId="0" applyNumberFormat="1" applyFont="1" applyBorder="1" applyAlignment="1">
      <alignment horizontal="center" vertical="center"/>
    </xf>
    <xf numFmtId="38" fontId="4" fillId="0" borderId="2" xfId="0" applyNumberFormat="1" applyFont="1" applyBorder="1" applyAlignment="1">
      <alignment horizontal="center" vertical="center"/>
    </xf>
    <xf numFmtId="38" fontId="4" fillId="0" borderId="17" xfId="0" applyNumberFormat="1" applyFont="1" applyBorder="1" applyAlignment="1">
      <alignment horizontal="center" vertical="center"/>
    </xf>
    <xf numFmtId="38" fontId="0" fillId="0" borderId="21" xfId="0" applyNumberFormat="1" applyBorder="1" applyAlignment="1">
      <alignment horizontal="center" vertical="center"/>
    </xf>
    <xf numFmtId="38" fontId="4" fillId="0" borderId="21" xfId="0" applyNumberFormat="1" applyFont="1" applyBorder="1" applyAlignment="1">
      <alignment horizontal="center" vertical="center"/>
    </xf>
    <xf numFmtId="38" fontId="0" fillId="0" borderId="2" xfId="0" applyNumberFormat="1" applyBorder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vertical="center"/>
    </xf>
    <xf numFmtId="38" fontId="0" fillId="3" borderId="0" xfId="0" applyNumberFormat="1" applyFill="1" applyAlignment="1">
      <alignment horizontal="center" vertical="center"/>
    </xf>
    <xf numFmtId="0" fontId="2" fillId="3" borderId="0" xfId="0" applyFont="1" applyFill="1"/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0" fillId="3" borderId="0" xfId="0" applyFont="1" applyFill="1" applyBorder="1"/>
    <xf numFmtId="0" fontId="0" fillId="3" borderId="0" xfId="0" applyFont="1" applyFill="1"/>
    <xf numFmtId="0" fontId="0" fillId="3" borderId="0" xfId="0" applyFont="1" applyFill="1" applyAlignment="1">
      <alignment horizontal="center"/>
    </xf>
    <xf numFmtId="0" fontId="18" fillId="3" borderId="0" xfId="0" applyFont="1" applyFill="1"/>
    <xf numFmtId="0" fontId="19" fillId="3" borderId="0" xfId="0" applyFont="1" applyFill="1"/>
    <xf numFmtId="0" fontId="19" fillId="3" borderId="0" xfId="0" applyFont="1" applyFill="1" applyAlignment="1">
      <alignment horizontal="center"/>
    </xf>
    <xf numFmtId="0" fontId="19" fillId="3" borderId="0" xfId="0" applyFont="1" applyFill="1" applyAlignment="1">
      <alignment horizontal="center" vertical="center"/>
    </xf>
    <xf numFmtId="38" fontId="19" fillId="3" borderId="0" xfId="0" applyNumberFormat="1" applyFont="1" applyFill="1" applyAlignment="1">
      <alignment horizontal="center" vertical="center"/>
    </xf>
    <xf numFmtId="0" fontId="16" fillId="3" borderId="0" xfId="0" applyFont="1" applyFill="1" applyAlignment="1">
      <alignment horizontal="left" vertical="center" indent="2"/>
    </xf>
    <xf numFmtId="0" fontId="6" fillId="3" borderId="0" xfId="0" applyFont="1" applyFill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2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0" fillId="0" borderId="6" xfId="0" applyNumberFormat="1" applyBorder="1" applyAlignment="1">
      <alignment horizontal="center" vertical="center"/>
    </xf>
    <xf numFmtId="38" fontId="0" fillId="0" borderId="7" xfId="0" applyNumberFormat="1" applyBorder="1" applyAlignment="1">
      <alignment horizontal="center" vertical="center"/>
    </xf>
    <xf numFmtId="38" fontId="0" fillId="0" borderId="18" xfId="0" applyNumberFormat="1" applyBorder="1" applyAlignment="1">
      <alignment horizontal="center" vertical="center"/>
    </xf>
    <xf numFmtId="38" fontId="0" fillId="0" borderId="5" xfId="0" applyNumberFormat="1" applyBorder="1" applyAlignment="1">
      <alignment horizontal="center" vertical="center"/>
    </xf>
    <xf numFmtId="38" fontId="0" fillId="0" borderId="8" xfId="0" applyNumberFormat="1" applyBorder="1" applyAlignment="1">
      <alignment horizontal="center" vertical="center"/>
    </xf>
    <xf numFmtId="38" fontId="0" fillId="0" borderId="9" xfId="0" applyNumberFormat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38" fontId="0" fillId="0" borderId="13" xfId="0" applyNumberFormat="1" applyBorder="1" applyAlignment="1">
      <alignment horizontal="center" vertical="center"/>
    </xf>
    <xf numFmtId="38" fontId="0" fillId="0" borderId="4" xfId="0" applyNumberForma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00FF"/>
      <color rgb="FF0065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257175</xdr:colOff>
      <xdr:row>0</xdr:row>
      <xdr:rowOff>76200</xdr:rowOff>
    </xdr:from>
    <xdr:to>
      <xdr:col>9</xdr:col>
      <xdr:colOff>1187378</xdr:colOff>
      <xdr:row>1</xdr:row>
      <xdr:rowOff>322281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29325" y="76200"/>
          <a:ext cx="3100782" cy="43658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8"/>
  <sheetViews>
    <sheetView tabSelected="1" zoomScale="90" zoomScaleNormal="90" workbookViewId="0">
      <selection activeCell="D10" sqref="D10:D11"/>
    </sheetView>
  </sheetViews>
  <sheetFormatPr defaultRowHeight="15" x14ac:dyDescent="0.25"/>
  <cols>
    <col min="1" max="1" width="6.140625" customWidth="1"/>
    <col min="2" max="2" width="18.5703125" customWidth="1"/>
    <col min="3" max="3" width="22" customWidth="1"/>
    <col min="4" max="6" width="15.7109375" customWidth="1"/>
    <col min="7" max="7" width="11.5703125" customWidth="1"/>
    <col min="8" max="8" width="15.7109375" style="1" customWidth="1"/>
    <col min="9" max="9" width="16.7109375" customWidth="1"/>
    <col min="10" max="10" width="19.42578125" customWidth="1"/>
    <col min="11" max="11" width="0" style="1" hidden="1" customWidth="1"/>
    <col min="12" max="13" width="0" hidden="1" customWidth="1"/>
    <col min="14" max="14" width="13.42578125" style="3" hidden="1" customWidth="1"/>
    <col min="15" max="15" width="15.85546875" style="4" hidden="1" customWidth="1"/>
    <col min="16" max="16" width="13.28515625" style="3" hidden="1" customWidth="1"/>
    <col min="17" max="44" width="8.7109375" style="48"/>
  </cols>
  <sheetData>
    <row r="1" spans="1:44" s="48" customFormat="1" x14ac:dyDescent="0.25">
      <c r="H1" s="49"/>
      <c r="K1" s="49"/>
      <c r="N1" s="50"/>
      <c r="O1" s="51"/>
      <c r="P1" s="50"/>
    </row>
    <row r="2" spans="1:44" s="48" customFormat="1" ht="31.5" x14ac:dyDescent="0.5">
      <c r="A2" s="52" t="s">
        <v>19</v>
      </c>
      <c r="H2" s="49"/>
      <c r="K2" s="49"/>
      <c r="N2" s="50"/>
      <c r="O2" s="51"/>
      <c r="P2" s="50"/>
    </row>
    <row r="3" spans="1:44" s="59" customFormat="1" ht="18.75" x14ac:dyDescent="0.3">
      <c r="A3" s="58" t="s">
        <v>59</v>
      </c>
      <c r="H3" s="60"/>
      <c r="K3" s="60"/>
      <c r="N3" s="61"/>
      <c r="O3" s="62"/>
      <c r="P3" s="61"/>
    </row>
    <row r="4" spans="1:44" s="48" customFormat="1" ht="15.75" thickBot="1" x14ac:dyDescent="0.3">
      <c r="A4" s="53"/>
      <c r="B4" s="53"/>
      <c r="C4" s="53"/>
      <c r="D4" s="53"/>
      <c r="E4" s="53"/>
      <c r="F4" s="53"/>
      <c r="G4" s="53"/>
      <c r="H4" s="54"/>
      <c r="I4" s="55"/>
      <c r="J4" s="56"/>
      <c r="K4" s="57"/>
      <c r="L4" s="56"/>
      <c r="N4" s="50"/>
      <c r="O4" s="51"/>
      <c r="P4" s="50"/>
    </row>
    <row r="5" spans="1:44" ht="26.25" customHeight="1" thickBot="1" x14ac:dyDescent="0.3">
      <c r="A5" s="90" t="s">
        <v>7</v>
      </c>
      <c r="B5" s="91"/>
      <c r="C5" s="9" t="s">
        <v>0</v>
      </c>
      <c r="D5" s="9" t="s">
        <v>1</v>
      </c>
      <c r="E5" s="91" t="s">
        <v>2</v>
      </c>
      <c r="F5" s="91"/>
      <c r="G5" s="9" t="s">
        <v>23</v>
      </c>
      <c r="H5" s="9" t="s">
        <v>8</v>
      </c>
      <c r="I5" s="9" t="s">
        <v>3</v>
      </c>
      <c r="J5" s="10" t="s">
        <v>4</v>
      </c>
      <c r="K5" s="7"/>
      <c r="L5" s="2"/>
      <c r="N5" s="5" t="s">
        <v>14</v>
      </c>
      <c r="O5" s="6" t="s">
        <v>10</v>
      </c>
      <c r="P5" s="5" t="s">
        <v>11</v>
      </c>
    </row>
    <row r="6" spans="1:44" s="3" customFormat="1" ht="21.95" customHeight="1" x14ac:dyDescent="0.25">
      <c r="A6" s="65" t="s">
        <v>20</v>
      </c>
      <c r="B6" s="66"/>
      <c r="C6" s="73" t="s">
        <v>5</v>
      </c>
      <c r="D6" s="80" t="s">
        <v>5</v>
      </c>
      <c r="E6" s="84" t="s">
        <v>24</v>
      </c>
      <c r="F6" s="85"/>
      <c r="G6" s="45" t="s">
        <v>55</v>
      </c>
      <c r="H6" s="45" t="str">
        <f>CONCATENATE(G6,"LZZIJHJ")</f>
        <v>SLZZIJHJ</v>
      </c>
      <c r="I6" s="46">
        <v>4100000</v>
      </c>
      <c r="J6" s="77" t="s">
        <v>57</v>
      </c>
      <c r="K6" s="3" t="s">
        <v>15</v>
      </c>
      <c r="N6" s="4">
        <v>9549000</v>
      </c>
      <c r="O6" s="4">
        <v>5368000</v>
      </c>
      <c r="P6" s="3" t="s">
        <v>12</v>
      </c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</row>
    <row r="7" spans="1:44" s="3" customFormat="1" ht="21.95" customHeight="1" x14ac:dyDescent="0.25">
      <c r="A7" s="67"/>
      <c r="B7" s="68"/>
      <c r="C7" s="72"/>
      <c r="D7" s="81"/>
      <c r="E7" s="86"/>
      <c r="F7" s="87"/>
      <c r="G7" s="47" t="s">
        <v>54</v>
      </c>
      <c r="H7" s="47" t="str">
        <f>CONCATENATE(G7,"LZZIJHJ")</f>
        <v>NLZZIJHJ</v>
      </c>
      <c r="I7" s="43">
        <v>3800000</v>
      </c>
      <c r="J7" s="78"/>
      <c r="N7" s="4"/>
      <c r="O7" s="4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</row>
    <row r="8" spans="1:44" s="3" customFormat="1" ht="21.95" customHeight="1" x14ac:dyDescent="0.25">
      <c r="A8" s="67"/>
      <c r="B8" s="68"/>
      <c r="C8" s="71" t="s">
        <v>21</v>
      </c>
      <c r="D8" s="82" t="s">
        <v>6</v>
      </c>
      <c r="E8" s="88" t="str">
        <f>CONCATENATE($A$6,"-","xHKG","-",C8,)</f>
        <v>JKT-xHKG-TPE</v>
      </c>
      <c r="F8" s="89"/>
      <c r="G8" s="8" t="s">
        <v>54</v>
      </c>
      <c r="H8" s="8" t="str">
        <f t="shared" ref="H8:H13" si="0">CONCATENATE(G8,"LZZIJHJ")</f>
        <v>NLZZIJHJ</v>
      </c>
      <c r="I8" s="42">
        <v>3255000</v>
      </c>
      <c r="J8" s="78"/>
      <c r="K8" s="3" t="s">
        <v>16</v>
      </c>
      <c r="N8" s="4">
        <v>10300000</v>
      </c>
      <c r="O8" s="4">
        <v>6089000</v>
      </c>
      <c r="P8" s="3" t="s">
        <v>12</v>
      </c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</row>
    <row r="9" spans="1:44" s="3" customFormat="1" ht="21.95" customHeight="1" thickBot="1" x14ac:dyDescent="0.3">
      <c r="A9" s="67"/>
      <c r="B9" s="68"/>
      <c r="C9" s="72"/>
      <c r="D9" s="81"/>
      <c r="E9" s="86"/>
      <c r="F9" s="87"/>
      <c r="G9" s="8" t="s">
        <v>53</v>
      </c>
      <c r="H9" s="8" t="str">
        <f t="shared" si="0"/>
        <v>QLZZIJHJ</v>
      </c>
      <c r="I9" s="42">
        <v>2600000</v>
      </c>
      <c r="J9" s="78"/>
      <c r="N9" s="4"/>
      <c r="O9" s="4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</row>
    <row r="10" spans="1:44" s="3" customFormat="1" ht="21.95" customHeight="1" x14ac:dyDescent="0.25">
      <c r="A10" s="65" t="s">
        <v>9</v>
      </c>
      <c r="B10" s="66"/>
      <c r="C10" s="73" t="s">
        <v>5</v>
      </c>
      <c r="D10" s="80" t="s">
        <v>5</v>
      </c>
      <c r="E10" s="84" t="s">
        <v>25</v>
      </c>
      <c r="F10" s="85"/>
      <c r="G10" s="45" t="s">
        <v>54</v>
      </c>
      <c r="H10" s="45" t="str">
        <f t="shared" si="0"/>
        <v>NLZZIJHJ</v>
      </c>
      <c r="I10" s="46">
        <v>3430000</v>
      </c>
      <c r="J10" s="77" t="s">
        <v>22</v>
      </c>
      <c r="K10" s="3" t="s">
        <v>17</v>
      </c>
      <c r="N10" s="4">
        <v>10670000</v>
      </c>
      <c r="O10" s="4"/>
      <c r="P10" s="3" t="s">
        <v>12</v>
      </c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</row>
    <row r="11" spans="1:44" s="3" customFormat="1" ht="21.95" customHeight="1" x14ac:dyDescent="0.25">
      <c r="A11" s="67"/>
      <c r="B11" s="68"/>
      <c r="C11" s="72"/>
      <c r="D11" s="81"/>
      <c r="E11" s="86"/>
      <c r="F11" s="87"/>
      <c r="G11" s="8" t="s">
        <v>53</v>
      </c>
      <c r="H11" s="8" t="str">
        <f t="shared" si="0"/>
        <v>QLZZIJHJ</v>
      </c>
      <c r="I11" s="42">
        <v>3119000</v>
      </c>
      <c r="J11" s="78"/>
      <c r="N11" s="4"/>
      <c r="O11" s="4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</row>
    <row r="12" spans="1:44" s="3" customFormat="1" ht="21.95" customHeight="1" x14ac:dyDescent="0.25">
      <c r="A12" s="67"/>
      <c r="B12" s="68"/>
      <c r="C12" s="71" t="s">
        <v>21</v>
      </c>
      <c r="D12" s="82" t="s">
        <v>6</v>
      </c>
      <c r="E12" s="88" t="str">
        <f>CONCATENATE($A$6,"-","xHKG","-",C12,)</f>
        <v>JKT-xHKG-TPE</v>
      </c>
      <c r="F12" s="89"/>
      <c r="G12" s="8" t="s">
        <v>54</v>
      </c>
      <c r="H12" s="8" t="str">
        <f t="shared" si="0"/>
        <v>NLZZIJHJ</v>
      </c>
      <c r="I12" s="42">
        <v>2966000</v>
      </c>
      <c r="J12" s="78"/>
      <c r="K12" s="3" t="s">
        <v>18</v>
      </c>
      <c r="N12" s="4">
        <v>10500000</v>
      </c>
      <c r="O12" s="4"/>
      <c r="P12" s="3" t="s">
        <v>13</v>
      </c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</row>
    <row r="13" spans="1:44" s="3" customFormat="1" ht="21.95" customHeight="1" thickBot="1" x14ac:dyDescent="0.3">
      <c r="A13" s="69"/>
      <c r="B13" s="70"/>
      <c r="C13" s="74"/>
      <c r="D13" s="83"/>
      <c r="E13" s="92"/>
      <c r="F13" s="93"/>
      <c r="G13" s="11" t="s">
        <v>53</v>
      </c>
      <c r="H13" s="11" t="str">
        <f t="shared" si="0"/>
        <v>QLZZIJHJ</v>
      </c>
      <c r="I13" s="44">
        <v>2266000</v>
      </c>
      <c r="J13" s="79"/>
      <c r="N13" s="4"/>
      <c r="O13" s="4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</row>
    <row r="14" spans="1:44" s="48" customFormat="1" x14ac:dyDescent="0.25">
      <c r="H14" s="49"/>
      <c r="K14" s="49"/>
      <c r="N14" s="50"/>
      <c r="O14" s="51"/>
      <c r="P14" s="50"/>
    </row>
    <row r="15" spans="1:44" ht="15.75" x14ac:dyDescent="0.25">
      <c r="A15" s="64" t="s">
        <v>36</v>
      </c>
      <c r="B15" s="64"/>
      <c r="C15" s="12"/>
      <c r="D15" s="13"/>
      <c r="E15" s="14"/>
      <c r="F15" s="15"/>
      <c r="G15" s="15"/>
      <c r="H15" s="15"/>
      <c r="I15" s="16"/>
      <c r="J15" s="16"/>
      <c r="K15" s="17"/>
    </row>
    <row r="16" spans="1:44" ht="15.75" x14ac:dyDescent="0.25">
      <c r="A16" s="18">
        <v>1</v>
      </c>
      <c r="B16" s="12" t="s">
        <v>37</v>
      </c>
      <c r="C16" s="19" t="s">
        <v>56</v>
      </c>
      <c r="D16" s="13"/>
      <c r="E16" s="14"/>
      <c r="F16" s="15"/>
      <c r="G16" s="15"/>
      <c r="H16" s="15"/>
      <c r="I16" s="12"/>
      <c r="J16" s="12"/>
      <c r="K16" s="17"/>
    </row>
    <row r="17" spans="1:11" ht="15.75" x14ac:dyDescent="0.25">
      <c r="A17" s="18">
        <v>2</v>
      </c>
      <c r="B17" s="12" t="s">
        <v>38</v>
      </c>
      <c r="C17" s="19" t="s">
        <v>58</v>
      </c>
      <c r="D17" s="13"/>
      <c r="E17" s="20"/>
      <c r="F17" s="21"/>
      <c r="G17" s="21"/>
      <c r="H17" s="21"/>
      <c r="I17" s="12"/>
      <c r="J17" s="12"/>
      <c r="K17" s="17"/>
    </row>
    <row r="18" spans="1:11" ht="15.75" x14ac:dyDescent="0.25">
      <c r="A18" s="18">
        <v>3</v>
      </c>
      <c r="B18" s="12" t="s">
        <v>26</v>
      </c>
      <c r="C18" s="12" t="s">
        <v>27</v>
      </c>
      <c r="D18" s="22"/>
      <c r="E18" s="23"/>
      <c r="F18" s="21"/>
      <c r="G18" s="21"/>
      <c r="H18" s="21"/>
      <c r="I18" s="12"/>
      <c r="J18" s="12"/>
      <c r="K18" s="17"/>
    </row>
    <row r="19" spans="1:11" ht="15.75" x14ac:dyDescent="0.25">
      <c r="A19" s="18">
        <v>4</v>
      </c>
      <c r="B19" s="12" t="s">
        <v>28</v>
      </c>
      <c r="C19" s="12" t="s">
        <v>50</v>
      </c>
      <c r="D19" s="22"/>
      <c r="E19" s="23"/>
      <c r="F19" s="21"/>
      <c r="G19" s="21"/>
      <c r="H19" s="21"/>
      <c r="I19" s="12"/>
      <c r="J19" s="12"/>
      <c r="K19" s="17"/>
    </row>
    <row r="20" spans="1:11" ht="15.75" x14ac:dyDescent="0.25">
      <c r="A20" s="18">
        <v>5</v>
      </c>
      <c r="B20" s="12" t="s">
        <v>29</v>
      </c>
      <c r="C20" s="24" t="s">
        <v>30</v>
      </c>
      <c r="D20" s="22"/>
      <c r="E20" s="23"/>
      <c r="F20" s="21"/>
      <c r="G20" s="21"/>
      <c r="H20" s="21"/>
      <c r="I20" s="12"/>
      <c r="J20" s="12"/>
      <c r="K20" s="17"/>
    </row>
    <row r="21" spans="1:11" ht="15.75" x14ac:dyDescent="0.25">
      <c r="A21" s="25"/>
      <c r="B21" s="12" t="s">
        <v>31</v>
      </c>
      <c r="C21" s="12"/>
      <c r="D21" s="22"/>
      <c r="E21" s="23"/>
      <c r="F21" s="21"/>
      <c r="G21" s="21"/>
      <c r="H21" s="21"/>
      <c r="I21" s="12"/>
      <c r="J21" s="12"/>
      <c r="K21" s="17"/>
    </row>
    <row r="22" spans="1:11" ht="15.75" x14ac:dyDescent="0.25">
      <c r="A22" s="25"/>
      <c r="B22" s="12" t="s">
        <v>39</v>
      </c>
      <c r="C22" s="12"/>
      <c r="D22" s="22"/>
      <c r="E22" s="23"/>
      <c r="F22" s="21"/>
      <c r="G22" s="21"/>
      <c r="H22" s="21"/>
      <c r="I22" s="12"/>
      <c r="J22" s="12"/>
      <c r="K22" s="17"/>
    </row>
    <row r="23" spans="1:11" ht="15.75" x14ac:dyDescent="0.25">
      <c r="A23" s="25">
        <v>6</v>
      </c>
      <c r="B23" s="12" t="s">
        <v>32</v>
      </c>
      <c r="C23" s="12" t="s">
        <v>51</v>
      </c>
      <c r="D23" s="22"/>
      <c r="E23" s="23"/>
      <c r="F23" s="21"/>
      <c r="G23" s="21"/>
      <c r="H23" s="21"/>
      <c r="I23" s="12"/>
      <c r="J23" s="12"/>
      <c r="K23" s="17"/>
    </row>
    <row r="24" spans="1:11" ht="15.75" x14ac:dyDescent="0.25">
      <c r="A24" s="25">
        <v>7</v>
      </c>
      <c r="B24" s="12" t="s">
        <v>33</v>
      </c>
      <c r="C24" s="12" t="s">
        <v>52</v>
      </c>
      <c r="D24" s="26"/>
      <c r="E24" s="20"/>
      <c r="F24" s="27"/>
      <c r="G24" s="27"/>
      <c r="H24" s="27"/>
      <c r="I24" s="28"/>
      <c r="J24" s="28"/>
      <c r="K24" s="29"/>
    </row>
    <row r="25" spans="1:11" ht="15.75" x14ac:dyDescent="0.25">
      <c r="A25" s="25"/>
      <c r="B25" s="12" t="s">
        <v>31</v>
      </c>
      <c r="C25" s="12"/>
      <c r="D25" s="26"/>
      <c r="E25" s="20"/>
      <c r="F25" s="27"/>
      <c r="G25" s="27"/>
      <c r="H25" s="27"/>
      <c r="I25" s="28"/>
      <c r="J25" s="28"/>
      <c r="K25" s="29"/>
    </row>
    <row r="26" spans="1:11" ht="15.75" x14ac:dyDescent="0.25">
      <c r="A26" s="25">
        <v>8</v>
      </c>
      <c r="B26" s="12" t="s">
        <v>34</v>
      </c>
      <c r="C26" s="30"/>
      <c r="D26" s="31"/>
      <c r="E26" s="32"/>
      <c r="F26" s="21"/>
      <c r="G26" s="21"/>
      <c r="H26" s="21"/>
      <c r="I26" s="16"/>
      <c r="J26" s="16"/>
      <c r="K26" s="17"/>
    </row>
    <row r="27" spans="1:11" ht="15.75" x14ac:dyDescent="0.25">
      <c r="A27" s="25">
        <v>9</v>
      </c>
      <c r="B27" s="12" t="s">
        <v>35</v>
      </c>
      <c r="C27" s="12"/>
      <c r="D27" s="13"/>
      <c r="E27" s="14"/>
      <c r="F27" s="15"/>
      <c r="G27" s="15"/>
      <c r="H27" s="15"/>
      <c r="I27" s="16"/>
      <c r="J27" s="16"/>
      <c r="K27" s="17"/>
    </row>
    <row r="28" spans="1:11" x14ac:dyDescent="0.25">
      <c r="A28" s="75" t="s">
        <v>40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</row>
    <row r="29" spans="1:11" ht="15.75" x14ac:dyDescent="0.25">
      <c r="A29" s="33"/>
      <c r="B29" s="33" t="s">
        <v>41</v>
      </c>
      <c r="C29" s="33"/>
      <c r="D29" s="34"/>
      <c r="E29" s="35"/>
      <c r="F29" s="33"/>
      <c r="G29" s="33"/>
      <c r="H29" s="33"/>
      <c r="I29" s="33"/>
      <c r="J29" s="33"/>
      <c r="K29" s="33"/>
    </row>
    <row r="30" spans="1:11" ht="15.75" x14ac:dyDescent="0.25">
      <c r="A30" s="33"/>
      <c r="B30" s="33"/>
      <c r="C30" s="33"/>
      <c r="D30" s="34"/>
      <c r="E30" s="35"/>
      <c r="F30" s="33"/>
      <c r="G30" s="33"/>
      <c r="H30" s="33"/>
      <c r="I30" s="33"/>
      <c r="J30" s="33"/>
      <c r="K30" s="33"/>
    </row>
    <row r="31" spans="1:11" ht="15.75" x14ac:dyDescent="0.25">
      <c r="A31" s="76" t="s">
        <v>42</v>
      </c>
      <c r="B31" s="76"/>
      <c r="C31" s="76"/>
      <c r="D31" s="13"/>
      <c r="E31" s="14"/>
      <c r="F31" s="15"/>
      <c r="G31" s="15"/>
      <c r="H31" s="15"/>
      <c r="I31" s="16"/>
      <c r="J31" s="16"/>
      <c r="K31" s="17"/>
    </row>
    <row r="32" spans="1:11" ht="15.75" x14ac:dyDescent="0.25">
      <c r="A32" s="63" t="s">
        <v>43</v>
      </c>
      <c r="B32" s="63"/>
      <c r="C32" s="36" t="s">
        <v>44</v>
      </c>
      <c r="D32" s="37"/>
      <c r="E32" s="14"/>
      <c r="F32" s="38"/>
      <c r="G32" s="39"/>
      <c r="H32" s="39"/>
      <c r="I32" s="40"/>
      <c r="J32" s="36"/>
      <c r="K32" s="36"/>
    </row>
    <row r="33" spans="1:11" ht="15.75" x14ac:dyDescent="0.25">
      <c r="A33" s="12"/>
      <c r="B33" s="12"/>
      <c r="C33" s="12"/>
      <c r="D33" s="13"/>
      <c r="E33" s="14"/>
      <c r="F33" s="15"/>
      <c r="G33" s="16"/>
      <c r="H33" s="16"/>
      <c r="I33" s="17"/>
      <c r="J33" s="12"/>
      <c r="K33" s="12"/>
    </row>
    <row r="34" spans="1:11" ht="15.75" x14ac:dyDescent="0.25">
      <c r="A34" s="64" t="s">
        <v>45</v>
      </c>
      <c r="B34" s="64"/>
      <c r="C34" s="12"/>
      <c r="D34" s="13"/>
      <c r="E34" s="14"/>
      <c r="F34" s="15"/>
      <c r="G34" s="15"/>
      <c r="H34" s="15"/>
      <c r="I34" s="16"/>
      <c r="J34" s="16"/>
      <c r="K34" s="17"/>
    </row>
    <row r="35" spans="1:11" ht="15.75" x14ac:dyDescent="0.25">
      <c r="A35" s="36" t="s">
        <v>46</v>
      </c>
      <c r="B35" s="36"/>
      <c r="C35" s="12"/>
      <c r="D35" s="13"/>
      <c r="E35" s="14"/>
      <c r="F35" s="15"/>
      <c r="G35" s="15"/>
      <c r="H35" s="15"/>
      <c r="I35" s="16"/>
      <c r="J35" s="16"/>
      <c r="K35" s="17"/>
    </row>
    <row r="36" spans="1:11" ht="15.75" x14ac:dyDescent="0.25">
      <c r="A36" s="41">
        <v>1</v>
      </c>
      <c r="B36" s="36" t="s">
        <v>47</v>
      </c>
      <c r="C36" s="12"/>
      <c r="D36" s="13"/>
      <c r="E36" s="14"/>
      <c r="F36" s="15"/>
      <c r="G36" s="15"/>
      <c r="H36" s="15"/>
      <c r="I36" s="16"/>
      <c r="J36" s="16"/>
      <c r="K36" s="17"/>
    </row>
    <row r="37" spans="1:11" ht="15.75" x14ac:dyDescent="0.25">
      <c r="A37" s="41">
        <v>2</v>
      </c>
      <c r="B37" s="36" t="s">
        <v>48</v>
      </c>
      <c r="C37" s="12"/>
      <c r="D37" s="13"/>
      <c r="E37" s="14"/>
      <c r="F37" s="15"/>
      <c r="G37" s="15"/>
      <c r="H37" s="15"/>
      <c r="I37" s="16"/>
      <c r="J37" s="16"/>
      <c r="K37" s="17"/>
    </row>
    <row r="38" spans="1:11" ht="15.75" x14ac:dyDescent="0.25">
      <c r="A38" s="41">
        <v>3</v>
      </c>
      <c r="B38" s="36" t="s">
        <v>49</v>
      </c>
      <c r="C38" s="12"/>
      <c r="D38" s="13"/>
      <c r="E38" s="14"/>
      <c r="F38" s="15"/>
      <c r="G38" s="15"/>
      <c r="H38" s="15"/>
      <c r="I38" s="16"/>
      <c r="J38" s="16"/>
      <c r="K38" s="17"/>
    </row>
  </sheetData>
  <mergeCells count="23">
    <mergeCell ref="E8:F9"/>
    <mergeCell ref="A5:B5"/>
    <mergeCell ref="E12:F13"/>
    <mergeCell ref="E5:F5"/>
    <mergeCell ref="C6:C7"/>
    <mergeCell ref="D6:D7"/>
    <mergeCell ref="E6:F7"/>
    <mergeCell ref="A32:B32"/>
    <mergeCell ref="A34:B34"/>
    <mergeCell ref="A6:B9"/>
    <mergeCell ref="A10:B13"/>
    <mergeCell ref="C8:C9"/>
    <mergeCell ref="C10:C11"/>
    <mergeCell ref="C12:C13"/>
    <mergeCell ref="A15:B15"/>
    <mergeCell ref="A28:K28"/>
    <mergeCell ref="A31:C31"/>
    <mergeCell ref="J6:J9"/>
    <mergeCell ref="J10:J13"/>
    <mergeCell ref="D10:D11"/>
    <mergeCell ref="D12:D13"/>
    <mergeCell ref="E10:F11"/>
    <mergeCell ref="D8:D9"/>
  </mergeCells>
  <pageMargins left="0.7" right="0.7" top="0.75" bottom="0.75" header="0.3" footer="0.3"/>
  <pageSetup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Cathay Pacific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Shiau Yeei Ong</dc:creator>
  <cp:lastModifiedBy>HP</cp:lastModifiedBy>
  <dcterms:created xsi:type="dcterms:W3CDTF">2020-01-09T03:40:07Z</dcterms:created>
  <dcterms:modified xsi:type="dcterms:W3CDTF">2020-12-07T07:37:29Z</dcterms:modified>
</cp:coreProperties>
</file>