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Weighted Average Cost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<sst xmlns="http://schemas.openxmlformats.org/spreadsheetml/2006/main" count="11" uniqueCount="10">
  <si>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Weighted Average Cost of Capital (WACC)</t>
  </si>
  <si>
    <t>Debt (D)*</t>
  </si>
  <si>
    <t>Cost of Debt (rd)*</t>
  </si>
  <si>
    <t>Shares Market Price (sp)*</t>
  </si>
  <si>
    <t>Shares Issued (sv)</t>
  </si>
  <si>
    <t>Equity (e)</t>
  </si>
  <si>
    <t>Cost of Equity (re)*</t>
  </si>
  <si>
    <t>Tax Rate (tr)*</t>
  </si>
  <si>
    <t>Equity Weight (ew)</t>
  </si>
  <si>
    <t>Debt Weight (dw)</t>
  </si>
</sst>
</file>

<file path=xl/styles.xml><?xml version="1.0" encoding="utf-8"?>
<styleSheet xmlns="http://schemas.openxmlformats.org/spreadsheetml/2006/main">
  <numFmts count="2">
    <numFmt numFmtId="59" formatCode="_-$* #,##0.00_-;_-$* \(#,##0.00\)_-;_-$* &quot;-&quot;??;_-@_-"/>
    <numFmt numFmtId="60" formatCode="#,##0.00%"/>
  </numFmts>
  <fonts count="4">
    <font>
      <sz val="12"/>
      <color indexed="8"/>
      <name val="Verdana"/>
      <family val="0"/>
    </font>
    <font>
      <sz val="15"/>
      <color indexed="8"/>
      <name val="Helvetica"/>
      <family val="0"/>
    </font>
    <font>
      <b/>
      <sz val="18"/>
      <color indexed="8"/>
      <name val="Helvetica Neue"/>
      <family val="0"/>
    </font>
    <font>
      <b/>
      <i/>
      <sz val="16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NumberFormat="1" applyFont="1" applyBorder="1" applyAlignment="1">
      <alignment vertical="top"/>
    </xf>
    <xf numFmtId="59" fontId="1" fillId="0" borderId="1" xfId="0" applyNumberFormat="1" applyFont="1" applyBorder="1" applyAlignment="1">
      <alignment vertical="top"/>
    </xf>
    <xf numFmtId="60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1B1B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78.3984375" defaultRowHeight="27" customHeight="1"/>
  <cols>
    <col min="1" max="1" width="77" style="1" customWidth="1"/>
    <col min="2" max="2" width="21.19921875" style="1" customWidth="1"/>
    <col min="3" max="256" width="77" style="1" customWidth="1"/>
  </cols>
  <sheetData>
    <row r="1" spans="1:2" ht="12.75">
      <c r="A1" s="2" t="s">
        <v>0</v>
      </c>
      <c r="B1"/>
    </row>
    <row r="2" spans="1:2" ht="27.75" customHeight="1">
      <c r="A2" s="3" t="s">
        <v>1</v>
      </c>
      <c r="B2" s="4">
        <v>50</v>
      </c>
    </row>
    <row r="3" spans="1:2" ht="27.75" customHeight="1">
      <c r="A3" s="3" t="s">
        <v>2</v>
      </c>
      <c r="B3" s="5">
        <v>0.08</v>
      </c>
    </row>
    <row r="4" spans="1:2" ht="27.75" customHeight="1">
      <c r="A4" s="3" t="s">
        <v>3</v>
      </c>
      <c r="B4" s="4">
        <v>0.75</v>
      </c>
    </row>
    <row r="5" spans="1:2" ht="27.75" customHeight="1">
      <c r="A5" s="3" t="s">
        <v>4</v>
      </c>
      <c r="B5" s="6">
        <v>100</v>
      </c>
    </row>
    <row r="6" spans="1:2" ht="27.75" customHeight="1">
      <c r="A6" s="3" t="s">
        <v>5</v>
      </c>
      <c r="B6" s="4">
        <f>B4*B5</f>
        <v>75</v>
      </c>
    </row>
    <row r="7" spans="1:2" ht="27.75" customHeight="1">
      <c r="A7" s="3" t="s">
        <v>6</v>
      </c>
      <c r="B7" s="5">
        <v>0.146</v>
      </c>
    </row>
    <row r="8" spans="1:2" ht="27.75" customHeight="1">
      <c r="A8" s="3" t="s">
        <v>7</v>
      </c>
      <c r="B8" s="5">
        <v>0.35</v>
      </c>
    </row>
    <row r="9" spans="1:2" ht="27.75" customHeight="1">
      <c r="A9" s="3" t="s">
        <v>8</v>
      </c>
      <c r="B9" s="5">
        <f>B6/(B6+B2)</f>
        <v>0.6</v>
      </c>
    </row>
    <row r="10" spans="1:2" ht="27.75" customHeight="1">
      <c r="A10" s="3" t="s">
        <v>9</v>
      </c>
      <c r="B10" s="5">
        <f>B2/(B2+B6)</f>
        <v>0.4</v>
      </c>
    </row>
    <row r="11" spans="1:2" ht="27.75" customHeight="1">
      <c r="A11" s="3" t="s">
        <v>0</v>
      </c>
      <c r="B11" s="5">
        <f>B3*(1-B8)*B10+B7*B9</f>
        <v>0.1084</v>
      </c>
    </row>
  </sheetData>
  <mergeCells count="1">
    <mergeCell ref="A1:B1"/>
  </mergeCells>
  <printOptions/>
  <pageMargins left="0" right="0" top="0" bottom="0" header="0" footer="0"/>
  <pageSetup horizontalDpi="300" verticalDpi="300" orientation="portrait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