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aroline\Documents\Trade Liberalization Project\"/>
    </mc:Choice>
  </mc:AlternateContent>
  <xr:revisionPtr revIDLastSave="0" documentId="8_{2CF45AAC-6386-4A3D-BB6E-7701C40E9C9C}" xr6:coauthVersionLast="47" xr6:coauthVersionMax="47" xr10:uidLastSave="{00000000-0000-0000-0000-000000000000}"/>
  <bookViews>
    <workbookView xWindow="-98" yWindow="-98" windowWidth="24196" windowHeight="13096" activeTab="3" xr2:uid="{00000000-000D-0000-FFFF-FFFF00000000}"/>
  </bookViews>
  <sheets>
    <sheet name="KOREA-ORIGINALSERIES" sheetId="1" r:id="rId1"/>
    <sheet name="KOREA-CONSTRUCTEDSERIES" sheetId="2" r:id="rId2"/>
    <sheet name="OECD-ORIGINALSERIES" sheetId="4" r:id="rId3"/>
    <sheet name="OECD-CONSTRUCTEDSERI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3" i="2"/>
  <c r="E9" i="1"/>
  <c r="E8" i="1" s="1"/>
  <c r="E7" i="1" s="1"/>
  <c r="E6" i="1" s="1"/>
  <c r="E5" i="1" s="1"/>
  <c r="E4" i="1" s="1"/>
  <c r="E3" i="1" s="1"/>
  <c r="D9" i="1"/>
  <c r="D8" i="1" s="1"/>
  <c r="D7" i="1" s="1"/>
  <c r="D6" i="1" s="1"/>
  <c r="D5" i="1" s="1"/>
  <c r="D4" i="1" s="1"/>
  <c r="D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RGIRI</author>
  </authors>
  <commentList>
    <comment ref="O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RGIRI:</t>
        </r>
        <r>
          <rPr>
            <sz val="8"/>
            <color indexed="81"/>
            <rFont val="Tahoma"/>
            <family val="2"/>
          </rPr>
          <t xml:space="preserve">
includes forest and marine products.</t>
        </r>
      </text>
    </comment>
    <comment ref="Q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RGIRI:</t>
        </r>
        <r>
          <rPr>
            <sz val="8"/>
            <color indexed="81"/>
            <rFont val="Tahoma"/>
            <family val="2"/>
          </rPr>
          <t xml:space="preserve">
includes forest and marine products.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RGIRI</author>
  </authors>
  <commentList>
    <comment ref="AC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RGIRI:</t>
        </r>
        <r>
          <rPr>
            <sz val="8"/>
            <color indexed="81"/>
            <rFont val="Tahoma"/>
            <family val="2"/>
          </rPr>
          <t xml:space="preserve">
For further detail on how this series is constructed, see file "CPI_Korea"</t>
        </r>
      </text>
    </comment>
    <comment ref="AD1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RGIRI:</t>
        </r>
        <r>
          <rPr>
            <sz val="8"/>
            <color indexed="81"/>
            <rFont val="Tahoma"/>
            <family val="2"/>
          </rPr>
          <t xml:space="preserve">
For further detail on how this series is constructed, see file "CPI_Korea"</t>
        </r>
      </text>
    </comment>
  </commentList>
</comments>
</file>

<file path=xl/sharedStrings.xml><?xml version="1.0" encoding="utf-8"?>
<sst xmlns="http://schemas.openxmlformats.org/spreadsheetml/2006/main" count="123" uniqueCount="85">
  <si>
    <t>Industrial Tariffs ((Estimate I)</t>
    <phoneticPr fontId="2" type="noConversion"/>
  </si>
  <si>
    <t>Agricultural Tariffs (Estimate II)</t>
    <phoneticPr fontId="2" type="noConversion"/>
  </si>
  <si>
    <t>Industrial Tariffs ((Estimate II)</t>
    <phoneticPr fontId="2" type="noConversion"/>
  </si>
  <si>
    <t>Consumer Price Index (CPI)-Industry</t>
    <phoneticPr fontId="2" type="noConversion"/>
  </si>
  <si>
    <t>Consumer Price Index (CPI)-Agriculture</t>
    <phoneticPr fontId="2" type="noConversion"/>
  </si>
  <si>
    <t>(%)</t>
    <phoneticPr fontId="2" type="noConversion"/>
  </si>
  <si>
    <t>(2005=100)</t>
    <phoneticPr fontId="2" type="noConversion"/>
  </si>
  <si>
    <t>Export Subsidy</t>
    <phoneticPr fontId="2" type="noConversion"/>
  </si>
  <si>
    <t>Producer Price Index (PPI)-Agriculture</t>
    <phoneticPr fontId="2" type="noConversion"/>
  </si>
  <si>
    <t>Producer Price Index (PPI)-Industry</t>
    <phoneticPr fontId="2" type="noConversion"/>
  </si>
  <si>
    <t>Import Price Index (IPI)-Industry</t>
    <phoneticPr fontId="2" type="noConversion"/>
  </si>
  <si>
    <t>Real GDP per Worker</t>
    <phoneticPr fontId="2" type="noConversion"/>
  </si>
  <si>
    <t>(%)</t>
    <phoneticPr fontId="2" type="noConversion"/>
  </si>
  <si>
    <t>(2005=100)</t>
    <phoneticPr fontId="2" type="noConversion"/>
  </si>
  <si>
    <t>Industry Value Added (Nominal)</t>
  </si>
  <si>
    <t>Service Value Added (Nominal)</t>
  </si>
  <si>
    <t>('000s)</t>
  </si>
  <si>
    <t>('000 USD)</t>
  </si>
  <si>
    <t>(1995 Constant USD)</t>
  </si>
  <si>
    <t>(Current USD)</t>
  </si>
  <si>
    <t xml:space="preserve">Agriculture Share in Nominal Value Added </t>
  </si>
  <si>
    <t>Industry Share in Nominal Value Added</t>
  </si>
  <si>
    <t xml:space="preserve">Services Share in Nominal Value Added </t>
  </si>
  <si>
    <t>Agriculture Share in Labor Force</t>
  </si>
  <si>
    <t>Industry Share in Labor Force</t>
  </si>
  <si>
    <t>Services Share in Labor Force</t>
  </si>
  <si>
    <t xml:space="preserve">Agriculture Labor Productivity </t>
    <phoneticPr fontId="2" type="noConversion"/>
  </si>
  <si>
    <t>Industry Labor Productivity</t>
    <phoneticPr fontId="2" type="noConversion"/>
  </si>
  <si>
    <t xml:space="preserve">Services Labor Productivity </t>
    <phoneticPr fontId="2" type="noConversion"/>
  </si>
  <si>
    <t>Agricultural Imports of US from the world</t>
    <phoneticPr fontId="2" type="noConversion"/>
  </si>
  <si>
    <t>(2000=100)</t>
    <phoneticPr fontId="2" type="noConversion"/>
  </si>
  <si>
    <t>Agricultural Imports (From OECD)</t>
    <phoneticPr fontId="2" type="noConversion"/>
  </si>
  <si>
    <t>Industrial Imports (From OECD)</t>
    <phoneticPr fontId="2" type="noConversion"/>
  </si>
  <si>
    <t>Agricultural Exports (To OECD)</t>
    <phoneticPr fontId="2" type="noConversion"/>
  </si>
  <si>
    <t>Industrial Exports (To OECD)</t>
    <phoneticPr fontId="2" type="noConversion"/>
  </si>
  <si>
    <t>Agriculture Labor Productivity</t>
    <phoneticPr fontId="2" type="noConversion"/>
  </si>
  <si>
    <t xml:space="preserve">Industry Labor Productivity </t>
    <phoneticPr fontId="2" type="noConversion"/>
  </si>
  <si>
    <t xml:space="preserve">Services Labor Productivity </t>
    <phoneticPr fontId="2" type="noConversion"/>
  </si>
  <si>
    <t>Total Exports/GDP (Total Nominal Value Added)</t>
    <phoneticPr fontId="2" type="noConversion"/>
  </si>
  <si>
    <t>Total Imports/GDP(Total Nominal Value Added)</t>
    <phoneticPr fontId="2" type="noConversion"/>
  </si>
  <si>
    <t>Agricultural Tariffs (Estimate I)</t>
    <phoneticPr fontId="2" type="noConversion"/>
  </si>
  <si>
    <t>Import Price Index (IPI)-Industry</t>
    <phoneticPr fontId="2" type="noConversion"/>
  </si>
  <si>
    <t>(2000=100)</t>
    <phoneticPr fontId="2" type="noConversion"/>
  </si>
  <si>
    <t>Industrial Imports of US from the world</t>
    <phoneticPr fontId="2" type="noConversion"/>
  </si>
  <si>
    <t>Industrial Value Added (Nominal)</t>
    <phoneticPr fontId="2" type="noConversion"/>
  </si>
  <si>
    <t>Agricultural Value Added (Nominal)</t>
    <phoneticPr fontId="2" type="noConversion"/>
  </si>
  <si>
    <t>Agricultural Exports of US to the world</t>
    <phoneticPr fontId="2" type="noConversion"/>
  </si>
  <si>
    <t>Industrial Exports of US to  the world</t>
    <phoneticPr fontId="2" type="noConversion"/>
  </si>
  <si>
    <t>Producer Price Index (PPI)-Agriculture</t>
    <phoneticPr fontId="2" type="noConversion"/>
  </si>
  <si>
    <t>Import Price Index (IPI)-Agriculture</t>
    <phoneticPr fontId="2" type="noConversion"/>
  </si>
  <si>
    <t>Producer Price Index (PPI)-Industry</t>
    <phoneticPr fontId="2" type="noConversion"/>
  </si>
  <si>
    <t>Consumer Price Index (CPI)-Industry</t>
    <phoneticPr fontId="2" type="noConversion"/>
  </si>
  <si>
    <t>Consumer Price Index (CPI)-Agriculture</t>
    <phoneticPr fontId="2" type="noConversion"/>
  </si>
  <si>
    <t>Year</t>
  </si>
  <si>
    <t>Agriculture Value Added (Real)</t>
  </si>
  <si>
    <t>Industry Value Added (Real)</t>
  </si>
  <si>
    <t>Service Value Added (Real)</t>
  </si>
  <si>
    <t>Agriculture Value Added (Nominal)</t>
  </si>
  <si>
    <t>(1000 US $)</t>
  </si>
  <si>
    <t>Agricultural Exports to World</t>
  </si>
  <si>
    <t>Manufacturing Exports to World</t>
  </si>
  <si>
    <t>Import Price Index (IPI)-Agriculture</t>
  </si>
  <si>
    <t>Agriculture Labor Force (ISIC: 01-05)</t>
  </si>
  <si>
    <t>Industry Labor Force (ISIC: 10-14, 15-37,40-41,45)</t>
  </si>
  <si>
    <t>Service Labor Force (ISIC: 50-55, 60-64,65-74,75-99)</t>
  </si>
  <si>
    <t>Labor force in Agriculture, Forestry, and Fishing</t>
  </si>
  <si>
    <t>Labor force in Mining and Quarrying</t>
  </si>
  <si>
    <t>Labor force in Manufacturing</t>
  </si>
  <si>
    <t>Labor force in Public Utilities</t>
  </si>
  <si>
    <t>Labor force in Construction</t>
  </si>
  <si>
    <t>Labor force in Wholesale and Retail Trade, Hotels and Restaurants</t>
  </si>
  <si>
    <t>Labor force in Transport, Storage, and Communication</t>
  </si>
  <si>
    <t xml:space="preserve">Labor force in Finance, Insurance, and Real Estate </t>
  </si>
  <si>
    <t>Labor force in Community, Social and Personal Services</t>
  </si>
  <si>
    <t>ISIC: 01-05</t>
  </si>
  <si>
    <t>ISIC: 10-14</t>
  </si>
  <si>
    <t>ISIC: 15-37</t>
  </si>
  <si>
    <t>ISIC: 40-41</t>
  </si>
  <si>
    <t>ISIC: 45</t>
  </si>
  <si>
    <t>ISIC: 50-55</t>
  </si>
  <si>
    <t>ISIC: 60-64</t>
  </si>
  <si>
    <t>ISIC: 65-74</t>
  </si>
  <si>
    <t>ISIC: 75-99</t>
  </si>
  <si>
    <t>Agricultural Tariffs on Korean Imports (by US)</t>
  </si>
  <si>
    <t>Industrial Tariffs on Korean Imports (by 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</si>
</sst>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name val="Verdana"/>
      <family val="2"/>
    </font>
    <font>
      <b/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2" fontId="0" fillId="0" borderId="0" xfId="0" applyNumberFormat="1"/>
    <xf numFmtId="1" fontId="0" fillId="0" borderId="0" xfId="0" applyNumberFormat="1"/>
    <xf numFmtId="0" fontId="0" fillId="0" borderId="0" xfId="0" applyFill="1" applyBorder="1"/>
    <xf numFmtId="164" fontId="0" fillId="0" borderId="0" xfId="0" applyNumberFormat="1"/>
    <xf numFmtId="164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0" fontId="1" fillId="0" borderId="0" xfId="0" applyFont="1" applyFill="1" applyBorder="1" applyAlignment="1">
      <alignment wrapText="1"/>
    </xf>
    <xf numFmtId="2" fontId="0" fillId="0" borderId="0" xfId="0" applyNumberFormat="1" applyFill="1"/>
    <xf numFmtId="165" fontId="0" fillId="0" borderId="0" xfId="0" applyNumberFormat="1"/>
    <xf numFmtId="0" fontId="0" fillId="0" borderId="0" xfId="0" applyFill="1"/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1" xfId="1" applyFont="1" applyBorder="1" applyAlignment="1">
      <alignment horizontal="center" wrapText="1"/>
    </xf>
    <xf numFmtId="0" fontId="0" fillId="0" borderId="1" xfId="1" applyFont="1" applyBorder="1" applyAlignment="1">
      <alignment horizontal="center"/>
    </xf>
  </cellXfs>
  <cellStyles count="2">
    <cellStyle name="ANCLAS,REZONES Y SUS PARTES,DE FUNDICION,DE HIERRO O DE ACERO" xfId="1" xr:uid="{00000000-0005-0000-0000-000000000000}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opLeftCell="H1" zoomScale="80" zoomScaleNormal="80" workbookViewId="0">
      <selection activeCell="F3" sqref="F3"/>
    </sheetView>
  </sheetViews>
  <sheetFormatPr defaultColWidth="8.86328125" defaultRowHeight="14.25" x14ac:dyDescent="0.45"/>
  <cols>
    <col min="1" max="1" width="8.6640625" customWidth="1"/>
    <col min="2" max="2" width="19.59765625" customWidth="1"/>
    <col min="3" max="3" width="20" customWidth="1"/>
    <col min="4" max="4" width="17.1328125" customWidth="1"/>
    <col min="5" max="5" width="15.6640625" bestFit="1" customWidth="1"/>
    <col min="6" max="6" width="16.265625" customWidth="1"/>
    <col min="7" max="8" width="17" customWidth="1"/>
    <col min="9" max="12" width="14.1328125" customWidth="1"/>
    <col min="13" max="13" width="13" customWidth="1"/>
    <col min="14" max="14" width="14.86328125" customWidth="1"/>
    <col min="15" max="15" width="20.3984375" bestFit="1" customWidth="1"/>
    <col min="16" max="16" width="19.6640625" customWidth="1"/>
    <col min="17" max="17" width="18.86328125" bestFit="1" customWidth="1"/>
    <col min="18" max="18" width="17.59765625" customWidth="1"/>
    <col min="19" max="19" width="15.6640625" customWidth="1"/>
  </cols>
  <sheetData>
    <row r="1" spans="1:19" ht="42.75" x14ac:dyDescent="0.45">
      <c r="A1" s="15" t="s">
        <v>53</v>
      </c>
      <c r="B1" s="16" t="s">
        <v>11</v>
      </c>
      <c r="C1" s="15" t="s">
        <v>54</v>
      </c>
      <c r="D1" s="15" t="s">
        <v>55</v>
      </c>
      <c r="E1" s="15" t="s">
        <v>56</v>
      </c>
      <c r="F1" s="15" t="s">
        <v>57</v>
      </c>
      <c r="G1" s="15" t="s">
        <v>14</v>
      </c>
      <c r="H1" s="15" t="s">
        <v>15</v>
      </c>
      <c r="I1" s="16" t="s">
        <v>31</v>
      </c>
      <c r="J1" s="16" t="s">
        <v>32</v>
      </c>
      <c r="K1" s="16" t="s">
        <v>33</v>
      </c>
      <c r="L1" s="16" t="s">
        <v>34</v>
      </c>
      <c r="M1" s="15" t="s">
        <v>59</v>
      </c>
      <c r="N1" s="15" t="s">
        <v>60</v>
      </c>
      <c r="O1" s="16" t="s">
        <v>8</v>
      </c>
      <c r="P1" s="16" t="s">
        <v>9</v>
      </c>
      <c r="Q1" s="16" t="s">
        <v>61</v>
      </c>
      <c r="R1" s="16" t="s">
        <v>10</v>
      </c>
      <c r="S1" s="15" t="s">
        <v>7</v>
      </c>
    </row>
    <row r="2" spans="1:19" x14ac:dyDescent="0.45">
      <c r="A2" s="17"/>
      <c r="B2" s="17" t="s">
        <v>18</v>
      </c>
      <c r="C2" s="17" t="s">
        <v>18</v>
      </c>
      <c r="D2" s="17" t="s">
        <v>18</v>
      </c>
      <c r="E2" s="17" t="s">
        <v>18</v>
      </c>
      <c r="F2" s="14" t="s">
        <v>19</v>
      </c>
      <c r="G2" s="14" t="s">
        <v>19</v>
      </c>
      <c r="H2" s="14" t="s">
        <v>19</v>
      </c>
      <c r="I2" s="14" t="s">
        <v>17</v>
      </c>
      <c r="J2" s="14" t="s">
        <v>17</v>
      </c>
      <c r="K2" s="14" t="s">
        <v>17</v>
      </c>
      <c r="L2" s="14" t="s">
        <v>17</v>
      </c>
      <c r="M2" s="15" t="s">
        <v>58</v>
      </c>
      <c r="N2" s="15" t="s">
        <v>58</v>
      </c>
      <c r="O2" s="14" t="s">
        <v>13</v>
      </c>
      <c r="P2" s="14" t="s">
        <v>13</v>
      </c>
      <c r="Q2" s="14" t="s">
        <v>13</v>
      </c>
      <c r="R2" s="14" t="s">
        <v>13</v>
      </c>
      <c r="S2" s="18" t="s">
        <v>12</v>
      </c>
    </row>
    <row r="3" spans="1:19" x14ac:dyDescent="0.45">
      <c r="A3" s="1">
        <v>1963</v>
      </c>
      <c r="B3" s="3">
        <v>1437.4</v>
      </c>
      <c r="C3" s="2">
        <v>12381000000</v>
      </c>
      <c r="D3" s="11">
        <f t="shared" ref="D3:D9" si="0">D4/(($D$22/$D$12)^(1/10))</f>
        <v>6298065854.363081</v>
      </c>
      <c r="E3" s="11">
        <f t="shared" ref="E3:E9" si="1">E4/(($E$22/$E$12)^(1/10))</f>
        <v>27011392336.64064</v>
      </c>
      <c r="F3" s="2">
        <v>1651500000</v>
      </c>
      <c r="G3" s="2">
        <v>773870000</v>
      </c>
      <c r="H3" s="2">
        <v>1384300000</v>
      </c>
      <c r="I3">
        <v>180967</v>
      </c>
      <c r="J3">
        <v>295057</v>
      </c>
      <c r="K3">
        <v>20504</v>
      </c>
      <c r="L3">
        <v>36233</v>
      </c>
      <c r="M3" s="9"/>
      <c r="N3" s="9"/>
      <c r="S3" s="2">
        <v>45.8</v>
      </c>
    </row>
    <row r="4" spans="1:19" x14ac:dyDescent="0.45">
      <c r="A4" s="1">
        <v>1964</v>
      </c>
      <c r="B4" s="3">
        <v>1507.4</v>
      </c>
      <c r="C4" s="2">
        <v>14317000000</v>
      </c>
      <c r="D4" s="11">
        <f t="shared" si="0"/>
        <v>7104546658.0641108</v>
      </c>
      <c r="E4" s="11">
        <f t="shared" si="1"/>
        <v>28738523992.63728</v>
      </c>
      <c r="F4" s="2">
        <v>1540600000</v>
      </c>
      <c r="G4" s="2">
        <v>698450000</v>
      </c>
      <c r="H4" s="2">
        <v>1072000000</v>
      </c>
      <c r="I4">
        <v>143279</v>
      </c>
      <c r="J4">
        <v>194334</v>
      </c>
      <c r="K4">
        <v>32238</v>
      </c>
      <c r="L4">
        <v>52966</v>
      </c>
      <c r="M4" s="9"/>
      <c r="N4" s="9"/>
      <c r="S4" s="2">
        <v>31.3</v>
      </c>
    </row>
    <row r="5" spans="1:19" x14ac:dyDescent="0.45">
      <c r="A5" s="1">
        <v>1965</v>
      </c>
      <c r="B5" s="3">
        <v>1547.1</v>
      </c>
      <c r="C5" s="2">
        <v>14163000000</v>
      </c>
      <c r="D5" s="11">
        <f t="shared" si="0"/>
        <v>8014299053.6758032</v>
      </c>
      <c r="E5" s="11">
        <f t="shared" si="1"/>
        <v>30576089932.064003</v>
      </c>
      <c r="F5" s="2">
        <v>1125200000</v>
      </c>
      <c r="G5" s="2">
        <v>738980000</v>
      </c>
      <c r="H5" s="2">
        <v>1111200000</v>
      </c>
      <c r="I5">
        <v>139383</v>
      </c>
      <c r="J5">
        <v>225736</v>
      </c>
      <c r="K5">
        <v>30741</v>
      </c>
      <c r="L5">
        <v>84023</v>
      </c>
      <c r="M5" s="9"/>
      <c r="N5" s="9"/>
      <c r="S5" s="2">
        <v>14.8</v>
      </c>
    </row>
    <row r="6" spans="1:19" x14ac:dyDescent="0.45">
      <c r="A6" s="1">
        <v>1966</v>
      </c>
      <c r="B6" s="3">
        <v>1702.5</v>
      </c>
      <c r="C6" s="2">
        <v>15806000000</v>
      </c>
      <c r="D6" s="11">
        <f t="shared" si="0"/>
        <v>9040547189.4318409</v>
      </c>
      <c r="E6" s="11">
        <f t="shared" si="1"/>
        <v>32531151417.977604</v>
      </c>
      <c r="F6" s="2">
        <v>1301400000</v>
      </c>
      <c r="G6" s="2">
        <v>956260000</v>
      </c>
      <c r="H6" s="2">
        <v>1495100000</v>
      </c>
      <c r="I6">
        <v>182327</v>
      </c>
      <c r="J6">
        <v>428665</v>
      </c>
      <c r="K6">
        <v>60007</v>
      </c>
      <c r="L6">
        <v>126542</v>
      </c>
      <c r="M6" s="9"/>
      <c r="N6" s="9"/>
      <c r="S6" s="2">
        <v>19.100000000000001</v>
      </c>
    </row>
    <row r="7" spans="1:19" x14ac:dyDescent="0.45">
      <c r="A7" s="1">
        <v>1967</v>
      </c>
      <c r="B7" s="3">
        <v>1765.2</v>
      </c>
      <c r="C7" s="2">
        <v>15000000000</v>
      </c>
      <c r="D7" s="11">
        <f t="shared" si="0"/>
        <v>10198208594.032606</v>
      </c>
      <c r="E7" s="11">
        <f t="shared" si="1"/>
        <v>34611221216.667473</v>
      </c>
      <c r="F7" s="2">
        <v>1411400000</v>
      </c>
      <c r="G7" s="2">
        <v>1217600000</v>
      </c>
      <c r="H7" s="2">
        <v>2008000000</v>
      </c>
      <c r="I7">
        <v>194919</v>
      </c>
      <c r="J7">
        <v>610879</v>
      </c>
      <c r="K7">
        <v>61490</v>
      </c>
      <c r="L7">
        <v>181375</v>
      </c>
      <c r="M7" s="9"/>
      <c r="N7" s="9"/>
      <c r="S7" s="2">
        <v>23</v>
      </c>
    </row>
    <row r="8" spans="1:19" x14ac:dyDescent="0.45">
      <c r="A8" s="1">
        <v>1968</v>
      </c>
      <c r="B8" s="3">
        <v>1928.2</v>
      </c>
      <c r="C8" s="2">
        <v>15195000000</v>
      </c>
      <c r="D8" s="11">
        <f t="shared" si="0"/>
        <v>11504111017.635944</v>
      </c>
      <c r="E8" s="11">
        <f t="shared" si="1"/>
        <v>36824292467.160568</v>
      </c>
      <c r="F8" s="2">
        <v>1669700000</v>
      </c>
      <c r="G8" s="2">
        <v>1622700000</v>
      </c>
      <c r="H8" s="2">
        <v>2579600000</v>
      </c>
      <c r="I8">
        <v>298536</v>
      </c>
      <c r="J8">
        <v>879998</v>
      </c>
      <c r="K8">
        <v>62802</v>
      </c>
      <c r="L8">
        <v>278094</v>
      </c>
      <c r="M8" s="9"/>
      <c r="N8" s="9"/>
      <c r="S8" s="2">
        <v>28.1</v>
      </c>
    </row>
    <row r="9" spans="1:19" x14ac:dyDescent="0.45">
      <c r="A9" s="1">
        <v>1969</v>
      </c>
      <c r="B9" s="3">
        <v>2152.6</v>
      </c>
      <c r="C9" s="2">
        <v>16790000000</v>
      </c>
      <c r="D9" s="11">
        <f t="shared" si="0"/>
        <v>12977237039.800598</v>
      </c>
      <c r="E9" s="11">
        <f t="shared" si="1"/>
        <v>39178869396.667397</v>
      </c>
      <c r="F9" s="2">
        <v>2042400000</v>
      </c>
      <c r="G9" s="2">
        <v>2113000000</v>
      </c>
      <c r="H9" s="2">
        <v>3215600000</v>
      </c>
      <c r="I9">
        <v>432473</v>
      </c>
      <c r="J9">
        <v>1020668</v>
      </c>
      <c r="K9">
        <v>79492</v>
      </c>
      <c r="L9">
        <v>397191</v>
      </c>
      <c r="M9" s="9"/>
      <c r="N9" s="9"/>
      <c r="S9" s="2">
        <v>27.8</v>
      </c>
    </row>
    <row r="10" spans="1:19" x14ac:dyDescent="0.45">
      <c r="A10" s="1">
        <v>1970</v>
      </c>
      <c r="B10" s="3">
        <v>2282.9</v>
      </c>
      <c r="C10" s="2">
        <v>16555000000</v>
      </c>
      <c r="D10" s="2">
        <v>14639000000</v>
      </c>
      <c r="E10" s="2">
        <v>41684000000</v>
      </c>
      <c r="F10" s="2">
        <v>2376100000</v>
      </c>
      <c r="G10" s="2">
        <v>2586700000</v>
      </c>
      <c r="H10" s="2">
        <v>3812500000</v>
      </c>
      <c r="I10">
        <v>473053</v>
      </c>
      <c r="J10">
        <v>1105588</v>
      </c>
      <c r="K10">
        <v>115809</v>
      </c>
      <c r="L10">
        <v>563018</v>
      </c>
      <c r="M10" s="9"/>
      <c r="N10" s="9"/>
      <c r="S10" s="2">
        <v>28.4</v>
      </c>
    </row>
    <row r="11" spans="1:19" x14ac:dyDescent="0.45">
      <c r="A11" s="1">
        <v>1971</v>
      </c>
      <c r="B11" s="3">
        <v>2427.4</v>
      </c>
      <c r="C11" s="2">
        <v>17258000000</v>
      </c>
      <c r="D11" s="2">
        <v>16038000000</v>
      </c>
      <c r="E11" s="2">
        <v>45826000000</v>
      </c>
      <c r="F11" s="2">
        <v>2676100000</v>
      </c>
      <c r="G11" s="2">
        <v>2786100000</v>
      </c>
      <c r="H11" s="2">
        <v>4271700000</v>
      </c>
      <c r="I11">
        <v>575993</v>
      </c>
      <c r="J11">
        <v>1325076</v>
      </c>
      <c r="K11">
        <v>129899</v>
      </c>
      <c r="L11">
        <v>690698</v>
      </c>
      <c r="M11" s="9">
        <v>158633</v>
      </c>
      <c r="N11" s="9">
        <v>818190</v>
      </c>
      <c r="O11" s="9">
        <v>4.4565000000000001</v>
      </c>
      <c r="P11" s="9">
        <v>11.3249</v>
      </c>
      <c r="Q11">
        <v>31.54</v>
      </c>
      <c r="R11" s="2">
        <v>39.46</v>
      </c>
      <c r="S11" s="2">
        <v>29.7</v>
      </c>
    </row>
    <row r="12" spans="1:19" x14ac:dyDescent="0.45">
      <c r="A12" s="1">
        <v>1972</v>
      </c>
      <c r="B12" s="3">
        <v>2494.5</v>
      </c>
      <c r="C12" s="2">
        <v>17811000000</v>
      </c>
      <c r="D12" s="2">
        <v>17343000000</v>
      </c>
      <c r="E12" s="2">
        <v>47827000000</v>
      </c>
      <c r="F12" s="2">
        <v>2862900000</v>
      </c>
      <c r="G12" s="2">
        <v>3109200000</v>
      </c>
      <c r="H12" s="2">
        <v>4645500000</v>
      </c>
      <c r="I12">
        <v>543796</v>
      </c>
      <c r="J12">
        <v>1426478</v>
      </c>
      <c r="K12">
        <v>210618</v>
      </c>
      <c r="L12">
        <v>1127894</v>
      </c>
      <c r="M12" s="9">
        <v>247263</v>
      </c>
      <c r="N12" s="9">
        <v>1354104</v>
      </c>
      <c r="O12" s="9">
        <v>5.6081000000000003</v>
      </c>
      <c r="P12" s="9">
        <v>12.519299999999999</v>
      </c>
      <c r="Q12">
        <v>33.409999999999997</v>
      </c>
      <c r="R12" s="2">
        <v>41.22</v>
      </c>
      <c r="S12" s="2">
        <v>26.8</v>
      </c>
    </row>
    <row r="13" spans="1:19" x14ac:dyDescent="0.45">
      <c r="A13" s="1">
        <v>1973</v>
      </c>
      <c r="B13" s="3">
        <v>2747</v>
      </c>
      <c r="C13" s="2">
        <v>19040000000</v>
      </c>
      <c r="D13" s="2">
        <v>22247000000</v>
      </c>
      <c r="E13" s="2">
        <v>51934000000</v>
      </c>
      <c r="F13" s="2">
        <v>3394500000</v>
      </c>
      <c r="G13" s="2">
        <v>4332200000</v>
      </c>
      <c r="H13" s="2">
        <v>5775700000</v>
      </c>
      <c r="I13">
        <v>936224</v>
      </c>
      <c r="J13">
        <v>2363688</v>
      </c>
      <c r="K13">
        <v>385044</v>
      </c>
      <c r="L13">
        <v>2176784</v>
      </c>
      <c r="M13" s="9">
        <v>447317</v>
      </c>
      <c r="N13" s="9">
        <v>2586082</v>
      </c>
      <c r="O13" s="9">
        <v>5.8464</v>
      </c>
      <c r="P13" s="9">
        <v>13.616</v>
      </c>
      <c r="Q13">
        <v>50.45</v>
      </c>
      <c r="R13" s="2">
        <v>47.76</v>
      </c>
      <c r="S13" s="2">
        <v>23.7</v>
      </c>
    </row>
    <row r="14" spans="1:19" x14ac:dyDescent="0.45">
      <c r="A14" s="1">
        <v>1974</v>
      </c>
      <c r="B14" s="3">
        <v>2892.9</v>
      </c>
      <c r="C14" s="2">
        <v>20226000000</v>
      </c>
      <c r="D14" s="2">
        <v>25377000000</v>
      </c>
      <c r="E14" s="2">
        <v>54507000000</v>
      </c>
      <c r="F14" s="2">
        <v>4688600000</v>
      </c>
      <c r="G14" s="2">
        <v>6139900000</v>
      </c>
      <c r="H14" s="2">
        <v>7953300000</v>
      </c>
      <c r="I14">
        <v>1263231</v>
      </c>
      <c r="J14">
        <v>3585626</v>
      </c>
      <c r="K14">
        <v>488229</v>
      </c>
      <c r="L14">
        <v>3233947</v>
      </c>
      <c r="M14" s="9">
        <v>582581</v>
      </c>
      <c r="N14" s="9">
        <v>4037894</v>
      </c>
      <c r="O14" s="9">
        <v>7.3762999999999996</v>
      </c>
      <c r="P14" s="9">
        <v>20.130199999999999</v>
      </c>
      <c r="Q14">
        <v>57.33</v>
      </c>
      <c r="R14" s="2">
        <v>61.81</v>
      </c>
      <c r="S14" s="2">
        <v>21.2</v>
      </c>
    </row>
    <row r="15" spans="1:19" x14ac:dyDescent="0.45">
      <c r="A15" s="1">
        <v>1975</v>
      </c>
      <c r="B15" s="3">
        <v>3022.9</v>
      </c>
      <c r="C15" s="2">
        <v>21096000000</v>
      </c>
      <c r="D15" s="2">
        <v>28159000000</v>
      </c>
      <c r="E15" s="2">
        <v>57397000000</v>
      </c>
      <c r="F15" s="2">
        <v>5290300000</v>
      </c>
      <c r="G15" s="2">
        <v>7074600000</v>
      </c>
      <c r="H15" s="2">
        <v>8767600000</v>
      </c>
      <c r="I15">
        <v>1330620</v>
      </c>
      <c r="J15">
        <v>3715233</v>
      </c>
      <c r="K15">
        <v>538907</v>
      </c>
      <c r="L15">
        <v>3092458</v>
      </c>
      <c r="M15" s="9">
        <v>768966</v>
      </c>
      <c r="N15" s="9">
        <v>4116352</v>
      </c>
      <c r="O15" s="9">
        <v>10.216200000000001</v>
      </c>
      <c r="P15" s="9">
        <v>24.620799999999999</v>
      </c>
      <c r="Q15">
        <v>47.51</v>
      </c>
      <c r="R15" s="2">
        <v>60.13</v>
      </c>
      <c r="S15" s="2">
        <v>16.7</v>
      </c>
    </row>
    <row r="16" spans="1:19" x14ac:dyDescent="0.45">
      <c r="A16" s="1">
        <v>1976</v>
      </c>
      <c r="B16" s="3">
        <v>3308.1</v>
      </c>
      <c r="C16" s="2">
        <v>23126000000</v>
      </c>
      <c r="D16" s="2">
        <v>33272000000</v>
      </c>
      <c r="E16" s="2">
        <v>62196000000</v>
      </c>
      <c r="F16" s="2">
        <v>6834300000</v>
      </c>
      <c r="G16" s="2">
        <v>10004000000</v>
      </c>
      <c r="H16" s="2">
        <v>12082000000</v>
      </c>
      <c r="I16">
        <v>1336833</v>
      </c>
      <c r="J16">
        <v>4545078</v>
      </c>
      <c r="K16">
        <v>736725</v>
      </c>
      <c r="L16">
        <v>5080351</v>
      </c>
      <c r="M16" s="9">
        <v>887099</v>
      </c>
      <c r="N16" s="9">
        <v>6650921</v>
      </c>
      <c r="O16" s="9">
        <v>12.6349</v>
      </c>
      <c r="P16" s="9">
        <v>26.8368</v>
      </c>
      <c r="Q16">
        <v>52.17</v>
      </c>
      <c r="R16" s="2">
        <v>59.8</v>
      </c>
      <c r="S16" s="2">
        <v>16.899999999999999</v>
      </c>
    </row>
    <row r="17" spans="1:19" x14ac:dyDescent="0.45">
      <c r="A17" s="1">
        <v>1977</v>
      </c>
      <c r="B17" s="3">
        <v>3582.9</v>
      </c>
      <c r="C17" s="2">
        <v>23732000000</v>
      </c>
      <c r="D17" s="2">
        <v>39466000000</v>
      </c>
      <c r="E17" s="2">
        <v>67265000000</v>
      </c>
      <c r="F17" s="2">
        <v>8306800000</v>
      </c>
      <c r="G17" s="2">
        <v>13106000000</v>
      </c>
      <c r="H17" s="2">
        <v>15664000000</v>
      </c>
      <c r="I17">
        <v>1599386</v>
      </c>
      <c r="J17">
        <v>5763175</v>
      </c>
      <c r="K17">
        <v>931650</v>
      </c>
      <c r="L17">
        <v>5964930</v>
      </c>
      <c r="M17" s="9">
        <v>1171772</v>
      </c>
      <c r="N17" s="9">
        <v>8245622</v>
      </c>
      <c r="O17" s="9">
        <v>15.040800000000001</v>
      </c>
      <c r="P17" s="9">
        <v>28.080300000000001</v>
      </c>
      <c r="Q17">
        <v>50.24</v>
      </c>
      <c r="R17" s="2">
        <v>60.39</v>
      </c>
      <c r="S17" s="2">
        <v>19.2</v>
      </c>
    </row>
    <row r="18" spans="1:19" x14ac:dyDescent="0.45">
      <c r="A18" s="1">
        <v>1978</v>
      </c>
      <c r="B18" s="3">
        <v>3846.9</v>
      </c>
      <c r="C18" s="2">
        <v>21231000000</v>
      </c>
      <c r="D18" s="2">
        <v>48330000000</v>
      </c>
      <c r="E18" s="2">
        <v>72655000000</v>
      </c>
      <c r="F18" s="2">
        <v>10268000000</v>
      </c>
      <c r="G18" s="2">
        <v>18548000000</v>
      </c>
      <c r="H18" s="2">
        <v>21253000000</v>
      </c>
      <c r="I18">
        <v>2002636</v>
      </c>
      <c r="J18">
        <v>8728615</v>
      </c>
      <c r="K18">
        <v>1018406</v>
      </c>
      <c r="L18">
        <v>7288045</v>
      </c>
      <c r="M18" s="9">
        <v>1340078</v>
      </c>
      <c r="N18" s="9">
        <v>10725681</v>
      </c>
      <c r="O18" s="9">
        <v>19.857700000000001</v>
      </c>
      <c r="P18" s="9">
        <v>29.225200000000001</v>
      </c>
      <c r="Q18">
        <v>52.17</v>
      </c>
      <c r="R18" s="2">
        <v>63.17</v>
      </c>
      <c r="S18" s="2">
        <v>19.5</v>
      </c>
    </row>
    <row r="19" spans="1:19" x14ac:dyDescent="0.45">
      <c r="A19" s="1">
        <v>1979</v>
      </c>
      <c r="B19" s="3">
        <v>4056.6</v>
      </c>
      <c r="C19" s="2">
        <v>23567000000</v>
      </c>
      <c r="D19" s="2">
        <v>51870000000</v>
      </c>
      <c r="E19" s="2">
        <v>76825000000</v>
      </c>
      <c r="F19" s="2">
        <v>12318000000</v>
      </c>
      <c r="G19" s="2">
        <v>25065000000</v>
      </c>
      <c r="H19" s="2">
        <v>26740000000</v>
      </c>
      <c r="I19">
        <v>2640493</v>
      </c>
      <c r="J19">
        <v>11007427</v>
      </c>
      <c r="K19">
        <v>1168202</v>
      </c>
      <c r="L19">
        <v>8856094</v>
      </c>
      <c r="M19" s="9">
        <v>1435582</v>
      </c>
      <c r="N19" s="9">
        <v>12619575</v>
      </c>
      <c r="O19" s="9">
        <v>22.416899999999998</v>
      </c>
      <c r="P19" s="9">
        <v>34.945900000000002</v>
      </c>
      <c r="Q19">
        <v>72.03</v>
      </c>
      <c r="R19" s="2">
        <v>74.540000000000006</v>
      </c>
      <c r="S19" s="2">
        <v>20.2</v>
      </c>
    </row>
    <row r="20" spans="1:19" x14ac:dyDescent="0.45">
      <c r="A20" s="1">
        <v>1980</v>
      </c>
      <c r="B20" s="3">
        <v>3910.3</v>
      </c>
      <c r="C20" s="2">
        <v>18861000000</v>
      </c>
      <c r="D20" s="2">
        <v>51221000000</v>
      </c>
      <c r="E20" s="2">
        <v>78994000000</v>
      </c>
      <c r="F20" s="2">
        <v>9230300000</v>
      </c>
      <c r="G20" s="2">
        <v>24817000000</v>
      </c>
      <c r="H20" s="2">
        <v>28162000000</v>
      </c>
      <c r="I20">
        <v>3090434</v>
      </c>
      <c r="J20">
        <v>9761721</v>
      </c>
      <c r="K20">
        <v>965079</v>
      </c>
      <c r="L20">
        <v>9118929</v>
      </c>
      <c r="M20" s="9">
        <v>1375710</v>
      </c>
      <c r="N20" s="9">
        <v>15114191</v>
      </c>
      <c r="O20" s="9">
        <v>27.997</v>
      </c>
      <c r="P20" s="9">
        <v>50.087000000000003</v>
      </c>
      <c r="Q20">
        <v>82.01</v>
      </c>
      <c r="R20" s="2">
        <v>84.36</v>
      </c>
      <c r="S20" s="2">
        <v>21.3</v>
      </c>
    </row>
    <row r="21" spans="1:19" x14ac:dyDescent="0.45">
      <c r="A21" s="1">
        <v>1981</v>
      </c>
      <c r="B21" s="3">
        <v>4098.7</v>
      </c>
      <c r="C21" s="2">
        <v>22209000000</v>
      </c>
      <c r="D21" s="2">
        <v>53550000000</v>
      </c>
      <c r="E21" s="2">
        <v>82956000000</v>
      </c>
      <c r="F21" s="2">
        <v>10810000000</v>
      </c>
      <c r="G21" s="2">
        <v>27323000000</v>
      </c>
      <c r="H21" s="2">
        <v>31442000000</v>
      </c>
      <c r="I21">
        <v>3871388</v>
      </c>
      <c r="J21">
        <v>11605954</v>
      </c>
      <c r="K21">
        <v>1004088</v>
      </c>
      <c r="L21">
        <v>10688288</v>
      </c>
      <c r="M21" s="9">
        <v>1605916</v>
      </c>
      <c r="N21" s="9">
        <v>18005379</v>
      </c>
      <c r="O21" s="9">
        <v>35.258699999999997</v>
      </c>
      <c r="P21" s="9">
        <v>59.273000000000003</v>
      </c>
      <c r="Q21">
        <v>80.17</v>
      </c>
      <c r="R21" s="2">
        <v>84.56</v>
      </c>
      <c r="S21" s="2"/>
    </row>
    <row r="22" spans="1:19" x14ac:dyDescent="0.45">
      <c r="A22" s="1">
        <v>1982</v>
      </c>
      <c r="B22" s="3">
        <v>4328.3999999999996</v>
      </c>
      <c r="C22" s="2">
        <v>23467000000</v>
      </c>
      <c r="D22" s="2">
        <v>57865000000</v>
      </c>
      <c r="E22" s="2">
        <v>88889000000</v>
      </c>
      <c r="F22" s="2">
        <v>10770000000</v>
      </c>
      <c r="G22" s="2">
        <v>29155000000</v>
      </c>
      <c r="H22" s="2">
        <v>34528000000</v>
      </c>
      <c r="I22">
        <v>2501321</v>
      </c>
      <c r="J22">
        <v>9757277</v>
      </c>
      <c r="K22">
        <v>977620</v>
      </c>
      <c r="L22">
        <v>11170428</v>
      </c>
      <c r="M22" s="9">
        <v>1263443</v>
      </c>
      <c r="N22" s="9">
        <v>15474936</v>
      </c>
      <c r="O22" s="9">
        <v>35.456899999999997</v>
      </c>
      <c r="P22" s="9">
        <v>62.311399999999999</v>
      </c>
      <c r="Q22">
        <v>67.97</v>
      </c>
      <c r="R22" s="2">
        <v>81.86</v>
      </c>
      <c r="S22" s="2"/>
    </row>
    <row r="23" spans="1:19" x14ac:dyDescent="0.45">
      <c r="A23" s="1">
        <v>1983</v>
      </c>
      <c r="B23" s="3">
        <v>4721.3999999999996</v>
      </c>
      <c r="C23" s="2">
        <v>25025000000</v>
      </c>
      <c r="D23" s="2">
        <v>67570000000</v>
      </c>
      <c r="E23" s="2">
        <v>95835000000</v>
      </c>
      <c r="F23" s="2">
        <v>10907000000</v>
      </c>
      <c r="G23" s="2">
        <v>33478000000</v>
      </c>
      <c r="H23" s="2">
        <v>37933000000</v>
      </c>
      <c r="I23">
        <v>2534916</v>
      </c>
      <c r="J23">
        <v>10674768</v>
      </c>
      <c r="K23">
        <v>1041489</v>
      </c>
      <c r="L23">
        <v>12824808</v>
      </c>
      <c r="M23" s="9">
        <v>1263708</v>
      </c>
      <c r="N23" s="9">
        <v>15480600</v>
      </c>
      <c r="O23" s="9">
        <v>36.506700000000002</v>
      </c>
      <c r="P23" s="9">
        <v>62.048400000000001</v>
      </c>
      <c r="Q23">
        <v>69.349999999999994</v>
      </c>
      <c r="R23" s="2">
        <v>81.010000000000005</v>
      </c>
      <c r="S23" s="2"/>
    </row>
    <row r="24" spans="1:19" x14ac:dyDescent="0.45">
      <c r="A24" s="1">
        <v>1984</v>
      </c>
      <c r="B24" s="3">
        <v>5048.1000000000004</v>
      </c>
      <c r="C24" s="2">
        <v>24625000000</v>
      </c>
      <c r="D24" s="2">
        <v>76279000000</v>
      </c>
      <c r="E24" s="2">
        <v>103070000000</v>
      </c>
      <c r="F24" s="2">
        <v>11393000000</v>
      </c>
      <c r="G24" s="2">
        <v>37596000000</v>
      </c>
      <c r="H24" s="2">
        <v>41590000000</v>
      </c>
      <c r="I24">
        <v>3325215</v>
      </c>
      <c r="J24">
        <v>15910582</v>
      </c>
      <c r="K24">
        <v>1178313</v>
      </c>
      <c r="L24">
        <v>16265075</v>
      </c>
      <c r="M24" s="9">
        <v>1523932</v>
      </c>
      <c r="N24" s="9">
        <v>23829994</v>
      </c>
      <c r="O24" s="9">
        <v>36.609299999999998</v>
      </c>
      <c r="P24" s="9">
        <v>62.532600000000002</v>
      </c>
      <c r="Q24">
        <v>74.92</v>
      </c>
      <c r="R24" s="2">
        <v>81.39</v>
      </c>
      <c r="S24" s="2"/>
    </row>
    <row r="25" spans="1:19" x14ac:dyDescent="0.45">
      <c r="A25" s="1">
        <v>1985</v>
      </c>
      <c r="B25" s="3">
        <v>5322.2</v>
      </c>
      <c r="C25" s="2">
        <v>25806000000</v>
      </c>
      <c r="D25" s="2">
        <v>80631000000</v>
      </c>
      <c r="E25" s="2">
        <v>110740000000</v>
      </c>
      <c r="F25" s="2">
        <v>11762000000</v>
      </c>
      <c r="G25" s="2">
        <v>38285000000</v>
      </c>
      <c r="H25" s="2">
        <v>43413000000</v>
      </c>
      <c r="I25">
        <v>2993535</v>
      </c>
      <c r="J25">
        <v>16250382</v>
      </c>
      <c r="K25">
        <v>1128819</v>
      </c>
      <c r="L25">
        <v>17386337</v>
      </c>
      <c r="M25" s="9">
        <v>1438153</v>
      </c>
      <c r="N25" s="9">
        <v>25386511</v>
      </c>
      <c r="O25" s="9">
        <v>38.69</v>
      </c>
      <c r="P25" s="9">
        <v>62.3</v>
      </c>
      <c r="Q25">
        <v>65.3</v>
      </c>
      <c r="R25" s="2">
        <v>78.53</v>
      </c>
      <c r="S25" s="2"/>
    </row>
    <row r="26" spans="1:19" x14ac:dyDescent="0.45">
      <c r="A26" s="1">
        <v>1986</v>
      </c>
      <c r="B26" s="3">
        <v>5851.6</v>
      </c>
      <c r="C26" s="2">
        <v>27147000000</v>
      </c>
      <c r="D26" s="2">
        <v>92340000000</v>
      </c>
      <c r="E26" s="2">
        <v>121500000000</v>
      </c>
      <c r="F26" s="2">
        <v>12027000000</v>
      </c>
      <c r="G26" s="2">
        <v>45252000000</v>
      </c>
      <c r="H26" s="2">
        <v>50340000000</v>
      </c>
      <c r="I26">
        <v>3023445</v>
      </c>
      <c r="J26">
        <v>19402760</v>
      </c>
      <c r="K26">
        <v>1613627</v>
      </c>
      <c r="L26">
        <v>22398454</v>
      </c>
      <c r="M26" s="9">
        <v>1968925</v>
      </c>
      <c r="N26" s="9">
        <v>31153028</v>
      </c>
      <c r="O26" s="9">
        <v>38.270000000000003</v>
      </c>
      <c r="P26" s="9">
        <v>61.23</v>
      </c>
      <c r="Q26">
        <v>62.3</v>
      </c>
      <c r="R26" s="2">
        <v>80.72</v>
      </c>
      <c r="S26" s="2"/>
    </row>
    <row r="27" spans="1:19" x14ac:dyDescent="0.45">
      <c r="A27" s="1">
        <v>1987</v>
      </c>
      <c r="B27" s="3">
        <v>6433.3</v>
      </c>
      <c r="C27" s="2">
        <v>25907000000</v>
      </c>
      <c r="D27" s="2">
        <v>107310000000</v>
      </c>
      <c r="E27" s="2">
        <v>134250000000</v>
      </c>
      <c r="F27" s="2">
        <v>13623000000</v>
      </c>
      <c r="G27" s="2">
        <v>57542000000</v>
      </c>
      <c r="H27" s="2">
        <v>64018000000</v>
      </c>
      <c r="I27">
        <v>4242586</v>
      </c>
      <c r="J27">
        <v>24697598</v>
      </c>
      <c r="K27">
        <v>2112515</v>
      </c>
      <c r="L27">
        <v>31748767</v>
      </c>
      <c r="M27" s="9">
        <v>2560475</v>
      </c>
      <c r="N27" s="9">
        <v>43395432</v>
      </c>
      <c r="O27" s="9">
        <v>37.94</v>
      </c>
      <c r="P27" s="9">
        <v>61.65</v>
      </c>
      <c r="Q27">
        <v>69.930000000000007</v>
      </c>
      <c r="R27" s="2">
        <v>90.29</v>
      </c>
      <c r="S27" s="2"/>
    </row>
    <row r="28" spans="1:19" x14ac:dyDescent="0.45">
      <c r="A28" s="1">
        <v>1988</v>
      </c>
      <c r="B28" s="3">
        <v>7038.5</v>
      </c>
      <c r="C28" s="2">
        <v>28108000000</v>
      </c>
      <c r="D28" s="2">
        <v>119140000000</v>
      </c>
      <c r="E28" s="2">
        <v>148190000000</v>
      </c>
      <c r="F28" s="2">
        <v>18236000000</v>
      </c>
      <c r="G28" s="2">
        <v>77891000000</v>
      </c>
      <c r="H28" s="2">
        <v>84486000000</v>
      </c>
      <c r="I28">
        <v>5613879</v>
      </c>
      <c r="J28">
        <v>31884061</v>
      </c>
      <c r="K28">
        <v>2543855</v>
      </c>
      <c r="L28">
        <v>40436527</v>
      </c>
      <c r="M28" s="9">
        <v>3143008</v>
      </c>
      <c r="N28" s="9">
        <v>56235945</v>
      </c>
      <c r="O28" s="9">
        <v>44.1</v>
      </c>
      <c r="P28" s="9">
        <v>62.06</v>
      </c>
      <c r="Q28">
        <v>82.78</v>
      </c>
      <c r="R28" s="2">
        <v>106.18</v>
      </c>
      <c r="S28" s="2"/>
    </row>
    <row r="29" spans="1:19" x14ac:dyDescent="0.45">
      <c r="A29" s="1">
        <v>1989</v>
      </c>
      <c r="B29" s="3">
        <v>7395.3</v>
      </c>
      <c r="C29" s="2">
        <v>27966000000</v>
      </c>
      <c r="D29" s="2">
        <v>126560000000</v>
      </c>
      <c r="E29" s="2">
        <v>158880000000</v>
      </c>
      <c r="F29" s="2">
        <v>20976000000</v>
      </c>
      <c r="G29" s="2">
        <v>94425000000</v>
      </c>
      <c r="H29" s="2">
        <v>105310000000</v>
      </c>
      <c r="I29">
        <v>6490683</v>
      </c>
      <c r="J29">
        <v>37016034</v>
      </c>
      <c r="K29">
        <v>2345737</v>
      </c>
      <c r="L29">
        <v>40966062</v>
      </c>
      <c r="M29" s="9">
        <v>2969359</v>
      </c>
      <c r="N29" s="9">
        <v>57060394</v>
      </c>
      <c r="O29" s="9">
        <v>45.6</v>
      </c>
      <c r="P29" s="9">
        <v>62.93</v>
      </c>
      <c r="Q29">
        <v>82.95</v>
      </c>
      <c r="R29" s="2">
        <v>108.38</v>
      </c>
      <c r="S29" s="2"/>
    </row>
    <row r="30" spans="1:19" x14ac:dyDescent="0.45">
      <c r="A30" s="1">
        <v>1990</v>
      </c>
      <c r="B30" s="3">
        <v>7967.4</v>
      </c>
      <c r="C30" s="2">
        <v>26303000000</v>
      </c>
      <c r="D30" s="2">
        <v>143420000000</v>
      </c>
      <c r="E30" s="2">
        <v>171830000000</v>
      </c>
      <c r="F30" s="2">
        <v>21493000000</v>
      </c>
      <c r="G30" s="2">
        <v>108890000000</v>
      </c>
      <c r="H30" s="2">
        <v>122230000000</v>
      </c>
      <c r="I30">
        <v>6560365</v>
      </c>
      <c r="J30">
        <v>40259484</v>
      </c>
      <c r="K30">
        <v>2145186</v>
      </c>
      <c r="L30">
        <v>38649216</v>
      </c>
      <c r="M30" s="9">
        <v>3022910</v>
      </c>
      <c r="N30" s="9">
        <v>58391575</v>
      </c>
      <c r="O30" s="9">
        <v>52.1</v>
      </c>
      <c r="P30" s="9">
        <v>64.430000000000007</v>
      </c>
      <c r="Q30">
        <v>80.099999999999994</v>
      </c>
      <c r="R30" s="2">
        <v>101.37</v>
      </c>
      <c r="S30" s="2"/>
    </row>
    <row r="31" spans="1:19" x14ac:dyDescent="0.45">
      <c r="A31" s="1">
        <v>1991</v>
      </c>
      <c r="B31" s="3">
        <v>8622.2999999999993</v>
      </c>
      <c r="C31" s="2">
        <v>27076000000</v>
      </c>
      <c r="D31" s="2">
        <v>159200000000</v>
      </c>
      <c r="E31" s="2">
        <v>186800000000</v>
      </c>
      <c r="F31" s="2">
        <v>22564000000</v>
      </c>
      <c r="G31" s="2">
        <v>130910000000</v>
      </c>
      <c r="H31" s="2">
        <v>141760000000</v>
      </c>
      <c r="I31">
        <v>5908741</v>
      </c>
      <c r="J31">
        <v>50201220</v>
      </c>
      <c r="K31">
        <v>2266638</v>
      </c>
      <c r="L31">
        <v>41730556</v>
      </c>
      <c r="M31" s="9">
        <v>3235329</v>
      </c>
      <c r="N31" s="9">
        <v>64979523</v>
      </c>
      <c r="O31" s="9">
        <v>58.3</v>
      </c>
      <c r="P31" s="9">
        <v>66.94</v>
      </c>
      <c r="Q31">
        <v>79.06</v>
      </c>
      <c r="R31" s="2">
        <v>99.75</v>
      </c>
      <c r="S31" s="2"/>
    </row>
    <row r="32" spans="1:19" x14ac:dyDescent="0.45">
      <c r="A32" s="1">
        <v>1992</v>
      </c>
      <c r="B32" s="3">
        <v>9008.9</v>
      </c>
      <c r="C32" s="2">
        <v>29680000000</v>
      </c>
      <c r="D32" s="2">
        <v>164990000000</v>
      </c>
      <c r="E32" s="2">
        <v>198690000000</v>
      </c>
      <c r="F32" s="2">
        <v>23419000000</v>
      </c>
      <c r="G32" s="2">
        <v>136740000000</v>
      </c>
      <c r="H32" s="2">
        <v>154580000000</v>
      </c>
      <c r="I32">
        <v>5789092</v>
      </c>
      <c r="J32">
        <v>47233525</v>
      </c>
      <c r="K32">
        <v>2263919</v>
      </c>
      <c r="L32">
        <v>40396430</v>
      </c>
      <c r="M32" s="9">
        <v>3228526</v>
      </c>
      <c r="N32" s="9">
        <v>69004013</v>
      </c>
      <c r="O32" s="9">
        <v>60.3</v>
      </c>
      <c r="P32" s="9">
        <v>68.19</v>
      </c>
      <c r="Q32">
        <v>78.52</v>
      </c>
      <c r="R32" s="2">
        <v>97.07</v>
      </c>
      <c r="S32" s="2"/>
    </row>
    <row r="33" spans="1:19" x14ac:dyDescent="0.45">
      <c r="A33" s="1">
        <v>1993</v>
      </c>
      <c r="B33" s="3">
        <v>9418.9</v>
      </c>
      <c r="C33" s="2">
        <v>28330000000</v>
      </c>
      <c r="D33" s="2">
        <v>175610000000</v>
      </c>
      <c r="E33" s="2">
        <v>211020000000</v>
      </c>
      <c r="F33" s="2">
        <v>23171000000</v>
      </c>
      <c r="G33" s="2">
        <v>150380000000</v>
      </c>
      <c r="H33" s="2">
        <v>172170000000</v>
      </c>
      <c r="I33">
        <v>5640986</v>
      </c>
      <c r="J33">
        <v>48499763</v>
      </c>
      <c r="K33">
        <v>2164289</v>
      </c>
      <c r="L33">
        <v>40508053</v>
      </c>
      <c r="M33" s="9">
        <v>3185074</v>
      </c>
      <c r="N33" s="9">
        <v>73892656</v>
      </c>
      <c r="O33" s="9">
        <v>61.34</v>
      </c>
      <c r="P33" s="9">
        <v>69.239999999999995</v>
      </c>
      <c r="Q33">
        <v>91.31</v>
      </c>
      <c r="R33" s="2">
        <v>97.07</v>
      </c>
      <c r="S33" s="2"/>
    </row>
    <row r="34" spans="1:19" x14ac:dyDescent="0.45">
      <c r="A34" s="1">
        <v>1994</v>
      </c>
      <c r="B34" s="3">
        <v>10105</v>
      </c>
      <c r="C34" s="2">
        <v>28396000000</v>
      </c>
      <c r="D34" s="2">
        <v>191670000000</v>
      </c>
      <c r="E34" s="2">
        <v>229130000000</v>
      </c>
      <c r="F34" s="2">
        <v>26265000000</v>
      </c>
      <c r="G34" s="2">
        <v>172990000000</v>
      </c>
      <c r="H34" s="2">
        <v>203270000000</v>
      </c>
      <c r="I34">
        <v>6485864</v>
      </c>
      <c r="J34">
        <v>60819621</v>
      </c>
      <c r="K34">
        <v>2283380</v>
      </c>
      <c r="L34">
        <v>46252502</v>
      </c>
      <c r="M34" s="9">
        <v>3568241</v>
      </c>
      <c r="N34" s="9">
        <v>88573742</v>
      </c>
      <c r="O34" s="9">
        <v>68.790000000000006</v>
      </c>
      <c r="P34" s="9">
        <v>70.31</v>
      </c>
      <c r="Q34">
        <v>98.34</v>
      </c>
      <c r="R34" s="2">
        <v>101.03</v>
      </c>
      <c r="S34" s="2"/>
    </row>
    <row r="35" spans="1:19" x14ac:dyDescent="0.45">
      <c r="A35" s="1">
        <v>1995</v>
      </c>
      <c r="B35" s="3">
        <v>10850</v>
      </c>
      <c r="C35" s="2">
        <v>30279000000</v>
      </c>
      <c r="D35" s="2">
        <v>211370000000</v>
      </c>
      <c r="E35" s="2">
        <v>247610000000</v>
      </c>
      <c r="F35" s="2">
        <v>30279000000</v>
      </c>
      <c r="G35" s="2">
        <v>211370000000</v>
      </c>
      <c r="H35" s="2">
        <v>247610000000</v>
      </c>
      <c r="I35">
        <v>8912416</v>
      </c>
      <c r="J35">
        <v>79867699</v>
      </c>
      <c r="K35">
        <v>2565303</v>
      </c>
      <c r="L35">
        <v>58834184</v>
      </c>
      <c r="M35" s="9">
        <v>4262505</v>
      </c>
      <c r="N35" s="9">
        <v>113446995</v>
      </c>
      <c r="O35" s="9">
        <v>71.400000000000006</v>
      </c>
      <c r="P35" s="9">
        <v>73.8</v>
      </c>
      <c r="Q35">
        <v>103.79</v>
      </c>
      <c r="R35" s="2">
        <v>111.12</v>
      </c>
      <c r="S35" s="2"/>
    </row>
    <row r="36" spans="1:19" x14ac:dyDescent="0.45">
      <c r="A36" s="1">
        <v>1996</v>
      </c>
      <c r="B36" s="3">
        <v>11472</v>
      </c>
      <c r="C36" s="2">
        <v>31273000000</v>
      </c>
      <c r="D36" s="2">
        <v>226160000000</v>
      </c>
      <c r="E36" s="2">
        <v>264850000000</v>
      </c>
      <c r="F36" s="2">
        <v>30379000000</v>
      </c>
      <c r="G36" s="2">
        <v>223480000000</v>
      </c>
      <c r="H36" s="2">
        <v>266350000000</v>
      </c>
      <c r="I36">
        <v>9143235</v>
      </c>
      <c r="J36">
        <v>85729329</v>
      </c>
      <c r="K36">
        <v>2519449</v>
      </c>
      <c r="L36">
        <v>55414121</v>
      </c>
      <c r="M36" s="9">
        <v>4458823</v>
      </c>
      <c r="N36" s="9">
        <v>118909813</v>
      </c>
      <c r="O36" s="9">
        <v>72.599999999999994</v>
      </c>
      <c r="P36" s="9">
        <v>75.400000000000006</v>
      </c>
      <c r="Q36">
        <v>102.01</v>
      </c>
      <c r="R36" s="2">
        <v>105.31</v>
      </c>
      <c r="S36" s="2"/>
    </row>
    <row r="37" spans="1:19" x14ac:dyDescent="0.45">
      <c r="A37" s="1">
        <v>1997</v>
      </c>
      <c r="B37" s="3">
        <v>11935</v>
      </c>
      <c r="C37" s="2">
        <v>32718000000</v>
      </c>
      <c r="D37" s="2">
        <v>238340000000</v>
      </c>
      <c r="E37" s="2">
        <v>277400000000</v>
      </c>
      <c r="F37" s="2">
        <v>25500000000</v>
      </c>
      <c r="G37" s="2">
        <v>205280000000</v>
      </c>
      <c r="H37" s="2">
        <v>245710000000</v>
      </c>
      <c r="I37">
        <v>7662671</v>
      </c>
      <c r="J37">
        <v>77066388</v>
      </c>
      <c r="K37">
        <v>2359365</v>
      </c>
      <c r="L37">
        <v>55640939</v>
      </c>
      <c r="M37" s="9">
        <v>4434134</v>
      </c>
      <c r="N37" s="9">
        <v>122443678</v>
      </c>
      <c r="O37" s="9">
        <v>74</v>
      </c>
      <c r="P37" s="9">
        <v>78</v>
      </c>
      <c r="Q37">
        <v>93.88</v>
      </c>
      <c r="R37" s="2">
        <v>100.83</v>
      </c>
      <c r="S37" s="2"/>
    </row>
    <row r="38" spans="1:19" x14ac:dyDescent="0.45">
      <c r="A38" s="1">
        <v>1998</v>
      </c>
      <c r="B38" s="3">
        <v>11056</v>
      </c>
      <c r="C38" s="2">
        <v>30559000000</v>
      </c>
      <c r="D38" s="2">
        <v>220550000000</v>
      </c>
      <c r="E38" s="2">
        <v>260660000000</v>
      </c>
      <c r="F38" s="2">
        <v>15682000000</v>
      </c>
      <c r="G38" s="2">
        <v>138920000000</v>
      </c>
      <c r="H38" s="2">
        <v>162480000000</v>
      </c>
      <c r="I38">
        <v>5314557</v>
      </c>
      <c r="J38">
        <v>49247148</v>
      </c>
      <c r="K38">
        <v>2558933</v>
      </c>
      <c r="L38">
        <v>56813610</v>
      </c>
      <c r="M38" s="9">
        <v>4186444</v>
      </c>
      <c r="N38" s="9">
        <v>126102452</v>
      </c>
      <c r="O38" s="9">
        <v>76.8</v>
      </c>
      <c r="P38" s="9">
        <v>89.2</v>
      </c>
      <c r="Q38">
        <v>81.849999999999994</v>
      </c>
      <c r="R38" s="2">
        <v>91.35</v>
      </c>
      <c r="S38" s="2"/>
    </row>
    <row r="39" spans="1:19" x14ac:dyDescent="0.45">
      <c r="A39" s="1">
        <v>1999</v>
      </c>
      <c r="B39" s="3">
        <v>12174</v>
      </c>
      <c r="C39" s="2">
        <v>32198000000</v>
      </c>
      <c r="D39" s="2">
        <v>248820000000</v>
      </c>
      <c r="E39" s="2">
        <v>286500000000</v>
      </c>
      <c r="F39" s="2">
        <v>20593000000</v>
      </c>
      <c r="G39" s="2">
        <v>172640000000</v>
      </c>
      <c r="H39" s="2">
        <v>212840000000</v>
      </c>
      <c r="I39">
        <v>6211830</v>
      </c>
      <c r="J39">
        <v>62036099</v>
      </c>
      <c r="K39">
        <v>2835305</v>
      </c>
      <c r="L39">
        <v>70767064</v>
      </c>
      <c r="M39" s="9">
        <v>4339955</v>
      </c>
      <c r="N39" s="9">
        <v>140684916</v>
      </c>
      <c r="O39" s="9">
        <v>84.6</v>
      </c>
      <c r="P39" s="9">
        <v>86.3</v>
      </c>
      <c r="Q39">
        <v>76.59</v>
      </c>
      <c r="R39" s="2">
        <v>89.54</v>
      </c>
      <c r="S39" s="2"/>
    </row>
    <row r="40" spans="1:19" x14ac:dyDescent="0.45">
      <c r="A40" s="1">
        <v>2000</v>
      </c>
      <c r="B40" s="3">
        <v>13199</v>
      </c>
      <c r="C40" s="2">
        <v>32827000000</v>
      </c>
      <c r="D40" s="2">
        <v>278410000000</v>
      </c>
      <c r="E40" s="2">
        <v>309210000000</v>
      </c>
      <c r="F40" s="2">
        <v>21679000000</v>
      </c>
      <c r="G40" s="2">
        <v>195630000000</v>
      </c>
      <c r="H40" s="2">
        <v>244210000000</v>
      </c>
      <c r="I40">
        <v>7181304</v>
      </c>
      <c r="J40">
        <v>77217101</v>
      </c>
      <c r="K40">
        <v>2737710</v>
      </c>
      <c r="L40">
        <v>89949261</v>
      </c>
      <c r="M40">
        <v>4519540</v>
      </c>
      <c r="N40">
        <v>173456987</v>
      </c>
      <c r="O40" s="9">
        <v>82.4</v>
      </c>
      <c r="P40" s="9">
        <v>88.8</v>
      </c>
      <c r="Q40">
        <v>78.8</v>
      </c>
      <c r="R40" s="2">
        <v>95.42</v>
      </c>
    </row>
  </sheetData>
  <phoneticPr fontId="2" type="noConversion"/>
  <pageMargins left="0.7" right="0.7" top="0.75" bottom="0.75" header="0.3" footer="0.3"/>
  <pageSetup orientation="portrait" horizontalDpi="4294967292" verticalDpi="4294967292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0"/>
  <sheetViews>
    <sheetView topLeftCell="R1" zoomScale="90" zoomScaleNormal="90" workbookViewId="0">
      <selection activeCell="AF6" sqref="AF6"/>
    </sheetView>
  </sheetViews>
  <sheetFormatPr defaultColWidth="8.86328125" defaultRowHeight="14.25" x14ac:dyDescent="0.45"/>
  <cols>
    <col min="2" max="2" width="22" customWidth="1"/>
    <col min="3" max="3" width="19.6640625" customWidth="1"/>
    <col min="4" max="4" width="16.3984375" customWidth="1"/>
    <col min="5" max="5" width="15.59765625" customWidth="1"/>
    <col min="6" max="6" width="15" customWidth="1"/>
    <col min="7" max="7" width="21.59765625" customWidth="1"/>
    <col min="8" max="8" width="15.1328125" customWidth="1"/>
    <col min="9" max="9" width="16" customWidth="1"/>
    <col min="10" max="10" width="16.86328125" customWidth="1"/>
    <col min="11" max="11" width="12.86328125" customWidth="1"/>
    <col min="12" max="12" width="17.1328125" customWidth="1"/>
    <col min="13" max="13" width="20.265625" customWidth="1"/>
    <col min="14" max="14" width="18.3984375" customWidth="1"/>
    <col min="15" max="15" width="17.3984375" customWidth="1"/>
    <col min="16" max="16" width="15.1328125" customWidth="1"/>
    <col min="17" max="17" width="12.3984375" customWidth="1"/>
    <col min="18" max="18" width="13" customWidth="1"/>
    <col min="19" max="19" width="12.6640625" customWidth="1"/>
    <col min="20" max="20" width="15.3984375" customWidth="1"/>
    <col min="21" max="21" width="12.86328125" customWidth="1"/>
  </cols>
  <sheetData>
    <row r="1" spans="1:30" ht="85.5" x14ac:dyDescent="0.45">
      <c r="A1" s="17"/>
      <c r="B1" s="20" t="s">
        <v>65</v>
      </c>
      <c r="C1" s="20" t="s">
        <v>66</v>
      </c>
      <c r="D1" s="20" t="s">
        <v>67</v>
      </c>
      <c r="E1" s="20" t="s">
        <v>68</v>
      </c>
      <c r="F1" s="20" t="s">
        <v>69</v>
      </c>
      <c r="G1" s="20" t="s">
        <v>70</v>
      </c>
      <c r="H1" s="20" t="s">
        <v>71</v>
      </c>
      <c r="I1" s="20" t="s">
        <v>72</v>
      </c>
      <c r="J1" s="20" t="s">
        <v>73</v>
      </c>
      <c r="K1" s="15" t="s">
        <v>62</v>
      </c>
      <c r="L1" s="15" t="s">
        <v>63</v>
      </c>
      <c r="M1" s="15" t="s">
        <v>64</v>
      </c>
      <c r="N1" s="16" t="s">
        <v>20</v>
      </c>
      <c r="O1" s="16" t="s">
        <v>21</v>
      </c>
      <c r="P1" s="16" t="s">
        <v>22</v>
      </c>
      <c r="Q1" s="16" t="s">
        <v>23</v>
      </c>
      <c r="R1" s="16" t="s">
        <v>24</v>
      </c>
      <c r="S1" s="16" t="s">
        <v>25</v>
      </c>
      <c r="T1" s="16" t="s">
        <v>35</v>
      </c>
      <c r="U1" s="16" t="s">
        <v>36</v>
      </c>
      <c r="V1" s="16" t="s">
        <v>37</v>
      </c>
      <c r="W1" s="16" t="s">
        <v>38</v>
      </c>
      <c r="X1" s="16" t="s">
        <v>39</v>
      </c>
      <c r="Y1" s="16" t="s">
        <v>40</v>
      </c>
      <c r="Z1" s="16" t="s">
        <v>0</v>
      </c>
      <c r="AA1" s="16" t="s">
        <v>1</v>
      </c>
      <c r="AB1" s="16" t="s">
        <v>2</v>
      </c>
      <c r="AC1" s="16" t="s">
        <v>4</v>
      </c>
      <c r="AD1" s="16" t="s">
        <v>3</v>
      </c>
    </row>
    <row r="2" spans="1:30" ht="15" customHeight="1" x14ac:dyDescent="0.45">
      <c r="A2" s="17"/>
      <c r="B2" s="21" t="s">
        <v>74</v>
      </c>
      <c r="C2" s="21" t="s">
        <v>75</v>
      </c>
      <c r="D2" s="21" t="s">
        <v>76</v>
      </c>
      <c r="E2" s="21" t="s">
        <v>77</v>
      </c>
      <c r="F2" s="21" t="s">
        <v>78</v>
      </c>
      <c r="G2" s="21" t="s">
        <v>79</v>
      </c>
      <c r="H2" s="21" t="s">
        <v>80</v>
      </c>
      <c r="I2" s="21" t="s">
        <v>81</v>
      </c>
      <c r="J2" s="21" t="s">
        <v>82</v>
      </c>
      <c r="K2" s="17" t="s">
        <v>16</v>
      </c>
      <c r="L2" s="17" t="s">
        <v>16</v>
      </c>
      <c r="M2" s="17" t="s">
        <v>16</v>
      </c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5</v>
      </c>
      <c r="Z2" s="17" t="s">
        <v>5</v>
      </c>
      <c r="AA2" s="17" t="s">
        <v>5</v>
      </c>
      <c r="AB2" s="17" t="s">
        <v>5</v>
      </c>
      <c r="AC2" s="16" t="s">
        <v>6</v>
      </c>
      <c r="AD2" s="16" t="s">
        <v>6</v>
      </c>
    </row>
    <row r="3" spans="1:30" x14ac:dyDescent="0.45">
      <c r="A3" s="1">
        <v>1963</v>
      </c>
      <c r="B3" s="19">
        <v>4837</v>
      </c>
      <c r="C3" s="19">
        <v>57</v>
      </c>
      <c r="D3" s="19">
        <v>610</v>
      </c>
      <c r="E3" s="19">
        <v>14.392049223126968</v>
      </c>
      <c r="F3" s="19">
        <v>193</v>
      </c>
      <c r="G3" s="19">
        <v>906.32085914678032</v>
      </c>
      <c r="H3" s="19">
        <v>212.42664653335402</v>
      </c>
      <c r="I3" s="19">
        <v>63.366973526015386</v>
      </c>
      <c r="J3" s="19">
        <v>755.87042519862837</v>
      </c>
      <c r="K3">
        <v>4837</v>
      </c>
      <c r="L3" s="3">
        <f>C3+D3+E3+F3</f>
        <v>874.39204922312695</v>
      </c>
      <c r="M3" s="3">
        <f>G3+H3+I3+J3</f>
        <v>1937.9849044047778</v>
      </c>
      <c r="N3" s="5">
        <v>0.4335021143563616</v>
      </c>
      <c r="O3" s="5">
        <v>0.20313307976806391</v>
      </c>
      <c r="P3" s="5">
        <v>0.36336480587557451</v>
      </c>
      <c r="Q3" s="5">
        <v>0.63233908190469468</v>
      </c>
      <c r="R3" s="5">
        <v>0.11430892405013783</v>
      </c>
      <c r="S3" s="5">
        <v>0.25335199404516739</v>
      </c>
      <c r="T3" s="7">
        <v>2559.6444076907173</v>
      </c>
      <c r="U3" s="7">
        <v>7202.7940555483519</v>
      </c>
      <c r="V3" s="7">
        <v>13937.875509374402</v>
      </c>
      <c r="W3" s="6">
        <v>1.489289098530844E-2</v>
      </c>
      <c r="X3" s="6">
        <v>0.12495150498599616</v>
      </c>
      <c r="Y3" s="8">
        <v>60.72</v>
      </c>
      <c r="Z3" s="8">
        <v>66.55</v>
      </c>
      <c r="AA3" s="8">
        <v>60.72</v>
      </c>
      <c r="AB3" s="8">
        <v>66.55</v>
      </c>
      <c r="AC3" s="10"/>
      <c r="AD3" s="10"/>
    </row>
    <row r="4" spans="1:30" x14ac:dyDescent="0.45">
      <c r="A4" s="1">
        <v>1964</v>
      </c>
      <c r="B4" s="19">
        <v>4825</v>
      </c>
      <c r="C4" s="19">
        <v>53</v>
      </c>
      <c r="D4" s="19">
        <v>637</v>
      </c>
      <c r="E4" s="19">
        <v>15.388140161725069</v>
      </c>
      <c r="F4" s="19">
        <v>183</v>
      </c>
      <c r="G4" s="19">
        <v>969.04840970350415</v>
      </c>
      <c r="H4" s="19">
        <v>227.128948787062</v>
      </c>
      <c r="I4" s="19">
        <v>67.752677546136539</v>
      </c>
      <c r="J4" s="19">
        <v>808.18512129380065</v>
      </c>
      <c r="K4">
        <v>4825</v>
      </c>
      <c r="L4" s="3">
        <f t="shared" ref="L4:L40" si="0">C4+D4+E4+F4</f>
        <v>888.38814016172512</v>
      </c>
      <c r="M4" s="3">
        <f t="shared" ref="M4:M40" si="1">G4+H4+I4+J4</f>
        <v>2072.1151573305033</v>
      </c>
      <c r="N4" s="5">
        <v>0.46529046677035985</v>
      </c>
      <c r="O4" s="5">
        <v>0.21094516845109557</v>
      </c>
      <c r="P4" s="5">
        <v>0.32376436477854459</v>
      </c>
      <c r="Q4" s="5">
        <v>0.61974156526966862</v>
      </c>
      <c r="R4" s="5">
        <v>0.11410799099499218</v>
      </c>
      <c r="S4" s="5">
        <v>0.26615044373533919</v>
      </c>
      <c r="T4" s="7">
        <v>2967.2538860103627</v>
      </c>
      <c r="U4" s="7">
        <v>7997.120106500719</v>
      </c>
      <c r="V4" s="7">
        <v>13869.173192893872</v>
      </c>
      <c r="W4" s="6">
        <v>2.5733226619954395E-2</v>
      </c>
      <c r="X4" s="6">
        <v>0.10196553963244288</v>
      </c>
      <c r="Y4" s="8">
        <v>60.72</v>
      </c>
      <c r="Z4" s="8">
        <v>66.55</v>
      </c>
      <c r="AA4" s="8">
        <v>60.72</v>
      </c>
      <c r="AB4" s="8">
        <v>66.55</v>
      </c>
      <c r="AC4" s="10"/>
      <c r="AD4" s="10"/>
    </row>
    <row r="5" spans="1:30" x14ac:dyDescent="0.45">
      <c r="A5" s="1">
        <v>1965</v>
      </c>
      <c r="B5" s="19">
        <v>4810</v>
      </c>
      <c r="C5" s="19">
        <v>77</v>
      </c>
      <c r="D5" s="19">
        <v>772</v>
      </c>
      <c r="E5" s="19">
        <v>16.911573361933929</v>
      </c>
      <c r="F5" s="19">
        <v>238</v>
      </c>
      <c r="G5" s="19">
        <v>1064.9846634961405</v>
      </c>
      <c r="H5" s="19">
        <v>249.61482282214476</v>
      </c>
      <c r="I5" s="19">
        <v>74.460224871027748</v>
      </c>
      <c r="J5" s="19">
        <v>888.19583296876988</v>
      </c>
      <c r="K5">
        <v>4810</v>
      </c>
      <c r="L5" s="3">
        <f t="shared" si="0"/>
        <v>1103.911573361934</v>
      </c>
      <c r="M5" s="3">
        <f t="shared" si="1"/>
        <v>2277.255544158083</v>
      </c>
      <c r="N5" s="5">
        <v>0.37817018330431745</v>
      </c>
      <c r="O5" s="5">
        <v>0.24836491473358024</v>
      </c>
      <c r="P5" s="5">
        <v>0.3734649019621023</v>
      </c>
      <c r="Q5" s="5">
        <v>0.58721790570136612</v>
      </c>
      <c r="R5" s="5">
        <v>0.13476853267964548</v>
      </c>
      <c r="S5" s="5">
        <v>0.27801356161898844</v>
      </c>
      <c r="T5" s="7">
        <v>2944.4906444906446</v>
      </c>
      <c r="U5" s="7">
        <v>7259.910347047512</v>
      </c>
      <c r="V5" s="7">
        <v>13426.727628571081</v>
      </c>
      <c r="W5" s="6">
        <v>3.8571207711283938E-2</v>
      </c>
      <c r="X5" s="6">
        <v>0.12271340131344567</v>
      </c>
      <c r="Y5" s="8">
        <v>60.72</v>
      </c>
      <c r="Z5" s="8">
        <v>66.55</v>
      </c>
      <c r="AA5" s="8">
        <v>60.72</v>
      </c>
      <c r="AB5" s="8">
        <v>66.55</v>
      </c>
      <c r="AC5" s="10"/>
      <c r="AD5" s="10"/>
    </row>
    <row r="6" spans="1:30" x14ac:dyDescent="0.45">
      <c r="A6" s="1">
        <v>1966</v>
      </c>
      <c r="B6" s="19">
        <v>4876</v>
      </c>
      <c r="C6" s="19">
        <v>80</v>
      </c>
      <c r="D6" s="19">
        <v>833</v>
      </c>
      <c r="E6" s="19">
        <v>17.761180338973485</v>
      </c>
      <c r="F6" s="19">
        <v>209</v>
      </c>
      <c r="G6" s="19">
        <v>1118.4875742651107</v>
      </c>
      <c r="H6" s="19">
        <v>262.15502180324859</v>
      </c>
      <c r="I6" s="19">
        <v>78.200972417601676</v>
      </c>
      <c r="J6" s="19">
        <v>932.81719140288737</v>
      </c>
      <c r="K6">
        <v>4876</v>
      </c>
      <c r="L6" s="3">
        <f t="shared" si="0"/>
        <v>1139.7611803389736</v>
      </c>
      <c r="M6" s="3">
        <f t="shared" si="1"/>
        <v>2391.6607598888481</v>
      </c>
      <c r="N6" s="5">
        <v>0.34678476641192085</v>
      </c>
      <c r="O6" s="5">
        <v>0.25481512273633272</v>
      </c>
      <c r="P6" s="5">
        <v>0.39840011085174643</v>
      </c>
      <c r="Q6" s="5">
        <v>0.57996375519935806</v>
      </c>
      <c r="R6" s="5">
        <v>0.13556607345772023</v>
      </c>
      <c r="S6" s="5">
        <v>0.2844701713429218</v>
      </c>
      <c r="T6" s="7">
        <v>3241.5914684167351</v>
      </c>
      <c r="U6" s="7">
        <v>7931.9662271205916</v>
      </c>
      <c r="V6" s="7">
        <v>13601.908750423901</v>
      </c>
      <c r="W6" s="6">
        <v>4.9709813577207176E-2</v>
      </c>
      <c r="X6" s="6">
        <v>0.16281137083106834</v>
      </c>
      <c r="Y6" s="8">
        <v>60.72</v>
      </c>
      <c r="Z6" s="8">
        <v>66.55</v>
      </c>
      <c r="AA6" s="8">
        <v>60.72</v>
      </c>
      <c r="AB6" s="8">
        <v>66.55</v>
      </c>
      <c r="AC6" s="10"/>
      <c r="AD6" s="10"/>
    </row>
    <row r="7" spans="1:30" x14ac:dyDescent="0.45">
      <c r="A7" s="1">
        <v>1967</v>
      </c>
      <c r="B7" s="19">
        <v>4811</v>
      </c>
      <c r="C7" s="19">
        <v>94</v>
      </c>
      <c r="D7" s="19">
        <v>1021</v>
      </c>
      <c r="E7" s="19">
        <v>18.544869533311697</v>
      </c>
      <c r="F7" s="19">
        <v>259</v>
      </c>
      <c r="G7" s="19">
        <v>1167.8393971295918</v>
      </c>
      <c r="H7" s="19">
        <v>273.72227431168062</v>
      </c>
      <c r="I7" s="19">
        <v>81.651489551079365</v>
      </c>
      <c r="J7" s="19">
        <v>973.97654788953025</v>
      </c>
      <c r="K7">
        <v>4811</v>
      </c>
      <c r="L7" s="3">
        <f t="shared" si="0"/>
        <v>1392.5448695333116</v>
      </c>
      <c r="M7" s="3">
        <f t="shared" si="1"/>
        <v>2497.1897088818819</v>
      </c>
      <c r="N7" s="5">
        <v>0.30437783049385381</v>
      </c>
      <c r="O7" s="5">
        <v>0.26258356696139745</v>
      </c>
      <c r="P7" s="5">
        <v>0.43303860254474874</v>
      </c>
      <c r="Q7" s="5">
        <v>0.55294181849141133</v>
      </c>
      <c r="R7" s="5">
        <v>0.1600491150468997</v>
      </c>
      <c r="S7" s="5">
        <v>0.287009066461689</v>
      </c>
      <c r="T7" s="7">
        <v>3117.8549158179171</v>
      </c>
      <c r="U7" s="7">
        <v>7323.4326714731769</v>
      </c>
      <c r="V7" s="7">
        <v>13860.068817985264</v>
      </c>
      <c r="W7" s="6">
        <v>5.2375458270433467E-2</v>
      </c>
      <c r="X7" s="6">
        <v>0.17377571705844297</v>
      </c>
      <c r="Y7" s="8">
        <v>60.72</v>
      </c>
      <c r="Z7" s="8">
        <v>66.55</v>
      </c>
      <c r="AA7" s="8">
        <v>60.72</v>
      </c>
      <c r="AB7" s="8">
        <v>66.55</v>
      </c>
      <c r="AC7" s="10"/>
      <c r="AD7" s="10"/>
    </row>
    <row r="8" spans="1:30" x14ac:dyDescent="0.45">
      <c r="A8" s="1">
        <v>1968</v>
      </c>
      <c r="B8" s="19">
        <v>4801</v>
      </c>
      <c r="C8" s="19">
        <v>112</v>
      </c>
      <c r="D8" s="19">
        <v>1170</v>
      </c>
      <c r="E8" s="19">
        <v>20.18548990276739</v>
      </c>
      <c r="F8" s="19">
        <v>316</v>
      </c>
      <c r="G8" s="19">
        <v>1271.1553627524308</v>
      </c>
      <c r="H8" s="19">
        <v>297.93783096484668</v>
      </c>
      <c r="I8" s="19">
        <v>88.875002054808348</v>
      </c>
      <c r="J8" s="19">
        <v>1060.1419296933434</v>
      </c>
      <c r="K8">
        <v>4801</v>
      </c>
      <c r="L8" s="3">
        <f t="shared" si="0"/>
        <v>1618.1854899027674</v>
      </c>
      <c r="M8" s="3">
        <f t="shared" si="1"/>
        <v>2718.1101254654295</v>
      </c>
      <c r="N8" s="5">
        <v>0.28434945504087195</v>
      </c>
      <c r="O8" s="5">
        <v>0.27634536784741143</v>
      </c>
      <c r="P8" s="5">
        <v>0.43930517711171663</v>
      </c>
      <c r="Q8" s="5">
        <v>0.52542898928706039</v>
      </c>
      <c r="R8" s="5">
        <v>0.1770967645154338</v>
      </c>
      <c r="S8" s="5">
        <v>0.29747424619750584</v>
      </c>
      <c r="T8" s="7">
        <v>3164.9656321599668</v>
      </c>
      <c r="U8" s="7">
        <v>7109.2659583341074</v>
      </c>
      <c r="V8" s="7">
        <v>13547.755891919591</v>
      </c>
      <c r="W8" s="6">
        <v>5.8054495912806536E-2</v>
      </c>
      <c r="X8" s="6">
        <v>0.2007040190735695</v>
      </c>
      <c r="Y8" s="8">
        <v>70.599999999999994</v>
      </c>
      <c r="Z8" s="8">
        <v>36.5</v>
      </c>
      <c r="AA8" s="8">
        <v>70.599999999999994</v>
      </c>
      <c r="AB8" s="8">
        <v>36.5</v>
      </c>
      <c r="AC8" s="10"/>
      <c r="AD8" s="10"/>
    </row>
    <row r="9" spans="1:30" x14ac:dyDescent="0.45">
      <c r="A9" s="1">
        <v>1969</v>
      </c>
      <c r="B9" s="19">
        <v>4825</v>
      </c>
      <c r="C9" s="19">
        <v>114</v>
      </c>
      <c r="D9" s="19">
        <v>1232</v>
      </c>
      <c r="E9" s="19">
        <v>21.284119614456472</v>
      </c>
      <c r="F9" s="19">
        <v>337</v>
      </c>
      <c r="G9" s="19">
        <v>1340.3401611605821</v>
      </c>
      <c r="H9" s="19">
        <v>314.15360550937748</v>
      </c>
      <c r="I9" s="19">
        <v>93.712175606412572</v>
      </c>
      <c r="J9" s="19">
        <v>1117.8419621512539</v>
      </c>
      <c r="K9">
        <v>4825</v>
      </c>
      <c r="L9" s="3">
        <f t="shared" si="0"/>
        <v>1704.2841196144564</v>
      </c>
      <c r="M9" s="3">
        <f t="shared" si="1"/>
        <v>2866.0479044276262</v>
      </c>
      <c r="N9" s="5">
        <v>0.27708587708587706</v>
      </c>
      <c r="O9" s="5">
        <v>0.28666395333062</v>
      </c>
      <c r="P9" s="5">
        <v>0.43625016958350293</v>
      </c>
      <c r="Q9" s="5">
        <v>0.51355289921134439</v>
      </c>
      <c r="R9" s="5">
        <v>0.18139690170111039</v>
      </c>
      <c r="S9" s="5">
        <v>0.30505019908754516</v>
      </c>
      <c r="T9" s="7">
        <v>3479.7927461139898</v>
      </c>
      <c r="U9" s="7">
        <v>7614.4798220242246</v>
      </c>
      <c r="V9" s="7">
        <v>13669.998096033829</v>
      </c>
      <c r="W9" s="6">
        <v>6.4670058336724998E-2</v>
      </c>
      <c r="X9" s="6">
        <v>0.19714299280965947</v>
      </c>
      <c r="Y9" s="8">
        <v>70.599999999999994</v>
      </c>
      <c r="Z9" s="8">
        <v>36.5</v>
      </c>
      <c r="AA9" s="8">
        <v>70.599999999999994</v>
      </c>
      <c r="AB9" s="8">
        <v>36.5</v>
      </c>
      <c r="AC9" s="10"/>
      <c r="AD9" s="10"/>
    </row>
    <row r="10" spans="1:30" x14ac:dyDescent="0.45">
      <c r="A10" s="1">
        <v>1970</v>
      </c>
      <c r="B10" s="19">
        <v>4846</v>
      </c>
      <c r="C10" s="19">
        <v>109</v>
      </c>
      <c r="D10" s="19">
        <v>1268</v>
      </c>
      <c r="E10" s="19">
        <v>22.803163444639718</v>
      </c>
      <c r="F10" s="19">
        <v>281</v>
      </c>
      <c r="G10" s="19">
        <v>1436</v>
      </c>
      <c r="H10" s="19">
        <v>336.57469244288222</v>
      </c>
      <c r="I10" s="19">
        <v>100.40039690692066</v>
      </c>
      <c r="J10" s="19">
        <v>1197.6221441124781</v>
      </c>
      <c r="K10">
        <v>4846</v>
      </c>
      <c r="L10" s="3">
        <f t="shared" si="0"/>
        <v>1680.8031634446397</v>
      </c>
      <c r="M10" s="3">
        <f t="shared" si="1"/>
        <v>3070.5972334622811</v>
      </c>
      <c r="N10" s="5">
        <v>0.27077136963978438</v>
      </c>
      <c r="O10" s="5">
        <v>0.29477054915501466</v>
      </c>
      <c r="P10" s="5">
        <v>0.43445808120520096</v>
      </c>
      <c r="Q10" s="5">
        <v>0.50492839723158611</v>
      </c>
      <c r="R10" s="5">
        <v>0.1751310869541646</v>
      </c>
      <c r="S10" s="5">
        <v>0.31994051581424932</v>
      </c>
      <c r="T10" s="7">
        <v>3416.2195625257946</v>
      </c>
      <c r="U10" s="7">
        <v>8709.5266824693608</v>
      </c>
      <c r="V10" s="7">
        <v>13575.209260837772</v>
      </c>
      <c r="W10" s="6">
        <v>7.7356557610566021E-2</v>
      </c>
      <c r="X10" s="6">
        <v>0.1798959579729468</v>
      </c>
      <c r="Y10" s="8">
        <v>70.599999999999994</v>
      </c>
      <c r="Z10" s="8">
        <v>36.5</v>
      </c>
      <c r="AA10" s="8">
        <v>70.599999999999994</v>
      </c>
      <c r="AB10" s="8">
        <v>36.5</v>
      </c>
      <c r="AC10" s="10"/>
      <c r="AD10" s="10"/>
    </row>
    <row r="11" spans="1:30" x14ac:dyDescent="0.45">
      <c r="A11" s="1">
        <v>1971</v>
      </c>
      <c r="B11" s="19">
        <v>4876</v>
      </c>
      <c r="C11" s="19">
        <v>92</v>
      </c>
      <c r="D11" s="19">
        <v>1336</v>
      </c>
      <c r="E11" s="19">
        <v>25</v>
      </c>
      <c r="F11" s="19">
        <v>348</v>
      </c>
      <c r="G11" s="19">
        <v>1575</v>
      </c>
      <c r="H11" s="19">
        <v>369</v>
      </c>
      <c r="I11" s="19">
        <v>110.07288215806909</v>
      </c>
      <c r="J11" s="19">
        <v>1313</v>
      </c>
      <c r="K11">
        <v>4876</v>
      </c>
      <c r="L11" s="3">
        <f t="shared" si="0"/>
        <v>1801</v>
      </c>
      <c r="M11" s="3">
        <f t="shared" si="1"/>
        <v>3367.0728821580692</v>
      </c>
      <c r="N11" s="5">
        <v>0.27492577486927133</v>
      </c>
      <c r="O11" s="5">
        <v>0.28622648681412383</v>
      </c>
      <c r="P11" s="5">
        <v>0.43884773831660484</v>
      </c>
      <c r="Q11" s="5">
        <v>0.48546043594143484</v>
      </c>
      <c r="R11" s="5">
        <v>0.17930973033849962</v>
      </c>
      <c r="S11" s="5">
        <v>0.3352298337200656</v>
      </c>
      <c r="T11" s="7">
        <v>3539.3765381460212</v>
      </c>
      <c r="U11" s="7">
        <v>8905.0527484730701</v>
      </c>
      <c r="V11" s="7">
        <v>13610.041007080485</v>
      </c>
      <c r="W11" s="6">
        <v>8.4303002907364977E-2</v>
      </c>
      <c r="X11" s="6">
        <v>0.19530393778444405</v>
      </c>
      <c r="Y11" s="8">
        <v>70.599999999999994</v>
      </c>
      <c r="Z11" s="8">
        <v>36.5</v>
      </c>
      <c r="AA11" s="8">
        <v>70.599999999999994</v>
      </c>
      <c r="AB11" s="8">
        <v>36.5</v>
      </c>
      <c r="AC11" s="2">
        <v>4.8020936504445428</v>
      </c>
      <c r="AD11" s="2">
        <v>6.1975535139370157</v>
      </c>
    </row>
    <row r="12" spans="1:30" x14ac:dyDescent="0.45">
      <c r="A12" s="1">
        <v>1972</v>
      </c>
      <c r="B12" s="19">
        <v>5346</v>
      </c>
      <c r="C12" s="19">
        <v>54</v>
      </c>
      <c r="D12" s="19">
        <v>1445</v>
      </c>
      <c r="E12" s="19">
        <v>45</v>
      </c>
      <c r="F12" s="19">
        <v>392</v>
      </c>
      <c r="G12" s="19">
        <v>1588</v>
      </c>
      <c r="H12" s="19">
        <v>355</v>
      </c>
      <c r="I12" s="19">
        <v>85.89020350212968</v>
      </c>
      <c r="J12" s="19">
        <v>1231</v>
      </c>
      <c r="K12">
        <v>5346</v>
      </c>
      <c r="L12" s="3">
        <f t="shared" si="0"/>
        <v>1936</v>
      </c>
      <c r="M12" s="3">
        <f t="shared" si="1"/>
        <v>3259.8902035021297</v>
      </c>
      <c r="N12" s="5">
        <v>0.26963720614828207</v>
      </c>
      <c r="O12" s="5">
        <v>0.2928345388788427</v>
      </c>
      <c r="P12" s="5">
        <v>0.43752825497287523</v>
      </c>
      <c r="Q12" s="5">
        <v>0.5071196812715808</v>
      </c>
      <c r="R12" s="5">
        <v>0.1836482796374449</v>
      </c>
      <c r="S12" s="5">
        <v>0.3092320390909743</v>
      </c>
      <c r="T12" s="7">
        <v>3331.6498316498319</v>
      </c>
      <c r="U12" s="7">
        <v>8958.1611570247933</v>
      </c>
      <c r="V12" s="7">
        <v>14671.353025515711</v>
      </c>
      <c r="W12" s="6">
        <v>0.12606540084388185</v>
      </c>
      <c r="X12" s="6">
        <v>0.18556679475587703</v>
      </c>
      <c r="Y12" s="8">
        <v>70.599999999999994</v>
      </c>
      <c r="Z12" s="8">
        <v>36.5</v>
      </c>
      <c r="AA12" s="8">
        <v>70.599999999999994</v>
      </c>
      <c r="AB12" s="8">
        <v>36.5</v>
      </c>
      <c r="AC12" s="2">
        <v>5.5016514541187247</v>
      </c>
      <c r="AD12" s="2">
        <v>6.7715146653110319</v>
      </c>
    </row>
    <row r="13" spans="1:30" x14ac:dyDescent="0.45">
      <c r="A13" s="1">
        <v>1973</v>
      </c>
      <c r="B13" s="19">
        <v>5569</v>
      </c>
      <c r="C13" s="19">
        <v>47</v>
      </c>
      <c r="D13" s="19">
        <v>1774</v>
      </c>
      <c r="E13" s="19">
        <v>35</v>
      </c>
      <c r="F13" s="19">
        <v>371</v>
      </c>
      <c r="G13" s="19">
        <v>1633</v>
      </c>
      <c r="H13" s="19">
        <v>360</v>
      </c>
      <c r="I13" s="19">
        <v>106.73734027449125</v>
      </c>
      <c r="J13" s="19">
        <v>1222</v>
      </c>
      <c r="K13">
        <v>5569</v>
      </c>
      <c r="L13" s="3">
        <f t="shared" si="0"/>
        <v>2227</v>
      </c>
      <c r="M13" s="3">
        <f t="shared" si="1"/>
        <v>3321.7373402744911</v>
      </c>
      <c r="N13" s="5">
        <v>0.25139975115535018</v>
      </c>
      <c r="O13" s="5">
        <v>0.3208466642967176</v>
      </c>
      <c r="P13" s="5">
        <v>0.42775358454793222</v>
      </c>
      <c r="Q13" s="5">
        <v>0.50091127623838116</v>
      </c>
      <c r="R13" s="5">
        <v>0.20031054267963275</v>
      </c>
      <c r="S13" s="5">
        <v>0.29877818108198617</v>
      </c>
      <c r="T13" s="7">
        <v>3418.9261985993894</v>
      </c>
      <c r="U13" s="7">
        <v>9989.6722047597668</v>
      </c>
      <c r="V13" s="7">
        <v>15634.58957766614</v>
      </c>
      <c r="W13" s="6">
        <v>0.18973130702689892</v>
      </c>
      <c r="X13" s="6">
        <v>0.24439447801872261</v>
      </c>
      <c r="Y13" s="8">
        <v>67.78</v>
      </c>
      <c r="Z13" s="8">
        <v>32.44</v>
      </c>
      <c r="AA13" s="8">
        <v>67.78</v>
      </c>
      <c r="AB13" s="8">
        <v>32.44</v>
      </c>
      <c r="AC13" s="2">
        <v>6.2191943798928158</v>
      </c>
      <c r="AD13" s="2">
        <v>8.0233473161160767</v>
      </c>
    </row>
    <row r="14" spans="1:30" x14ac:dyDescent="0.45">
      <c r="A14" s="1">
        <v>1974</v>
      </c>
      <c r="B14" s="19">
        <v>5584</v>
      </c>
      <c r="C14" s="19">
        <v>50</v>
      </c>
      <c r="D14" s="19">
        <v>2012</v>
      </c>
      <c r="E14" s="19">
        <v>35</v>
      </c>
      <c r="F14" s="19">
        <v>450</v>
      </c>
      <c r="G14" s="19">
        <v>1760</v>
      </c>
      <c r="H14" s="19">
        <v>359</v>
      </c>
      <c r="I14" s="19">
        <v>122.58116422148603</v>
      </c>
      <c r="J14" s="19">
        <v>1189</v>
      </c>
      <c r="K14">
        <v>5584</v>
      </c>
      <c r="L14" s="3">
        <f t="shared" si="0"/>
        <v>2547</v>
      </c>
      <c r="M14" s="3">
        <f t="shared" si="1"/>
        <v>3430.5811642214862</v>
      </c>
      <c r="N14" s="5">
        <v>0.24963528522292858</v>
      </c>
      <c r="O14" s="5">
        <v>0.32690689923223548</v>
      </c>
      <c r="P14" s="5">
        <v>0.42345781554483597</v>
      </c>
      <c r="Q14" s="5">
        <v>0.48297892136762988</v>
      </c>
      <c r="R14" s="5">
        <v>0.22029858752209047</v>
      </c>
      <c r="S14" s="5">
        <v>0.2967224911102796</v>
      </c>
      <c r="T14" s="7">
        <v>3622.1346704871062</v>
      </c>
      <c r="U14" s="7">
        <v>9963.4864546525332</v>
      </c>
      <c r="V14" s="7">
        <v>15888.561555828826</v>
      </c>
      <c r="W14" s="6">
        <v>0.19817994015483073</v>
      </c>
      <c r="X14" s="6">
        <v>0.25816785398630587</v>
      </c>
      <c r="Y14" s="8">
        <v>67.78</v>
      </c>
      <c r="Z14" s="8">
        <v>32.44</v>
      </c>
      <c r="AA14" s="8">
        <v>67.78</v>
      </c>
      <c r="AB14" s="8">
        <v>32.44</v>
      </c>
      <c r="AC14" s="2">
        <v>8.3701869766042751</v>
      </c>
      <c r="AD14" s="2">
        <v>10.385714765048421</v>
      </c>
    </row>
    <row r="15" spans="1:30" x14ac:dyDescent="0.45">
      <c r="A15" s="1">
        <v>1975</v>
      </c>
      <c r="B15" s="19">
        <v>5425</v>
      </c>
      <c r="C15" s="19">
        <v>60</v>
      </c>
      <c r="D15" s="19">
        <v>2205</v>
      </c>
      <c r="E15" s="19">
        <v>35</v>
      </c>
      <c r="F15" s="19">
        <v>511</v>
      </c>
      <c r="G15" s="19">
        <v>1876</v>
      </c>
      <c r="H15" s="19">
        <v>361</v>
      </c>
      <c r="I15" s="19">
        <v>125.91670610506389</v>
      </c>
      <c r="J15" s="19">
        <v>1206</v>
      </c>
      <c r="K15">
        <v>5425</v>
      </c>
      <c r="L15" s="3">
        <f t="shared" si="0"/>
        <v>2811</v>
      </c>
      <c r="M15" s="3">
        <f t="shared" si="1"/>
        <v>3568.9167061050639</v>
      </c>
      <c r="N15" s="5">
        <v>0.25033952442919671</v>
      </c>
      <c r="O15" s="5">
        <v>0.33477345321187746</v>
      </c>
      <c r="P15" s="5">
        <v>0.41488702235892583</v>
      </c>
      <c r="Q15" s="5">
        <v>0.45955428022583095</v>
      </c>
      <c r="R15" s="5">
        <v>0.23812112105342134</v>
      </c>
      <c r="S15" s="5">
        <v>0.30232459872074763</v>
      </c>
      <c r="T15" s="7">
        <v>3888.6635944700461</v>
      </c>
      <c r="U15" s="7">
        <v>10017.431519032372</v>
      </c>
      <c r="V15" s="7">
        <v>16082.471160454792</v>
      </c>
      <c r="W15" s="6">
        <v>0.17183792736306636</v>
      </c>
      <c r="X15" s="6">
        <v>0.23877217555897315</v>
      </c>
      <c r="Y15" s="8">
        <v>67.78</v>
      </c>
      <c r="Z15" s="8">
        <v>32.44</v>
      </c>
      <c r="AA15" s="8">
        <v>67.78</v>
      </c>
      <c r="AB15" s="8">
        <v>32.44</v>
      </c>
      <c r="AC15" s="2">
        <v>10.631602088314091</v>
      </c>
      <c r="AD15" s="2">
        <v>13.228416528685255</v>
      </c>
    </row>
    <row r="16" spans="1:30" x14ac:dyDescent="0.45">
      <c r="A16" s="1">
        <v>1976</v>
      </c>
      <c r="B16" s="19">
        <v>5601</v>
      </c>
      <c r="C16" s="19">
        <v>65</v>
      </c>
      <c r="D16" s="19">
        <v>2678</v>
      </c>
      <c r="E16" s="19">
        <v>38</v>
      </c>
      <c r="F16" s="19">
        <v>529</v>
      </c>
      <c r="G16" s="19">
        <v>1878</v>
      </c>
      <c r="H16" s="19">
        <v>390</v>
      </c>
      <c r="I16" s="19">
        <v>130.0861334595362</v>
      </c>
      <c r="J16" s="19">
        <v>1221</v>
      </c>
      <c r="K16">
        <v>5601</v>
      </c>
      <c r="L16" s="3">
        <f t="shared" si="0"/>
        <v>3310</v>
      </c>
      <c r="M16" s="3">
        <f t="shared" si="1"/>
        <v>3619.0861334595361</v>
      </c>
      <c r="N16" s="5">
        <v>0.23631497598572629</v>
      </c>
      <c r="O16" s="5">
        <v>0.34591619035763804</v>
      </c>
      <c r="P16" s="5">
        <v>0.41776883365663564</v>
      </c>
      <c r="Q16" s="5">
        <v>0.44700410997522594</v>
      </c>
      <c r="R16" s="5">
        <v>0.26416418568434169</v>
      </c>
      <c r="S16" s="5">
        <v>0.28883170434043237</v>
      </c>
      <c r="T16" s="7">
        <v>4128.9055525798967</v>
      </c>
      <c r="U16" s="7">
        <v>10051.963746223564</v>
      </c>
      <c r="V16" s="7">
        <v>17185.553951031819</v>
      </c>
      <c r="W16" s="6">
        <v>0.20114162024598639</v>
      </c>
      <c r="X16" s="6">
        <v>0.2033834711258182</v>
      </c>
      <c r="Y16" s="8">
        <v>67.78</v>
      </c>
      <c r="Z16" s="8">
        <v>32.44</v>
      </c>
      <c r="AA16" s="8">
        <v>67.78</v>
      </c>
      <c r="AB16" s="8">
        <v>32.44</v>
      </c>
      <c r="AC16" s="2">
        <v>12.708258131360706</v>
      </c>
      <c r="AD16" s="2">
        <v>14.9773221868747</v>
      </c>
    </row>
    <row r="17" spans="1:30" x14ac:dyDescent="0.45">
      <c r="A17" s="1">
        <v>1977</v>
      </c>
      <c r="B17" s="19">
        <v>5405</v>
      </c>
      <c r="C17" s="19">
        <v>103</v>
      </c>
      <c r="D17" s="19">
        <v>2798</v>
      </c>
      <c r="E17" s="19">
        <v>33</v>
      </c>
      <c r="F17" s="19">
        <v>625</v>
      </c>
      <c r="G17" s="19">
        <v>1967</v>
      </c>
      <c r="H17" s="19">
        <v>479</v>
      </c>
      <c r="I17" s="19">
        <v>169.27875059157594</v>
      </c>
      <c r="J17" s="19">
        <v>1316</v>
      </c>
      <c r="K17">
        <v>5405</v>
      </c>
      <c r="L17" s="3">
        <f t="shared" si="0"/>
        <v>3559</v>
      </c>
      <c r="M17" s="3">
        <f t="shared" si="1"/>
        <v>3931.2787505915758</v>
      </c>
      <c r="N17" s="5">
        <v>0.22404306736287921</v>
      </c>
      <c r="O17" s="5">
        <v>0.35348250118672592</v>
      </c>
      <c r="P17" s="5">
        <v>0.42247443145039487</v>
      </c>
      <c r="Q17" s="5">
        <v>0.41914565047708202</v>
      </c>
      <c r="R17" s="5">
        <v>0.2759924828950851</v>
      </c>
      <c r="S17" s="5">
        <v>0.30486186662783282</v>
      </c>
      <c r="T17" s="7">
        <v>4390.7493061979649</v>
      </c>
      <c r="U17" s="7">
        <v>11089.069963472886</v>
      </c>
      <c r="V17" s="7">
        <v>17110.208730397972</v>
      </c>
      <c r="W17" s="6">
        <v>0.18600796185215551</v>
      </c>
      <c r="X17" s="6">
        <v>0.19857595585379537</v>
      </c>
      <c r="Y17" s="8">
        <v>67.78</v>
      </c>
      <c r="Z17" s="8">
        <v>32.44</v>
      </c>
      <c r="AA17" s="8">
        <v>67.78</v>
      </c>
      <c r="AB17" s="8">
        <v>32.44</v>
      </c>
      <c r="AC17" s="2">
        <v>14.727939649199614</v>
      </c>
      <c r="AD17" s="2">
        <v>17.513170437501621</v>
      </c>
    </row>
    <row r="18" spans="1:30" x14ac:dyDescent="0.45">
      <c r="A18" s="1">
        <v>1978</v>
      </c>
      <c r="B18" s="19">
        <v>5181</v>
      </c>
      <c r="C18" s="19">
        <v>107</v>
      </c>
      <c r="D18" s="19">
        <v>3016</v>
      </c>
      <c r="E18" s="19">
        <v>30</v>
      </c>
      <c r="F18" s="19">
        <v>821</v>
      </c>
      <c r="G18" s="19">
        <v>2130</v>
      </c>
      <c r="H18" s="19">
        <v>531</v>
      </c>
      <c r="I18" s="19">
        <v>205.13582584003785</v>
      </c>
      <c r="J18" s="19">
        <v>1428</v>
      </c>
      <c r="K18">
        <v>5181</v>
      </c>
      <c r="L18" s="3">
        <f t="shared" si="0"/>
        <v>3974</v>
      </c>
      <c r="M18" s="3">
        <f t="shared" si="1"/>
        <v>4294.1358258400378</v>
      </c>
      <c r="N18" s="5">
        <v>0.2050769937486269</v>
      </c>
      <c r="O18" s="5">
        <v>0.37044878068265791</v>
      </c>
      <c r="P18" s="5">
        <v>0.42447422556871517</v>
      </c>
      <c r="Q18" s="5">
        <v>0.38522921227739126</v>
      </c>
      <c r="R18" s="5">
        <v>0.2954836690967676</v>
      </c>
      <c r="S18" s="5">
        <v>0.31928711862584114</v>
      </c>
      <c r="T18" s="7">
        <v>4097.8575564562825</v>
      </c>
      <c r="U18" s="7">
        <v>12161.55007549069</v>
      </c>
      <c r="V18" s="7">
        <v>16919.585906621131</v>
      </c>
      <c r="W18" s="6">
        <v>0.16590007789250835</v>
      </c>
      <c r="X18" s="6">
        <v>0.21432924564101541</v>
      </c>
      <c r="Y18" s="8">
        <v>67.78</v>
      </c>
      <c r="Z18" s="8">
        <v>32.44</v>
      </c>
      <c r="AA18" s="8">
        <v>67.78</v>
      </c>
      <c r="AB18" s="8">
        <v>32.44</v>
      </c>
      <c r="AC18" s="2">
        <v>17.939939705324644</v>
      </c>
      <c r="AD18" s="2">
        <v>20.332579755987943</v>
      </c>
    </row>
    <row r="19" spans="1:30" x14ac:dyDescent="0.45">
      <c r="A19" s="1">
        <v>1979</v>
      </c>
      <c r="B19" s="19">
        <v>4887</v>
      </c>
      <c r="C19" s="19">
        <v>111</v>
      </c>
      <c r="D19" s="19">
        <v>3126</v>
      </c>
      <c r="E19" s="19">
        <v>46</v>
      </c>
      <c r="F19" s="19">
        <v>836</v>
      </c>
      <c r="G19" s="19">
        <v>2304</v>
      </c>
      <c r="H19" s="19">
        <v>610</v>
      </c>
      <c r="I19" s="19">
        <v>215.97633696166588</v>
      </c>
      <c r="J19" s="19">
        <v>1485</v>
      </c>
      <c r="K19">
        <v>4887</v>
      </c>
      <c r="L19" s="3">
        <f t="shared" si="0"/>
        <v>4119</v>
      </c>
      <c r="M19" s="3">
        <f t="shared" si="1"/>
        <v>4614.9763369616658</v>
      </c>
      <c r="N19" s="5">
        <v>0.19209955866069897</v>
      </c>
      <c r="O19" s="5">
        <v>0.39088938446423283</v>
      </c>
      <c r="P19" s="5">
        <v>0.41701105687506823</v>
      </c>
      <c r="Q19" s="5">
        <v>0.35878485353055889</v>
      </c>
      <c r="R19" s="5">
        <v>0.30240123013963005</v>
      </c>
      <c r="S19" s="5">
        <v>0.338813916329811</v>
      </c>
      <c r="T19" s="7">
        <v>4822.3859218334355</v>
      </c>
      <c r="U19" s="7">
        <v>12592.862345229425</v>
      </c>
      <c r="V19" s="7">
        <v>16646.889255900023</v>
      </c>
      <c r="W19" s="6">
        <v>0.15632917985746145</v>
      </c>
      <c r="X19" s="6">
        <v>0.21283969870405314</v>
      </c>
      <c r="Y19" s="8">
        <v>49.42</v>
      </c>
      <c r="Z19" s="8">
        <v>29.48</v>
      </c>
      <c r="AA19" s="8">
        <v>49.42</v>
      </c>
      <c r="AB19" s="8">
        <v>29.48</v>
      </c>
      <c r="AC19" s="2">
        <v>20.906461865237862</v>
      </c>
      <c r="AD19" s="2">
        <v>25.360262958677843</v>
      </c>
    </row>
    <row r="20" spans="1:30" x14ac:dyDescent="0.45">
      <c r="A20" s="1">
        <v>1980</v>
      </c>
      <c r="B20" s="19">
        <v>4658</v>
      </c>
      <c r="C20" s="19">
        <v>124</v>
      </c>
      <c r="D20" s="19">
        <v>2972</v>
      </c>
      <c r="E20" s="19">
        <v>43</v>
      </c>
      <c r="F20" s="19">
        <v>841</v>
      </c>
      <c r="G20" s="19">
        <v>2625</v>
      </c>
      <c r="H20" s="19">
        <v>618</v>
      </c>
      <c r="I20" s="19">
        <v>276.84997633696167</v>
      </c>
      <c r="J20" s="19">
        <v>1493</v>
      </c>
      <c r="K20">
        <v>4658</v>
      </c>
      <c r="L20" s="3">
        <f t="shared" si="0"/>
        <v>3980</v>
      </c>
      <c r="M20" s="3">
        <f t="shared" si="1"/>
        <v>5012.8499763369618</v>
      </c>
      <c r="N20" s="5">
        <v>0.14837492143457651</v>
      </c>
      <c r="O20" s="5">
        <v>0.39892749154869128</v>
      </c>
      <c r="P20" s="5">
        <v>0.45269758701673224</v>
      </c>
      <c r="Q20" s="5">
        <v>0.34122417344519945</v>
      </c>
      <c r="R20" s="5">
        <v>0.29155693652037218</v>
      </c>
      <c r="S20" s="5">
        <v>0.36721889003442837</v>
      </c>
      <c r="T20" s="7">
        <v>4049.1627307857448</v>
      </c>
      <c r="U20" s="7">
        <v>12869.597989949749</v>
      </c>
      <c r="V20" s="7">
        <v>15758.301240390056</v>
      </c>
      <c r="W20" s="6">
        <v>0.16209807858310574</v>
      </c>
      <c r="X20" s="6">
        <v>0.20659539650823913</v>
      </c>
      <c r="Y20" s="8">
        <v>49.42</v>
      </c>
      <c r="Z20" s="8">
        <v>29.48</v>
      </c>
      <c r="AA20" s="8">
        <v>49.42</v>
      </c>
      <c r="AB20" s="8">
        <v>29.48</v>
      </c>
      <c r="AC20" s="2">
        <v>26.026805094054968</v>
      </c>
      <c r="AD20" s="2">
        <v>31.798062777001263</v>
      </c>
    </row>
    <row r="21" spans="1:30" x14ac:dyDescent="0.45">
      <c r="A21" s="1">
        <v>1981</v>
      </c>
      <c r="B21" s="19">
        <v>4801</v>
      </c>
      <c r="C21" s="19">
        <v>124</v>
      </c>
      <c r="D21" s="19">
        <v>2859</v>
      </c>
      <c r="E21" s="19">
        <v>32</v>
      </c>
      <c r="F21" s="19">
        <v>876</v>
      </c>
      <c r="G21" s="19">
        <v>2773</v>
      </c>
      <c r="H21" s="19">
        <v>615</v>
      </c>
      <c r="I21" s="19">
        <v>316.87647893989589</v>
      </c>
      <c r="J21" s="19">
        <v>1564</v>
      </c>
      <c r="K21">
        <v>4801</v>
      </c>
      <c r="L21" s="3">
        <f t="shared" si="0"/>
        <v>3891</v>
      </c>
      <c r="M21" s="3">
        <f t="shared" si="1"/>
        <v>5268.8764789398956</v>
      </c>
      <c r="N21" s="5">
        <v>0.15537190082644628</v>
      </c>
      <c r="O21" s="5">
        <v>0.39271289974847284</v>
      </c>
      <c r="P21" s="5">
        <v>0.45191519942508085</v>
      </c>
      <c r="Q21" s="5">
        <v>0.34388958366921663</v>
      </c>
      <c r="R21" s="5">
        <v>0.27870742971400164</v>
      </c>
      <c r="S21" s="5">
        <v>0.37740298661678168</v>
      </c>
      <c r="T21" s="7">
        <v>4625.9112684857319</v>
      </c>
      <c r="U21" s="7">
        <v>13762.528912875867</v>
      </c>
      <c r="V21" s="7">
        <v>15744.533076753936</v>
      </c>
      <c r="W21" s="6">
        <v>0.16805427236794826</v>
      </c>
      <c r="X21" s="6">
        <v>0.22245550844412504</v>
      </c>
      <c r="Y21" s="8">
        <v>49.42</v>
      </c>
      <c r="Z21" s="8">
        <v>29.48</v>
      </c>
      <c r="AA21" s="8">
        <v>49.42</v>
      </c>
      <c r="AB21" s="8">
        <v>29.48</v>
      </c>
      <c r="AC21" s="2">
        <v>31.642616834600457</v>
      </c>
      <c r="AD21" s="2">
        <v>36.126931479014743</v>
      </c>
    </row>
    <row r="22" spans="1:30" x14ac:dyDescent="0.45">
      <c r="A22" s="1">
        <v>1982</v>
      </c>
      <c r="B22" s="19">
        <v>4612</v>
      </c>
      <c r="C22" s="19">
        <v>111</v>
      </c>
      <c r="D22" s="19">
        <v>3033</v>
      </c>
      <c r="E22" s="19">
        <v>32</v>
      </c>
      <c r="F22" s="19">
        <v>829</v>
      </c>
      <c r="G22" s="19">
        <v>3172</v>
      </c>
      <c r="H22" s="19">
        <v>607</v>
      </c>
      <c r="I22" s="19">
        <v>318.54424988168483</v>
      </c>
      <c r="J22" s="19">
        <v>1603</v>
      </c>
      <c r="K22">
        <v>4612</v>
      </c>
      <c r="L22" s="3">
        <f t="shared" si="0"/>
        <v>4005</v>
      </c>
      <c r="M22" s="3">
        <f t="shared" si="1"/>
        <v>5700.5442498816847</v>
      </c>
      <c r="N22" s="5">
        <v>0.14465501725921051</v>
      </c>
      <c r="O22" s="5">
        <v>0.39158932480893988</v>
      </c>
      <c r="P22" s="5">
        <v>0.46375565793184964</v>
      </c>
      <c r="Q22" s="5">
        <v>0.32212228015555894</v>
      </c>
      <c r="R22" s="5">
        <v>0.27972674154878874</v>
      </c>
      <c r="S22" s="5">
        <v>0.39815097829565232</v>
      </c>
      <c r="T22" s="7">
        <v>5088.2480485689503</v>
      </c>
      <c r="U22" s="7">
        <v>14448.189762796505</v>
      </c>
      <c r="V22" s="7">
        <v>15593.072538967643</v>
      </c>
      <c r="W22" s="6">
        <v>0.16316398264677046</v>
      </c>
      <c r="X22" s="6">
        <v>0.16464881200220274</v>
      </c>
      <c r="Y22" s="8">
        <v>49.42</v>
      </c>
      <c r="Z22" s="8">
        <v>29.48</v>
      </c>
      <c r="AA22" s="8">
        <v>49.42</v>
      </c>
      <c r="AB22" s="8">
        <v>29.48</v>
      </c>
      <c r="AC22" s="2">
        <v>32.06570526228623</v>
      </c>
      <c r="AD22" s="2">
        <v>38.281207605495176</v>
      </c>
    </row>
    <row r="23" spans="1:30" x14ac:dyDescent="0.45">
      <c r="A23" s="1">
        <v>1983</v>
      </c>
      <c r="B23" s="19">
        <v>4315</v>
      </c>
      <c r="C23" s="19">
        <v>108</v>
      </c>
      <c r="D23" s="19">
        <v>3266</v>
      </c>
      <c r="E23" s="19">
        <v>31</v>
      </c>
      <c r="F23" s="19">
        <v>817</v>
      </c>
      <c r="G23" s="19">
        <v>3235</v>
      </c>
      <c r="H23" s="19">
        <v>626</v>
      </c>
      <c r="I23" s="19">
        <v>371.91292001893044</v>
      </c>
      <c r="J23" s="19">
        <v>1660</v>
      </c>
      <c r="K23">
        <v>4315</v>
      </c>
      <c r="L23" s="3">
        <f t="shared" si="0"/>
        <v>4222</v>
      </c>
      <c r="M23" s="3">
        <f t="shared" si="1"/>
        <v>5892.9129200189309</v>
      </c>
      <c r="N23" s="5">
        <v>0.13249836001846499</v>
      </c>
      <c r="O23" s="5">
        <v>0.4066911246628927</v>
      </c>
      <c r="P23" s="5">
        <v>0.46081051531864231</v>
      </c>
      <c r="Q23" s="5">
        <v>0.29903160358048364</v>
      </c>
      <c r="R23" s="5">
        <v>0.29258665824259605</v>
      </c>
      <c r="S23" s="5">
        <v>0.40838173817692031</v>
      </c>
      <c r="T23" s="7">
        <v>5799.5365005793747</v>
      </c>
      <c r="U23" s="7">
        <v>16004.263382283278</v>
      </c>
      <c r="V23" s="7">
        <v>16262.755160429577</v>
      </c>
      <c r="W23" s="6">
        <v>0.16844793362326588</v>
      </c>
      <c r="X23" s="6">
        <v>0.16047139143322239</v>
      </c>
      <c r="Y23" s="8">
        <v>22.6</v>
      </c>
      <c r="Z23" s="8">
        <v>31.4</v>
      </c>
      <c r="AA23" s="8">
        <v>31.91</v>
      </c>
      <c r="AB23" s="8">
        <v>43.49</v>
      </c>
      <c r="AC23" s="2">
        <v>31.669325652080687</v>
      </c>
      <c r="AD23" s="2">
        <v>40.546931318719928</v>
      </c>
    </row>
    <row r="24" spans="1:30" x14ac:dyDescent="0.45">
      <c r="A24" s="1">
        <v>1984</v>
      </c>
      <c r="B24" s="19">
        <v>3914</v>
      </c>
      <c r="C24" s="19">
        <v>143</v>
      </c>
      <c r="D24" s="19">
        <v>3348</v>
      </c>
      <c r="E24" s="19">
        <v>37</v>
      </c>
      <c r="F24" s="19">
        <v>905</v>
      </c>
      <c r="G24" s="19">
        <v>3151</v>
      </c>
      <c r="H24" s="19">
        <v>665</v>
      </c>
      <c r="I24" s="19">
        <v>417.7766209181259</v>
      </c>
      <c r="J24" s="19">
        <v>1766</v>
      </c>
      <c r="K24">
        <v>3914</v>
      </c>
      <c r="L24" s="3">
        <f t="shared" si="0"/>
        <v>4433</v>
      </c>
      <c r="M24" s="3">
        <f t="shared" si="1"/>
        <v>5999.7766209181264</v>
      </c>
      <c r="N24" s="5">
        <v>0.12577970611289593</v>
      </c>
      <c r="O24" s="5">
        <v>0.41506309409465769</v>
      </c>
      <c r="P24" s="5">
        <v>0.45915719979244635</v>
      </c>
      <c r="Q24" s="5">
        <v>0.27281389425783936</v>
      </c>
      <c r="R24" s="5">
        <v>0.30898926756387379</v>
      </c>
      <c r="S24" s="5">
        <v>0.41819683817828684</v>
      </c>
      <c r="T24" s="7">
        <v>6291.5176290240161</v>
      </c>
      <c r="U24" s="7">
        <v>17207.083239341304</v>
      </c>
      <c r="V24" s="7">
        <v>17178.972903865797</v>
      </c>
      <c r="W24" s="6">
        <v>0.19257651331986442</v>
      </c>
      <c r="X24" s="6">
        <v>0.21236486382053235</v>
      </c>
      <c r="Y24" s="8">
        <v>20.6</v>
      </c>
      <c r="Z24" s="8">
        <v>29.6</v>
      </c>
      <c r="AA24" s="8">
        <v>29.09</v>
      </c>
      <c r="AB24" s="8">
        <v>41</v>
      </c>
      <c r="AC24" s="2">
        <v>32.549125740483291</v>
      </c>
      <c r="AD24" s="2">
        <v>42.293922618699639</v>
      </c>
    </row>
    <row r="25" spans="1:30" x14ac:dyDescent="0.45">
      <c r="A25" s="1">
        <v>1985</v>
      </c>
      <c r="B25" s="19">
        <v>3733</v>
      </c>
      <c r="C25" s="19">
        <v>155</v>
      </c>
      <c r="D25" s="19">
        <v>3504</v>
      </c>
      <c r="E25" s="19">
        <v>41</v>
      </c>
      <c r="F25" s="19">
        <v>911</v>
      </c>
      <c r="G25" s="19">
        <v>3377</v>
      </c>
      <c r="H25" s="19">
        <v>701</v>
      </c>
      <c r="I25" s="19">
        <v>469.47752011358261</v>
      </c>
      <c r="J25" s="19">
        <v>1984</v>
      </c>
      <c r="K25">
        <v>3733</v>
      </c>
      <c r="L25" s="3">
        <f t="shared" si="0"/>
        <v>4611</v>
      </c>
      <c r="M25" s="3">
        <f t="shared" si="1"/>
        <v>6531.4775201135826</v>
      </c>
      <c r="N25" s="5">
        <v>0.12585063128611171</v>
      </c>
      <c r="O25" s="5">
        <v>0.40964048790926599</v>
      </c>
      <c r="P25" s="5">
        <v>0.46450888080462227</v>
      </c>
      <c r="Q25" s="5">
        <v>0.25094992715040565</v>
      </c>
      <c r="R25" s="5">
        <v>0.30997324245660873</v>
      </c>
      <c r="S25" s="5">
        <v>0.43907683039298567</v>
      </c>
      <c r="T25" s="7">
        <v>6912.9386552370752</v>
      </c>
      <c r="U25" s="7">
        <v>17486.662329212752</v>
      </c>
      <c r="V25" s="7">
        <v>16954.816067111598</v>
      </c>
      <c r="W25" s="6">
        <v>0.19810781082816178</v>
      </c>
      <c r="X25" s="6">
        <v>0.20590538198159641</v>
      </c>
      <c r="Y25" s="8">
        <v>20.3</v>
      </c>
      <c r="Z25" s="8">
        <v>28.8</v>
      </c>
      <c r="AA25" s="8">
        <v>28.66</v>
      </c>
      <c r="AB25" s="8">
        <v>39.89</v>
      </c>
      <c r="AC25" s="2">
        <v>33.640354835904532</v>
      </c>
      <c r="AD25" s="2">
        <v>43.459129026133191</v>
      </c>
    </row>
    <row r="26" spans="1:30" x14ac:dyDescent="0.45">
      <c r="A26" s="1">
        <v>1986</v>
      </c>
      <c r="B26" s="19">
        <v>3662</v>
      </c>
      <c r="C26" s="19">
        <v>187</v>
      </c>
      <c r="D26" s="19">
        <v>3826</v>
      </c>
      <c r="E26" s="19">
        <v>40</v>
      </c>
      <c r="F26" s="19">
        <v>889</v>
      </c>
      <c r="G26" s="19">
        <v>3480</v>
      </c>
      <c r="H26" s="19">
        <v>733</v>
      </c>
      <c r="I26" s="19">
        <v>512.00567912920019</v>
      </c>
      <c r="J26" s="19">
        <v>2074</v>
      </c>
      <c r="K26">
        <v>3662</v>
      </c>
      <c r="L26" s="3">
        <f t="shared" si="0"/>
        <v>4942</v>
      </c>
      <c r="M26" s="3">
        <f t="shared" si="1"/>
        <v>6799.0056791292</v>
      </c>
      <c r="N26" s="5">
        <v>0.11175535918378725</v>
      </c>
      <c r="O26" s="5">
        <v>0.42048337189529728</v>
      </c>
      <c r="P26" s="5">
        <v>0.46776126892091546</v>
      </c>
      <c r="Q26" s="5">
        <v>0.23774580599953585</v>
      </c>
      <c r="R26" s="5">
        <v>0.32084647002995798</v>
      </c>
      <c r="S26" s="5">
        <v>0.44140772397050609</v>
      </c>
      <c r="T26" s="7">
        <v>7413.1622064445655</v>
      </c>
      <c r="U26" s="7">
        <v>18684.74301902064</v>
      </c>
      <c r="V26" s="7">
        <v>17870.260113617293</v>
      </c>
      <c r="W26" s="6">
        <v>0.22312120536336522</v>
      </c>
      <c r="X26" s="6">
        <v>0.20838518291379776</v>
      </c>
      <c r="Y26" s="8">
        <v>18.7</v>
      </c>
      <c r="Z26" s="8">
        <v>27.1</v>
      </c>
      <c r="AA26" s="8">
        <v>26.4</v>
      </c>
      <c r="AB26" s="8">
        <v>37.54</v>
      </c>
      <c r="AC26" s="2">
        <v>32.820243088180312</v>
      </c>
      <c r="AD26" s="2">
        <v>45.299541862544153</v>
      </c>
    </row>
    <row r="27" spans="1:30" x14ac:dyDescent="0.45">
      <c r="A27" s="1">
        <v>1987</v>
      </c>
      <c r="B27" s="19">
        <v>3580</v>
      </c>
      <c r="C27" s="19">
        <v>186</v>
      </c>
      <c r="D27" s="19">
        <v>4416</v>
      </c>
      <c r="E27" s="19">
        <v>44</v>
      </c>
      <c r="F27" s="19">
        <v>920</v>
      </c>
      <c r="G27" s="19">
        <v>3611</v>
      </c>
      <c r="H27" s="19">
        <v>763</v>
      </c>
      <c r="I27" s="19">
        <v>567.04212020823479</v>
      </c>
      <c r="J27" s="19">
        <v>2154</v>
      </c>
      <c r="K27">
        <v>3580</v>
      </c>
      <c r="L27" s="3">
        <f t="shared" si="0"/>
        <v>5566</v>
      </c>
      <c r="M27" s="3">
        <f t="shared" si="1"/>
        <v>7095.0421202082343</v>
      </c>
      <c r="N27" s="5">
        <v>0.10077450567009165</v>
      </c>
      <c r="O27" s="5">
        <v>0.42566003121694296</v>
      </c>
      <c r="P27" s="5">
        <v>0.47356546311296538</v>
      </c>
      <c r="Q27" s="5">
        <v>0.22042920481965347</v>
      </c>
      <c r="R27" s="5">
        <v>0.34271199833133831</v>
      </c>
      <c r="S27" s="5">
        <v>0.43685879684900819</v>
      </c>
      <c r="T27" s="7">
        <v>7236.5921787709494</v>
      </c>
      <c r="U27" s="7">
        <v>19279.554437657203</v>
      </c>
      <c r="V27" s="7">
        <v>18921.663568088847</v>
      </c>
      <c r="W27" s="6">
        <v>0.25048476509620293</v>
      </c>
      <c r="X27" s="6">
        <v>0.2140815339206853</v>
      </c>
      <c r="Y27" s="8">
        <v>18.2</v>
      </c>
      <c r="Z27" s="8">
        <v>26.4</v>
      </c>
      <c r="AA27" s="8">
        <v>25.7</v>
      </c>
      <c r="AB27" s="8">
        <v>36.57</v>
      </c>
      <c r="AC27" s="2">
        <v>33.483534191265576</v>
      </c>
      <c r="AD27" s="2">
        <v>48.408414505902606</v>
      </c>
    </row>
    <row r="28" spans="1:30" x14ac:dyDescent="0.45">
      <c r="A28" s="1">
        <v>1988</v>
      </c>
      <c r="B28" s="19">
        <v>3483</v>
      </c>
      <c r="C28" s="19">
        <v>140</v>
      </c>
      <c r="D28" s="19">
        <v>4667</v>
      </c>
      <c r="E28" s="19">
        <v>52</v>
      </c>
      <c r="F28" s="19">
        <v>1024</v>
      </c>
      <c r="G28" s="19">
        <v>3647</v>
      </c>
      <c r="H28" s="19">
        <v>823</v>
      </c>
      <c r="I28" s="19">
        <v>624.58021769995264</v>
      </c>
      <c r="J28" s="19">
        <v>2285</v>
      </c>
      <c r="K28">
        <v>3483</v>
      </c>
      <c r="L28" s="3">
        <f t="shared" si="0"/>
        <v>5883</v>
      </c>
      <c r="M28" s="3">
        <f t="shared" si="1"/>
        <v>7379.5802176999523</v>
      </c>
      <c r="N28" s="5">
        <v>0.10096726149280506</v>
      </c>
      <c r="O28" s="5">
        <v>0.4312591009506514</v>
      </c>
      <c r="P28" s="5">
        <v>0.46777363755654355</v>
      </c>
      <c r="Q28" s="5">
        <v>0.20799518169686917</v>
      </c>
      <c r="R28" s="5">
        <v>0.35131658166025881</v>
      </c>
      <c r="S28" s="5">
        <v>0.44068823664287193</v>
      </c>
      <c r="T28" s="7">
        <v>8070.0545506747058</v>
      </c>
      <c r="U28" s="7">
        <v>20251.572327044025</v>
      </c>
      <c r="V28" s="7">
        <v>20081.088033241471</v>
      </c>
      <c r="W28" s="6">
        <v>0.23796948170951149</v>
      </c>
      <c r="X28" s="6">
        <v>0.20761484500008304</v>
      </c>
      <c r="Y28" s="8">
        <v>16.899999999999999</v>
      </c>
      <c r="Z28" s="8">
        <v>25.2</v>
      </c>
      <c r="AA28" s="8">
        <v>23.86</v>
      </c>
      <c r="AB28" s="8">
        <v>34.9</v>
      </c>
      <c r="AC28" s="2">
        <v>35.202092148437472</v>
      </c>
      <c r="AD28" s="2">
        <v>51.655353328894428</v>
      </c>
    </row>
    <row r="29" spans="1:30" x14ac:dyDescent="0.45">
      <c r="A29" s="1">
        <v>1989</v>
      </c>
      <c r="B29" s="19">
        <v>3438</v>
      </c>
      <c r="C29" s="19">
        <v>90</v>
      </c>
      <c r="D29" s="19">
        <v>4882</v>
      </c>
      <c r="E29" s="19">
        <v>59</v>
      </c>
      <c r="F29" s="19">
        <v>1143</v>
      </c>
      <c r="G29" s="19">
        <v>3743</v>
      </c>
      <c r="H29" s="19">
        <v>866</v>
      </c>
      <c r="I29" s="19">
        <v>721.3109323237104</v>
      </c>
      <c r="J29" s="19">
        <v>2475</v>
      </c>
      <c r="K29">
        <v>3438</v>
      </c>
      <c r="L29" s="3">
        <f t="shared" si="0"/>
        <v>6174</v>
      </c>
      <c r="M29" s="3">
        <f t="shared" si="1"/>
        <v>7805.3109323237104</v>
      </c>
      <c r="N29" s="5">
        <v>9.5038308013646808E-2</v>
      </c>
      <c r="O29" s="5">
        <v>0.42782190285033367</v>
      </c>
      <c r="P29" s="5">
        <v>0.47713978913601951</v>
      </c>
      <c r="Q29" s="5">
        <v>0.19738982747443684</v>
      </c>
      <c r="R29" s="5">
        <v>0.35447492577870071</v>
      </c>
      <c r="S29" s="5">
        <v>0.44813524674686239</v>
      </c>
      <c r="T29" s="7">
        <v>8134.3804537521819</v>
      </c>
      <c r="U29" s="7">
        <v>20498.866213151927</v>
      </c>
      <c r="V29" s="7">
        <v>20355.371025904795</v>
      </c>
      <c r="W29" s="6">
        <v>0.19623760936246948</v>
      </c>
      <c r="X29" s="6">
        <v>0.19712074613408484</v>
      </c>
      <c r="Y29" s="8">
        <v>11.2</v>
      </c>
      <c r="Z29" s="8">
        <v>20.6</v>
      </c>
      <c r="AA29" s="8">
        <v>15.81</v>
      </c>
      <c r="AB29" s="8">
        <v>28.53</v>
      </c>
      <c r="AC29" s="2">
        <v>37.032073965873209</v>
      </c>
      <c r="AD29" s="2">
        <v>54.340283235804655</v>
      </c>
    </row>
    <row r="30" spans="1:30" x14ac:dyDescent="0.45">
      <c r="A30" s="1">
        <v>1990</v>
      </c>
      <c r="B30" s="19">
        <v>3237</v>
      </c>
      <c r="C30" s="19">
        <v>79</v>
      </c>
      <c r="D30" s="19">
        <v>4911</v>
      </c>
      <c r="E30" s="19">
        <v>70</v>
      </c>
      <c r="F30" s="19">
        <v>1346</v>
      </c>
      <c r="G30" s="19">
        <v>3935</v>
      </c>
      <c r="H30" s="19">
        <v>923</v>
      </c>
      <c r="I30" s="19">
        <v>788.02176999526739</v>
      </c>
      <c r="J30" s="19">
        <v>2638</v>
      </c>
      <c r="K30">
        <v>3237</v>
      </c>
      <c r="L30" s="3">
        <f t="shared" si="0"/>
        <v>6406</v>
      </c>
      <c r="M30" s="3">
        <f t="shared" si="1"/>
        <v>8284.0217699952664</v>
      </c>
      <c r="N30" s="5">
        <v>8.5082715458032643E-2</v>
      </c>
      <c r="O30" s="5">
        <v>0.43105461714163562</v>
      </c>
      <c r="P30" s="5">
        <v>0.48386266740033174</v>
      </c>
      <c r="Q30" s="5">
        <v>0.18056540799307874</v>
      </c>
      <c r="R30" s="5">
        <v>0.35733765943888246</v>
      </c>
      <c r="S30" s="5">
        <v>0.4620969325680388</v>
      </c>
      <c r="T30" s="7">
        <v>8125.7337040469574</v>
      </c>
      <c r="U30" s="7">
        <v>22388.385888229786</v>
      </c>
      <c r="V30" s="7">
        <v>20742.340468293842</v>
      </c>
      <c r="W30" s="6">
        <v>0.1614897174729725</v>
      </c>
      <c r="X30" s="6">
        <v>0.18534219933257592</v>
      </c>
      <c r="Y30" s="8">
        <v>9.6999999999999993</v>
      </c>
      <c r="Z30" s="8">
        <v>19.899999999999999</v>
      </c>
      <c r="AA30" s="8">
        <v>13.7</v>
      </c>
      <c r="AB30" s="8">
        <v>27.56</v>
      </c>
      <c r="AC30" s="2">
        <v>39.785178419433528</v>
      </c>
      <c r="AD30" s="2">
        <v>58.889607868756322</v>
      </c>
    </row>
    <row r="31" spans="1:30" x14ac:dyDescent="0.45">
      <c r="A31" s="1">
        <v>1991</v>
      </c>
      <c r="B31" s="19">
        <v>3057</v>
      </c>
      <c r="C31" s="19">
        <v>66</v>
      </c>
      <c r="D31" s="19">
        <v>5026</v>
      </c>
      <c r="E31" s="19">
        <v>66</v>
      </c>
      <c r="F31" s="19">
        <v>1556</v>
      </c>
      <c r="G31" s="19">
        <v>4103</v>
      </c>
      <c r="H31" s="19">
        <v>987</v>
      </c>
      <c r="I31" s="19">
        <v>855.56649313771891</v>
      </c>
      <c r="J31" s="19">
        <v>2789</v>
      </c>
      <c r="K31">
        <v>3057</v>
      </c>
      <c r="L31" s="3">
        <f t="shared" si="0"/>
        <v>6714</v>
      </c>
      <c r="M31" s="3">
        <f t="shared" si="1"/>
        <v>8734.5664931377178</v>
      </c>
      <c r="N31" s="5">
        <v>7.6427511736453124E-2</v>
      </c>
      <c r="O31" s="5">
        <v>0.44341098924920569</v>
      </c>
      <c r="P31" s="5">
        <v>0.48016149901434119</v>
      </c>
      <c r="Q31" s="5">
        <v>0.1651935379083696</v>
      </c>
      <c r="R31" s="5">
        <v>0.36280975254065867</v>
      </c>
      <c r="S31" s="5">
        <v>0.47199670955097173</v>
      </c>
      <c r="T31" s="7">
        <v>8857.0493948315343</v>
      </c>
      <c r="U31" s="7">
        <v>23711.647304140603</v>
      </c>
      <c r="V31" s="7">
        <v>21386.293200327549</v>
      </c>
      <c r="W31" s="6">
        <v>0.14902482098945244</v>
      </c>
      <c r="X31" s="6">
        <v>0.19005250411537966</v>
      </c>
      <c r="Y31" s="8">
        <v>9.6999999999999993</v>
      </c>
      <c r="Z31" s="8">
        <v>19.899999999999999</v>
      </c>
      <c r="AA31" s="8">
        <v>13.7</v>
      </c>
      <c r="AB31" s="8">
        <v>27.56</v>
      </c>
      <c r="AC31" s="2">
        <v>42.604501086191938</v>
      </c>
      <c r="AD31" s="2">
        <v>63.213241936330178</v>
      </c>
    </row>
    <row r="32" spans="1:30" x14ac:dyDescent="0.45">
      <c r="A32" s="1">
        <v>1992</v>
      </c>
      <c r="B32" s="19">
        <v>2998</v>
      </c>
      <c r="C32" s="19">
        <v>64</v>
      </c>
      <c r="D32" s="19">
        <v>4860</v>
      </c>
      <c r="E32" s="19">
        <v>65</v>
      </c>
      <c r="F32" s="19">
        <v>1663</v>
      </c>
      <c r="G32" s="19">
        <v>4433</v>
      </c>
      <c r="H32" s="19">
        <v>1007</v>
      </c>
      <c r="I32" s="19">
        <v>1025.6791292001892</v>
      </c>
      <c r="J32" s="19">
        <v>2688</v>
      </c>
      <c r="K32">
        <v>2998</v>
      </c>
      <c r="L32" s="3">
        <f t="shared" si="0"/>
        <v>6652</v>
      </c>
      <c r="M32" s="3">
        <f t="shared" si="1"/>
        <v>9153.679129200189</v>
      </c>
      <c r="N32" s="5">
        <v>7.4407683826916912E-2</v>
      </c>
      <c r="O32" s="5">
        <v>0.43445521527360764</v>
      </c>
      <c r="P32" s="5">
        <v>0.49113710089947543</v>
      </c>
      <c r="Q32" s="5">
        <v>0.15943688356947194</v>
      </c>
      <c r="R32" s="5">
        <v>0.3537605568726242</v>
      </c>
      <c r="S32" s="5">
        <v>0.48680255955790391</v>
      </c>
      <c r="T32" s="7">
        <v>9899.9332888592398</v>
      </c>
      <c r="U32" s="7">
        <v>24803.066746843055</v>
      </c>
      <c r="V32" s="7">
        <v>21706.026308719949</v>
      </c>
      <c r="W32" s="6">
        <v>0.13554198558170422</v>
      </c>
      <c r="X32" s="6">
        <v>0.16846535383285835</v>
      </c>
      <c r="Y32" s="8">
        <v>8.4</v>
      </c>
      <c r="Z32" s="8">
        <v>18.5</v>
      </c>
      <c r="AA32" s="8">
        <v>11.86</v>
      </c>
      <c r="AB32" s="8">
        <v>25.62</v>
      </c>
      <c r="AC32" s="2">
        <v>43.644377449556558</v>
      </c>
      <c r="AD32" s="2">
        <v>66.700737275911322</v>
      </c>
    </row>
    <row r="33" spans="1:30" x14ac:dyDescent="0.45">
      <c r="A33" s="1">
        <v>1993</v>
      </c>
      <c r="B33" s="19">
        <v>2849</v>
      </c>
      <c r="C33" s="19">
        <v>53</v>
      </c>
      <c r="D33" s="19">
        <v>4677</v>
      </c>
      <c r="E33" s="19">
        <v>65</v>
      </c>
      <c r="F33" s="19">
        <v>1689</v>
      </c>
      <c r="G33" s="19">
        <v>4852</v>
      </c>
      <c r="H33" s="19">
        <v>1007</v>
      </c>
      <c r="I33" s="19">
        <v>1135.7520113582584</v>
      </c>
      <c r="J33" s="19">
        <v>2754</v>
      </c>
      <c r="K33">
        <v>2849</v>
      </c>
      <c r="L33" s="3">
        <f t="shared" si="0"/>
        <v>6484</v>
      </c>
      <c r="M33" s="3">
        <f t="shared" si="1"/>
        <v>9748.7520113582577</v>
      </c>
      <c r="N33" s="5">
        <v>6.702225204717098E-2</v>
      </c>
      <c r="O33" s="5">
        <v>0.43497502321235909</v>
      </c>
      <c r="P33" s="5">
        <v>0.49800272474046992</v>
      </c>
      <c r="Q33" s="5">
        <v>0.14930494842948153</v>
      </c>
      <c r="R33" s="5">
        <v>0.33980108305256518</v>
      </c>
      <c r="S33" s="5">
        <v>0.51089396851795332</v>
      </c>
      <c r="T33" s="7">
        <v>9943.8399438399447</v>
      </c>
      <c r="U33" s="7">
        <v>27083.59037631092</v>
      </c>
      <c r="V33" s="7">
        <v>21645.847566349097</v>
      </c>
      <c r="W33" s="6">
        <v>0.12342999702071902</v>
      </c>
      <c r="X33" s="6">
        <v>0.15660243086187994</v>
      </c>
      <c r="Y33" s="8">
        <v>7.1</v>
      </c>
      <c r="Z33" s="8">
        <v>17.8</v>
      </c>
      <c r="AA33" s="8">
        <v>10.029999999999999</v>
      </c>
      <c r="AB33" s="8">
        <v>24.65</v>
      </c>
      <c r="AC33" s="2">
        <v>45.334798935344516</v>
      </c>
      <c r="AD33" s="2">
        <v>69.448477598645283</v>
      </c>
    </row>
    <row r="34" spans="1:30" x14ac:dyDescent="0.45">
      <c r="A34" s="1">
        <v>1994</v>
      </c>
      <c r="B34" s="19">
        <v>2731</v>
      </c>
      <c r="C34" s="19">
        <v>40</v>
      </c>
      <c r="D34" s="19">
        <v>4714</v>
      </c>
      <c r="E34" s="19">
        <v>71</v>
      </c>
      <c r="F34" s="19">
        <v>1781</v>
      </c>
      <c r="G34" s="19">
        <v>5207</v>
      </c>
      <c r="H34" s="19">
        <v>1008</v>
      </c>
      <c r="I34" s="19">
        <v>1245.8248935163274</v>
      </c>
      <c r="J34" s="19">
        <v>2842</v>
      </c>
      <c r="K34">
        <v>2731</v>
      </c>
      <c r="L34" s="3">
        <f t="shared" si="0"/>
        <v>6606</v>
      </c>
      <c r="M34" s="3">
        <f t="shared" si="1"/>
        <v>10302.824893516328</v>
      </c>
      <c r="N34" s="5">
        <v>6.5250605552450158E-2</v>
      </c>
      <c r="O34" s="5">
        <v>0.42976212657598906</v>
      </c>
      <c r="P34" s="5">
        <v>0.50498726787156079</v>
      </c>
      <c r="Q34" s="5">
        <v>0.13905419293741167</v>
      </c>
      <c r="R34" s="5">
        <v>0.33635737771678559</v>
      </c>
      <c r="S34" s="5">
        <v>0.52458842934580274</v>
      </c>
      <c r="T34" s="7">
        <v>10397.656536067374</v>
      </c>
      <c r="U34" s="7">
        <v>29014.532243415077</v>
      </c>
      <c r="V34" s="7">
        <v>22239.531620516409</v>
      </c>
      <c r="W34" s="6">
        <v>0.12057855288491398</v>
      </c>
      <c r="X34" s="6">
        <v>0.16720821067014471</v>
      </c>
      <c r="Y34" s="8">
        <v>6.2</v>
      </c>
      <c r="Z34" s="8">
        <v>16.600000000000001</v>
      </c>
      <c r="AA34" s="8">
        <v>8.75</v>
      </c>
      <c r="AB34" s="8">
        <v>22.99</v>
      </c>
      <c r="AC34" s="2">
        <v>51.504285083868531</v>
      </c>
      <c r="AD34" s="2">
        <v>72.998131760268421</v>
      </c>
    </row>
    <row r="35" spans="1:30" x14ac:dyDescent="0.45">
      <c r="A35" s="1">
        <v>1995</v>
      </c>
      <c r="B35" s="19">
        <v>2535</v>
      </c>
      <c r="C35" s="19">
        <v>27</v>
      </c>
      <c r="D35" s="19">
        <v>4797</v>
      </c>
      <c r="E35" s="19">
        <v>70</v>
      </c>
      <c r="F35" s="19">
        <v>1905</v>
      </c>
      <c r="G35" s="19">
        <v>5378</v>
      </c>
      <c r="H35" s="19">
        <v>1069</v>
      </c>
      <c r="I35" s="19">
        <v>1365.0705158542357</v>
      </c>
      <c r="J35" s="19">
        <v>3000</v>
      </c>
      <c r="K35">
        <v>2535</v>
      </c>
      <c r="L35" s="3">
        <f t="shared" si="0"/>
        <v>6799</v>
      </c>
      <c r="M35" s="3">
        <f t="shared" si="1"/>
        <v>10812.070515854237</v>
      </c>
      <c r="N35" s="5">
        <v>6.1887466556568196E-2</v>
      </c>
      <c r="O35" s="5">
        <v>0.43202066798975591</v>
      </c>
      <c r="P35" s="5">
        <v>0.5060918654536759</v>
      </c>
      <c r="Q35" s="5">
        <v>0.12583099011814963</v>
      </c>
      <c r="R35" s="5">
        <v>0.33748516836816539</v>
      </c>
      <c r="S35" s="5">
        <v>0.53668384151368498</v>
      </c>
      <c r="T35" s="7">
        <v>11944.378698224851</v>
      </c>
      <c r="U35" s="7">
        <v>31088.395352257685</v>
      </c>
      <c r="V35" s="7">
        <v>22901.256483382906</v>
      </c>
      <c r="W35" s="6">
        <v>0.12549485446358677</v>
      </c>
      <c r="X35" s="6">
        <v>0.18145831757821521</v>
      </c>
      <c r="Y35" s="8">
        <v>6.2</v>
      </c>
      <c r="Z35" s="8">
        <v>16.600000000000001</v>
      </c>
      <c r="AA35" s="8">
        <v>8.75</v>
      </c>
      <c r="AB35" s="8">
        <v>22.99</v>
      </c>
      <c r="AC35" s="2">
        <v>54.120866439673144</v>
      </c>
      <c r="AD35" s="2">
        <v>76.76701432619123</v>
      </c>
    </row>
    <row r="36" spans="1:30" x14ac:dyDescent="0.45">
      <c r="A36" s="1">
        <v>1996</v>
      </c>
      <c r="B36" s="19">
        <v>2429</v>
      </c>
      <c r="C36" s="19">
        <v>23</v>
      </c>
      <c r="D36" s="19">
        <v>4692</v>
      </c>
      <c r="E36" s="19">
        <v>74</v>
      </c>
      <c r="F36" s="19">
        <v>1971</v>
      </c>
      <c r="G36" s="19">
        <v>5643</v>
      </c>
      <c r="H36" s="19">
        <v>1110</v>
      </c>
      <c r="I36" s="19">
        <v>1475.9772834831992</v>
      </c>
      <c r="J36" s="19">
        <v>3090</v>
      </c>
      <c r="K36">
        <v>2429</v>
      </c>
      <c r="L36" s="3">
        <f t="shared" si="0"/>
        <v>6760</v>
      </c>
      <c r="M36" s="3">
        <f t="shared" si="1"/>
        <v>11318.9772834832</v>
      </c>
      <c r="N36" s="5">
        <v>5.8397682469930358E-2</v>
      </c>
      <c r="O36" s="5">
        <v>0.42959656599559021</v>
      </c>
      <c r="P36" s="5">
        <v>0.51200575153447936</v>
      </c>
      <c r="Q36" s="5">
        <v>0.11844171496894909</v>
      </c>
      <c r="R36" s="5">
        <v>0.32962782757929016</v>
      </c>
      <c r="S36" s="5">
        <v>0.55193045745176073</v>
      </c>
      <c r="T36" s="7">
        <v>12874.84561547962</v>
      </c>
      <c r="U36" s="7">
        <v>33455.621301775151</v>
      </c>
      <c r="V36" s="7">
        <v>23398.75709322896</v>
      </c>
      <c r="W36" s="6">
        <v>0.11136595099277406</v>
      </c>
      <c r="X36" s="6">
        <v>0.18237393816715974</v>
      </c>
      <c r="Y36" s="8">
        <v>6.2</v>
      </c>
      <c r="Z36" s="8">
        <v>16.600000000000001</v>
      </c>
      <c r="AA36" s="8">
        <v>8.75</v>
      </c>
      <c r="AB36" s="8">
        <v>22.99</v>
      </c>
      <c r="AC36" s="2">
        <v>57.395433350689473</v>
      </c>
      <c r="AD36" s="2">
        <v>81.495626790024019</v>
      </c>
    </row>
    <row r="37" spans="1:30" x14ac:dyDescent="0.45">
      <c r="A37" s="1">
        <v>1997</v>
      </c>
      <c r="B37" s="19">
        <v>2385</v>
      </c>
      <c r="C37" s="19">
        <v>26</v>
      </c>
      <c r="D37" s="19">
        <v>4482</v>
      </c>
      <c r="E37" s="19">
        <v>77</v>
      </c>
      <c r="F37" s="19">
        <v>2004</v>
      </c>
      <c r="G37" s="19">
        <v>5805</v>
      </c>
      <c r="H37" s="19">
        <v>1162</v>
      </c>
      <c r="I37" s="19">
        <v>1584.3823946994794</v>
      </c>
      <c r="J37" s="19">
        <v>3253</v>
      </c>
      <c r="K37">
        <v>2385</v>
      </c>
      <c r="L37" s="3">
        <f t="shared" si="0"/>
        <v>6589</v>
      </c>
      <c r="M37" s="3">
        <f t="shared" si="1"/>
        <v>11804.38239469948</v>
      </c>
      <c r="N37" s="5">
        <v>5.3516338223257569E-2</v>
      </c>
      <c r="O37" s="5">
        <v>0.43081701609687506</v>
      </c>
      <c r="P37" s="5">
        <v>0.51566664567986731</v>
      </c>
      <c r="Q37" s="5">
        <v>0.1147827561691428</v>
      </c>
      <c r="R37" s="5">
        <v>0.31710841945429008</v>
      </c>
      <c r="S37" s="5">
        <v>0.56810882437656707</v>
      </c>
      <c r="T37" s="7">
        <v>13718.238993710691</v>
      </c>
      <c r="U37" s="7">
        <v>36172.408559720745</v>
      </c>
      <c r="V37" s="7">
        <v>23499.747019764531</v>
      </c>
      <c r="W37" s="6">
        <v>0.12172407395748075</v>
      </c>
      <c r="X37" s="6">
        <v>0.17781917563852337</v>
      </c>
      <c r="Y37" s="8">
        <v>6.2</v>
      </c>
      <c r="Z37" s="8">
        <v>16.600000000000001</v>
      </c>
      <c r="AA37" s="8">
        <v>8.75</v>
      </c>
      <c r="AB37" s="8">
        <v>22.99</v>
      </c>
      <c r="AC37" s="2">
        <v>61.5417574836193</v>
      </c>
      <c r="AD37" s="2">
        <v>85.530351427087936</v>
      </c>
    </row>
    <row r="38" spans="1:30" x14ac:dyDescent="0.45">
      <c r="A38" s="1">
        <v>1998</v>
      </c>
      <c r="B38" s="19">
        <v>2481</v>
      </c>
      <c r="C38" s="19">
        <v>21</v>
      </c>
      <c r="D38" s="19">
        <v>3898</v>
      </c>
      <c r="E38" s="19">
        <v>61</v>
      </c>
      <c r="F38" s="19">
        <v>1578</v>
      </c>
      <c r="G38" s="19">
        <v>5571</v>
      </c>
      <c r="H38" s="19">
        <v>1169</v>
      </c>
      <c r="I38" s="19">
        <v>1547.6914339801231</v>
      </c>
      <c r="J38" s="19">
        <v>3339</v>
      </c>
      <c r="K38">
        <v>2481</v>
      </c>
      <c r="L38" s="3">
        <f t="shared" si="0"/>
        <v>5558</v>
      </c>
      <c r="M38" s="3">
        <f t="shared" si="1"/>
        <v>11626.691433980122</v>
      </c>
      <c r="N38" s="5">
        <v>4.9457238190751922E-2</v>
      </c>
      <c r="O38" s="5">
        <v>0.43812010773238469</v>
      </c>
      <c r="P38" s="5">
        <v>0.51242265407686338</v>
      </c>
      <c r="Q38" s="5">
        <v>0.12615879834833107</v>
      </c>
      <c r="R38" s="5">
        <v>0.28262418428860303</v>
      </c>
      <c r="S38" s="5">
        <v>0.59121701736306587</v>
      </c>
      <c r="T38" s="7">
        <v>12317.210802095929</v>
      </c>
      <c r="U38" s="7">
        <v>39681.540122346167</v>
      </c>
      <c r="V38" s="7">
        <v>22419.103618609515</v>
      </c>
      <c r="W38" s="6">
        <v>0.18724665228552867</v>
      </c>
      <c r="X38" s="6">
        <v>0.17207443185043617</v>
      </c>
      <c r="Y38" s="8">
        <v>6.2</v>
      </c>
      <c r="Z38" s="8">
        <v>16.600000000000001</v>
      </c>
      <c r="AA38" s="8">
        <v>8.75</v>
      </c>
      <c r="AB38" s="8">
        <v>22.99</v>
      </c>
      <c r="AC38" s="2">
        <v>68.431674216608627</v>
      </c>
      <c r="AD38" s="2">
        <v>86.313054007230718</v>
      </c>
    </row>
    <row r="39" spans="1:30" x14ac:dyDescent="0.45">
      <c r="A39" s="1">
        <v>1999</v>
      </c>
      <c r="B39" s="19">
        <v>2349</v>
      </c>
      <c r="C39" s="19">
        <v>20</v>
      </c>
      <c r="D39" s="19">
        <v>4006</v>
      </c>
      <c r="E39" s="19">
        <v>61</v>
      </c>
      <c r="F39" s="19">
        <v>1476</v>
      </c>
      <c r="G39" s="19">
        <v>5724</v>
      </c>
      <c r="H39" s="19">
        <v>1202</v>
      </c>
      <c r="I39" s="19">
        <v>1605.229531471841</v>
      </c>
      <c r="J39" s="19">
        <v>3499</v>
      </c>
      <c r="K39">
        <v>2349</v>
      </c>
      <c r="L39" s="3">
        <f t="shared" si="0"/>
        <v>5563</v>
      </c>
      <c r="M39" s="3">
        <f t="shared" si="1"/>
        <v>12030.229531471841</v>
      </c>
      <c r="N39" s="5">
        <v>5.0712556609279612E-2</v>
      </c>
      <c r="O39" s="5">
        <v>0.42514523250745556</v>
      </c>
      <c r="P39" s="5">
        <v>0.52414221088326485</v>
      </c>
      <c r="Q39" s="5">
        <v>0.11779023986725877</v>
      </c>
      <c r="R39" s="5">
        <v>0.27895577027737783</v>
      </c>
      <c r="S39" s="5">
        <v>0.60325398985536327</v>
      </c>
      <c r="T39" s="7">
        <v>13707.109408258833</v>
      </c>
      <c r="U39" s="7">
        <v>44727.664928995146</v>
      </c>
      <c r="V39" s="7">
        <v>23815.00695813807</v>
      </c>
      <c r="W39" s="6">
        <v>0.18125403314182426</v>
      </c>
      <c r="X39" s="6">
        <v>0.16806812814444694</v>
      </c>
      <c r="Y39" s="8">
        <v>6.2</v>
      </c>
      <c r="Z39" s="8">
        <v>16.600000000000001</v>
      </c>
      <c r="AA39" s="8">
        <v>8.75</v>
      </c>
      <c r="AB39" s="8">
        <v>22.99</v>
      </c>
      <c r="AC39" s="2">
        <v>74.926677003720869</v>
      </c>
      <c r="AD39" s="2">
        <v>90.559407506505281</v>
      </c>
    </row>
    <row r="40" spans="1:30" x14ac:dyDescent="0.45">
      <c r="A40" s="1">
        <v>2000</v>
      </c>
      <c r="B40" s="19">
        <v>2243</v>
      </c>
      <c r="C40" s="19">
        <v>17</v>
      </c>
      <c r="D40" s="19">
        <v>4293</v>
      </c>
      <c r="E40" s="19">
        <v>64</v>
      </c>
      <c r="F40" s="19">
        <v>1580</v>
      </c>
      <c r="G40" s="19">
        <v>5752</v>
      </c>
      <c r="H40" s="19">
        <v>1260</v>
      </c>
      <c r="I40" s="19">
        <v>1762</v>
      </c>
      <c r="J40" s="19">
        <v>3833</v>
      </c>
      <c r="K40">
        <v>2243</v>
      </c>
      <c r="L40" s="3">
        <f t="shared" si="0"/>
        <v>5954</v>
      </c>
      <c r="M40" s="3">
        <f t="shared" si="1"/>
        <v>12607</v>
      </c>
      <c r="N40" s="5">
        <v>4.6973147367714005E-2</v>
      </c>
      <c r="O40" s="5">
        <v>0.42388287372784217</v>
      </c>
      <c r="P40" s="5">
        <v>0.52914397890444376</v>
      </c>
      <c r="Q40" s="5">
        <v>0.10781580465295136</v>
      </c>
      <c r="R40" s="5">
        <v>0.28619496250721016</v>
      </c>
      <c r="S40" s="5">
        <v>0.60598923283983852</v>
      </c>
      <c r="T40" s="7">
        <v>14635.309852875613</v>
      </c>
      <c r="U40" s="7">
        <v>46760.161236143766</v>
      </c>
      <c r="V40" s="7">
        <v>24526.850162608076</v>
      </c>
      <c r="W40" s="6">
        <v>0.20083023884173784</v>
      </c>
      <c r="X40" s="6">
        <v>0.18287092189053972</v>
      </c>
      <c r="Y40" s="8">
        <v>6.2</v>
      </c>
      <c r="Z40" s="8">
        <v>16.600000000000001</v>
      </c>
      <c r="AA40" s="8">
        <v>8.75</v>
      </c>
      <c r="AB40" s="8">
        <v>22.99</v>
      </c>
      <c r="AC40" s="2">
        <v>79.147437876481106</v>
      </c>
      <c r="AD40" s="2">
        <v>94.527567842249965</v>
      </c>
    </row>
  </sheetData>
  <phoneticPr fontId="2" type="noConversion"/>
  <pageMargins left="0.7" right="0.7" top="0.75" bottom="0.75" header="0.3" footer="0.3"/>
  <pageSetup orientation="portrait" horizontalDpi="4294967292" verticalDpi="4294967292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"/>
  <sheetViews>
    <sheetView zoomScale="90" zoomScaleNormal="90" workbookViewId="0">
      <selection activeCell="J1" sqref="J1:K1048576"/>
    </sheetView>
  </sheetViews>
  <sheetFormatPr defaultRowHeight="14.25" x14ac:dyDescent="0.45"/>
  <cols>
    <col min="2" max="2" width="10.3984375" customWidth="1"/>
    <col min="3" max="3" width="10.265625" customWidth="1"/>
    <col min="4" max="4" width="13.1328125" customWidth="1"/>
    <col min="5" max="5" width="12.86328125" customWidth="1"/>
    <col min="6" max="6" width="13.1328125" customWidth="1"/>
    <col min="7" max="7" width="12.3984375" customWidth="1"/>
    <col min="8" max="8" width="11.1328125" customWidth="1"/>
    <col min="9" max="9" width="13.1328125" customWidth="1"/>
    <col min="10" max="10" width="11.59765625" customWidth="1"/>
  </cols>
  <sheetData>
    <row r="1" spans="1:11" ht="71.25" x14ac:dyDescent="0.45">
      <c r="A1" s="15" t="s">
        <v>53</v>
      </c>
      <c r="B1" s="16" t="s">
        <v>48</v>
      </c>
      <c r="C1" s="16" t="s">
        <v>50</v>
      </c>
      <c r="D1" s="15" t="s">
        <v>45</v>
      </c>
      <c r="E1" s="15" t="s">
        <v>44</v>
      </c>
      <c r="F1" s="16" t="s">
        <v>29</v>
      </c>
      <c r="G1" s="16" t="s">
        <v>43</v>
      </c>
      <c r="H1" s="16" t="s">
        <v>46</v>
      </c>
      <c r="I1" s="16" t="s">
        <v>47</v>
      </c>
      <c r="J1" s="16" t="s">
        <v>83</v>
      </c>
      <c r="K1" s="16" t="s">
        <v>84</v>
      </c>
    </row>
    <row r="2" spans="1:11" x14ac:dyDescent="0.45">
      <c r="A2" s="15"/>
      <c r="B2" s="17" t="s">
        <v>30</v>
      </c>
      <c r="C2" s="17" t="s">
        <v>42</v>
      </c>
      <c r="D2" s="14" t="s">
        <v>19</v>
      </c>
      <c r="E2" s="14" t="s">
        <v>19</v>
      </c>
      <c r="F2" s="14" t="s">
        <v>17</v>
      </c>
      <c r="G2" s="14" t="s">
        <v>17</v>
      </c>
      <c r="H2" s="14" t="s">
        <v>17</v>
      </c>
      <c r="I2" s="14" t="s">
        <v>17</v>
      </c>
      <c r="J2" s="17" t="s">
        <v>5</v>
      </c>
      <c r="K2" s="17" t="s">
        <v>5</v>
      </c>
    </row>
    <row r="3" spans="1:11" x14ac:dyDescent="0.45">
      <c r="A3" s="1">
        <v>1963</v>
      </c>
      <c r="D3" s="4"/>
      <c r="E3" s="4"/>
      <c r="F3" s="4"/>
      <c r="G3" s="4"/>
      <c r="H3" s="4"/>
      <c r="I3" s="4"/>
      <c r="J3" s="11">
        <v>4.1625924309606388</v>
      </c>
      <c r="K3" s="11">
        <v>12.778874303103022</v>
      </c>
    </row>
    <row r="4" spans="1:11" x14ac:dyDescent="0.45">
      <c r="A4" s="1">
        <v>1964</v>
      </c>
      <c r="J4" s="11">
        <v>4.1305534373352026</v>
      </c>
      <c r="K4" s="11">
        <v>12.457496778907799</v>
      </c>
    </row>
    <row r="5" spans="1:11" x14ac:dyDescent="0.45">
      <c r="A5" s="1">
        <v>1965</v>
      </c>
      <c r="J5" s="11">
        <v>4.0987610441467668</v>
      </c>
      <c r="K5" s="11">
        <v>12.144201618667967</v>
      </c>
    </row>
    <row r="6" spans="1:11" x14ac:dyDescent="0.45">
      <c r="A6" s="1">
        <v>1966</v>
      </c>
      <c r="J6" s="11">
        <v>4.0672133533402235</v>
      </c>
      <c r="K6" s="11">
        <v>11.83878555799137</v>
      </c>
    </row>
    <row r="7" spans="1:11" x14ac:dyDescent="0.45">
      <c r="A7" s="1">
        <v>1967</v>
      </c>
      <c r="J7" s="11">
        <v>4.0359084814695745</v>
      </c>
      <c r="K7" s="11">
        <v>11.541050444407732</v>
      </c>
    </row>
    <row r="8" spans="1:11" x14ac:dyDescent="0.45">
      <c r="A8" s="1">
        <v>1968</v>
      </c>
      <c r="J8" s="11">
        <v>4.0048445595854885</v>
      </c>
      <c r="K8" s="11">
        <v>11.250803108808283</v>
      </c>
    </row>
    <row r="9" spans="1:11" x14ac:dyDescent="0.45">
      <c r="A9" s="1">
        <v>1969</v>
      </c>
      <c r="J9" s="11">
        <v>3.9740197331237224</v>
      </c>
      <c r="K9" s="11">
        <v>10.967855240118572</v>
      </c>
    </row>
    <row r="10" spans="1:11" x14ac:dyDescent="0.45">
      <c r="A10" s="1">
        <v>1970</v>
      </c>
      <c r="J10" s="11">
        <v>3.9434321617943993</v>
      </c>
      <c r="K10" s="11">
        <v>10.692023263123151</v>
      </c>
    </row>
    <row r="11" spans="1:11" x14ac:dyDescent="0.45">
      <c r="A11" s="1">
        <v>1971</v>
      </c>
      <c r="J11" s="11">
        <v>3.9130800194721416</v>
      </c>
      <c r="K11" s="11">
        <v>10.423128219362853</v>
      </c>
    </row>
    <row r="12" spans="1:11" x14ac:dyDescent="0.45">
      <c r="A12" s="1">
        <v>1972</v>
      </c>
      <c r="J12" s="11">
        <v>3.8829614940870472</v>
      </c>
      <c r="K12" s="11">
        <v>10.160995651027411</v>
      </c>
    </row>
    <row r="13" spans="1:11" x14ac:dyDescent="0.45">
      <c r="A13" s="1">
        <v>1973</v>
      </c>
      <c r="J13" s="11">
        <v>3.8530747875165079</v>
      </c>
      <c r="K13" s="11">
        <v>9.9054554877680658</v>
      </c>
    </row>
    <row r="14" spans="1:11" x14ac:dyDescent="0.45">
      <c r="A14" s="1">
        <v>1974</v>
      </c>
      <c r="J14" s="11">
        <v>3.8234181154778573</v>
      </c>
      <c r="K14" s="11">
        <v>9.6563419363567444</v>
      </c>
    </row>
    <row r="15" spans="1:11" x14ac:dyDescent="0.45">
      <c r="A15" s="1">
        <v>1975</v>
      </c>
      <c r="J15" s="11">
        <v>3.7939897074218463</v>
      </c>
      <c r="K15" s="11">
        <v>9.4134933731202111</v>
      </c>
    </row>
    <row r="16" spans="1:11" x14ac:dyDescent="0.45">
      <c r="A16" s="1">
        <v>1976</v>
      </c>
      <c r="J16" s="11">
        <v>3.76478780642694</v>
      </c>
      <c r="K16" s="11">
        <v>9.1767522390794074</v>
      </c>
    </row>
    <row r="17" spans="1:11" x14ac:dyDescent="0.45">
      <c r="A17" s="1">
        <v>1977</v>
      </c>
      <c r="J17" s="11">
        <v>3.7358106690944255</v>
      </c>
      <c r="K17" s="11">
        <v>8.9459649377259414</v>
      </c>
    </row>
    <row r="18" spans="1:11" x14ac:dyDescent="0.45">
      <c r="A18" s="1">
        <v>1978</v>
      </c>
      <c r="J18" s="11">
        <v>3.7070565654443284</v>
      </c>
      <c r="K18" s="11">
        <v>8.720981735369417</v>
      </c>
    </row>
    <row r="19" spans="1:11" x14ac:dyDescent="0.45">
      <c r="A19" s="1">
        <v>1979</v>
      </c>
      <c r="J19" s="11">
        <v>3.6785237788121306</v>
      </c>
      <c r="K19" s="11">
        <v>8.5016566639909303</v>
      </c>
    </row>
    <row r="20" spans="1:11" x14ac:dyDescent="0.45">
      <c r="A20" s="1">
        <v>1980</v>
      </c>
      <c r="J20" s="11">
        <v>3.6502106057462829</v>
      </c>
      <c r="K20" s="11">
        <v>8.2878474265397291</v>
      </c>
    </row>
    <row r="21" spans="1:11" x14ac:dyDescent="0.45">
      <c r="A21" s="1">
        <v>1981</v>
      </c>
      <c r="J21" s="11">
        <v>3.6221153559065056</v>
      </c>
      <c r="K21" s="11">
        <v>8.0794153046115635</v>
      </c>
    </row>
    <row r="22" spans="1:11" x14ac:dyDescent="0.45">
      <c r="A22" s="1">
        <v>1982</v>
      </c>
      <c r="J22" s="11">
        <v>3.5942363519628739</v>
      </c>
      <c r="K22" s="11">
        <v>7.8762250684488571</v>
      </c>
    </row>
    <row r="23" spans="1:11" x14ac:dyDescent="0.45">
      <c r="A23" s="1">
        <v>1983</v>
      </c>
      <c r="B23" s="12">
        <v>102.91457286432161</v>
      </c>
      <c r="C23" s="12">
        <v>74.999999999999986</v>
      </c>
      <c r="D23" s="13">
        <v>69621000000</v>
      </c>
      <c r="E23" s="13">
        <v>1019600000000</v>
      </c>
      <c r="F23" s="13">
        <v>27533851.614999998</v>
      </c>
      <c r="G23" s="13">
        <v>151513305.47799999</v>
      </c>
      <c r="H23" s="13">
        <v>41472163.185000002</v>
      </c>
      <c r="I23" s="13">
        <v>124360111.08400001</v>
      </c>
      <c r="J23" s="11">
        <v>3.5665719294956775</v>
      </c>
      <c r="K23" s="11">
        <v>7.6781448892042903</v>
      </c>
    </row>
    <row r="24" spans="1:11" x14ac:dyDescent="0.45">
      <c r="A24" s="1">
        <v>1984</v>
      </c>
      <c r="B24" s="12">
        <v>106.03015075376885</v>
      </c>
      <c r="C24" s="12">
        <v>76.632047477744806</v>
      </c>
      <c r="D24" s="13">
        <v>92395000000</v>
      </c>
      <c r="E24" s="13">
        <v>1147600000000</v>
      </c>
      <c r="F24" s="13">
        <v>31728755.030999999</v>
      </c>
      <c r="G24" s="13">
        <v>208035146.95699999</v>
      </c>
      <c r="H24" s="13">
        <v>43240402.049999997</v>
      </c>
      <c r="I24" s="13">
        <v>133956497.33499999</v>
      </c>
      <c r="J24" s="11">
        <v>3.5391204368960523</v>
      </c>
      <c r="K24" s="11">
        <v>7.4850462534108795</v>
      </c>
    </row>
    <row r="25" spans="1:11" x14ac:dyDescent="0.45">
      <c r="A25" s="1">
        <v>1985</v>
      </c>
      <c r="B25" s="12">
        <v>95.577889447236174</v>
      </c>
      <c r="C25" s="12">
        <v>76.928783382789305</v>
      </c>
      <c r="D25" s="13">
        <v>93154000000</v>
      </c>
      <c r="E25" s="13">
        <v>1192700000000</v>
      </c>
      <c r="F25" s="13">
        <v>32423800.135000002</v>
      </c>
      <c r="G25" s="13">
        <v>233773635.11399999</v>
      </c>
      <c r="H25" s="13">
        <v>34617347.332999997</v>
      </c>
      <c r="I25" s="13">
        <v>135770210.46399999</v>
      </c>
      <c r="J25" s="11">
        <v>3.5118802352673777</v>
      </c>
      <c r="K25" s="11">
        <v>7.2968038796030559</v>
      </c>
    </row>
    <row r="26" spans="1:11" x14ac:dyDescent="0.45">
      <c r="A26" s="1">
        <v>1986</v>
      </c>
      <c r="B26" s="12">
        <v>93.366834170854275</v>
      </c>
      <c r="C26" s="12">
        <v>74.183976261127597</v>
      </c>
      <c r="D26" s="13">
        <v>90551000000</v>
      </c>
      <c r="E26" s="13">
        <v>1204200000000</v>
      </c>
      <c r="F26" s="13">
        <v>34524108.516000003</v>
      </c>
      <c r="G26" s="13">
        <v>265417244.884</v>
      </c>
      <c r="H26" s="13">
        <v>32615850.811999999</v>
      </c>
      <c r="I26" s="13">
        <v>138208777.77200001</v>
      </c>
      <c r="J26" s="11">
        <v>3.4848496983274302</v>
      </c>
      <c r="K26" s="11">
        <v>7.1132956370346561</v>
      </c>
    </row>
    <row r="27" spans="1:11" x14ac:dyDescent="0.45">
      <c r="A27" s="1">
        <v>1987</v>
      </c>
      <c r="B27" s="12">
        <v>95.979899497487438</v>
      </c>
      <c r="C27" s="12">
        <v>76.112759643916903</v>
      </c>
      <c r="D27" s="13">
        <v>97600000000</v>
      </c>
      <c r="E27" s="13">
        <v>1275800000000</v>
      </c>
      <c r="F27" s="13">
        <v>35691707.104999997</v>
      </c>
      <c r="G27" s="13">
        <v>291442616.08899999</v>
      </c>
      <c r="H27" s="13">
        <v>37867846.408</v>
      </c>
      <c r="I27" s="13">
        <v>159304505.98699999</v>
      </c>
      <c r="J27" s="11">
        <v>3.4580272123112943</v>
      </c>
      <c r="K27" s="11">
        <v>6.9344024664410799</v>
      </c>
    </row>
    <row r="28" spans="1:11" x14ac:dyDescent="0.45">
      <c r="A28" s="1">
        <v>1988</v>
      </c>
      <c r="B28" s="12">
        <v>105.42713567839198</v>
      </c>
      <c r="C28" s="12">
        <v>78.857566765578625</v>
      </c>
      <c r="D28" s="13">
        <v>96000000000</v>
      </c>
      <c r="E28" s="13">
        <v>1393400000000</v>
      </c>
      <c r="F28" s="13">
        <v>36609622.509000003</v>
      </c>
      <c r="G28" s="13">
        <v>325904953.21399999</v>
      </c>
      <c r="H28" s="13">
        <v>49204567.898000002</v>
      </c>
      <c r="I28" s="13">
        <v>194811811.40000001</v>
      </c>
      <c r="J28" s="11">
        <v>3.4314111758750157</v>
      </c>
      <c r="K28" s="11">
        <v>6.7600083027942146</v>
      </c>
    </row>
    <row r="29" spans="1:11" x14ac:dyDescent="0.45">
      <c r="A29" s="1">
        <v>1989</v>
      </c>
      <c r="B29" s="12">
        <v>111.45728643216081</v>
      </c>
      <c r="C29" s="12">
        <v>82.789317507418389</v>
      </c>
      <c r="D29" s="13">
        <v>106200000000</v>
      </c>
      <c r="E29" s="13">
        <v>1446100000000</v>
      </c>
      <c r="F29" s="13">
        <v>38404746.68</v>
      </c>
      <c r="G29" s="13">
        <v>341665503.53799999</v>
      </c>
      <c r="H29" s="13">
        <v>54657709.699000001</v>
      </c>
      <c r="I29" s="13">
        <v>230661649.19100001</v>
      </c>
      <c r="J29" s="11">
        <v>3.4050000000000002</v>
      </c>
      <c r="K29" s="11">
        <v>6.59</v>
      </c>
    </row>
    <row r="30" spans="1:11" x14ac:dyDescent="0.45">
      <c r="A30" s="1">
        <v>1990</v>
      </c>
      <c r="B30" s="12">
        <v>112.76381909547739</v>
      </c>
      <c r="C30" s="12">
        <v>85.905044510385736</v>
      </c>
      <c r="D30" s="13">
        <v>110200000000</v>
      </c>
      <c r="E30" s="13">
        <v>1487700000000</v>
      </c>
      <c r="F30" s="13">
        <v>39492265.221000001</v>
      </c>
      <c r="G30" s="13">
        <v>352623387.88599998</v>
      </c>
      <c r="H30" s="13">
        <v>56090422.228</v>
      </c>
      <c r="I30" s="13">
        <v>267001585.947</v>
      </c>
      <c r="J30" s="11">
        <v>3.39</v>
      </c>
      <c r="K30" s="11">
        <v>6.58</v>
      </c>
    </row>
    <row r="31" spans="1:11" x14ac:dyDescent="0.45">
      <c r="A31" s="1">
        <v>1991</v>
      </c>
      <c r="B31" s="12">
        <v>106.23115577889448</v>
      </c>
      <c r="C31" s="12">
        <v>86.424332344213639</v>
      </c>
      <c r="D31" s="13">
        <v>104000000000</v>
      </c>
      <c r="E31" s="13">
        <v>1463800000000</v>
      </c>
      <c r="F31" s="13">
        <v>38692967.927000001</v>
      </c>
      <c r="G31" s="13">
        <v>356660172.514</v>
      </c>
      <c r="H31" s="13">
        <v>55090003.612000003</v>
      </c>
      <c r="I31" s="13">
        <v>292473530.49699998</v>
      </c>
      <c r="J31" s="11">
        <v>3.0150000000000001</v>
      </c>
      <c r="K31" s="11">
        <v>6.66</v>
      </c>
    </row>
    <row r="32" spans="1:11" x14ac:dyDescent="0.45">
      <c r="A32" s="1">
        <v>1992</v>
      </c>
      <c r="B32" s="12">
        <v>104.12060301507537</v>
      </c>
      <c r="C32" s="12">
        <v>87.091988130563792</v>
      </c>
      <c r="D32" s="13">
        <v>113500000000</v>
      </c>
      <c r="E32" s="13">
        <v>1495400000000</v>
      </c>
      <c r="F32" s="13">
        <v>41569253.755999997</v>
      </c>
      <c r="G32" s="13">
        <v>394664173.68400002</v>
      </c>
      <c r="H32" s="13">
        <v>59439502.136</v>
      </c>
      <c r="I32" s="13">
        <v>310487537.76200002</v>
      </c>
      <c r="J32" s="11">
        <v>3.4449999999999998</v>
      </c>
      <c r="K32" s="11">
        <v>6.63</v>
      </c>
    </row>
    <row r="33" spans="1:11" x14ac:dyDescent="0.45">
      <c r="A33" s="1">
        <v>1993</v>
      </c>
      <c r="B33" s="12">
        <v>107.63819095477388</v>
      </c>
      <c r="C33" s="12">
        <v>88.278931750741833</v>
      </c>
      <c r="D33" s="13">
        <v>113800000000</v>
      </c>
      <c r="E33" s="13">
        <v>1563900000000</v>
      </c>
      <c r="F33" s="13">
        <v>43718224.046999998</v>
      </c>
      <c r="G33" s="13">
        <v>440026469.54799998</v>
      </c>
      <c r="H33" s="13">
        <v>58067102.758000001</v>
      </c>
      <c r="I33" s="13">
        <v>322390050.35100001</v>
      </c>
      <c r="J33" s="11">
        <v>3.19</v>
      </c>
      <c r="K33" s="11">
        <v>6.66</v>
      </c>
    </row>
    <row r="34" spans="1:11" x14ac:dyDescent="0.45">
      <c r="A34" s="1">
        <v>1994</v>
      </c>
      <c r="B34" s="12">
        <v>106.83417085427136</v>
      </c>
      <c r="C34" s="12">
        <v>89.540059347181</v>
      </c>
      <c r="D34" s="13">
        <v>118900000000</v>
      </c>
      <c r="E34" s="13">
        <v>1690200000000</v>
      </c>
      <c r="F34" s="13">
        <v>48243212.403999999</v>
      </c>
      <c r="G34" s="13">
        <v>512812368.58999997</v>
      </c>
      <c r="H34" s="13">
        <v>63175058.276000001</v>
      </c>
      <c r="I34" s="13">
        <v>360354896.12900001</v>
      </c>
      <c r="J34" s="11">
        <v>3.19</v>
      </c>
      <c r="K34" s="11">
        <v>6.66</v>
      </c>
    </row>
    <row r="35" spans="1:11" x14ac:dyDescent="0.45">
      <c r="A35" s="1">
        <v>1995</v>
      </c>
      <c r="B35" s="12">
        <v>107.93969849246233</v>
      </c>
      <c r="C35" s="12">
        <v>93.100890207715125</v>
      </c>
      <c r="D35" s="13">
        <v>109400000000</v>
      </c>
      <c r="E35" s="13">
        <v>1783400000000</v>
      </c>
      <c r="F35" s="13">
        <v>52616598.406000003</v>
      </c>
      <c r="G35" s="13">
        <v>578654309.46800005</v>
      </c>
      <c r="H35" s="13">
        <v>75704951.170000002</v>
      </c>
      <c r="I35" s="13">
        <v>404356127.764</v>
      </c>
      <c r="J35" s="11">
        <v>3.1949999999999998</v>
      </c>
      <c r="K35" s="11">
        <v>5.92</v>
      </c>
    </row>
    <row r="36" spans="1:11" x14ac:dyDescent="0.45">
      <c r="A36" s="1">
        <v>1996</v>
      </c>
      <c r="B36" s="12">
        <v>123.01507537688443</v>
      </c>
      <c r="C36" s="12">
        <v>94.436201780415416</v>
      </c>
      <c r="D36" s="13">
        <v>130000000000</v>
      </c>
      <c r="E36" s="13">
        <v>1850100000000</v>
      </c>
      <c r="F36" s="13">
        <v>56438023.291000001</v>
      </c>
      <c r="G36" s="13">
        <v>604285807.82700002</v>
      </c>
      <c r="H36" s="13">
        <v>76847010.628999993</v>
      </c>
      <c r="I36" s="13">
        <v>436145586.35100001</v>
      </c>
      <c r="J36" s="11">
        <v>2.9550000000000001</v>
      </c>
      <c r="K36" s="11">
        <v>5.55</v>
      </c>
    </row>
    <row r="37" spans="1:11" x14ac:dyDescent="0.45">
      <c r="A37" s="1">
        <v>1997</v>
      </c>
      <c r="B37" s="12">
        <v>113.46733668341709</v>
      </c>
      <c r="C37" s="12">
        <v>94.732937685459945</v>
      </c>
      <c r="D37" s="13">
        <v>129400000000</v>
      </c>
      <c r="E37" s="13">
        <v>1938600000000</v>
      </c>
      <c r="F37" s="13">
        <v>61342152.329999998</v>
      </c>
      <c r="G37" s="13">
        <v>666485929.56299996</v>
      </c>
      <c r="H37" s="13">
        <v>72368003.841000006</v>
      </c>
      <c r="I37" s="13">
        <v>499498049.51700002</v>
      </c>
      <c r="J37" s="11">
        <v>2.95</v>
      </c>
      <c r="K37" s="11">
        <v>5.29</v>
      </c>
    </row>
    <row r="38" spans="1:11" x14ac:dyDescent="0.45">
      <c r="A38" s="1">
        <v>1998</v>
      </c>
      <c r="B38" s="12">
        <v>105.12562814070353</v>
      </c>
      <c r="C38" s="12">
        <v>92.581602373887222</v>
      </c>
      <c r="D38" s="13">
        <v>131500000000</v>
      </c>
      <c r="E38" s="13">
        <v>2008600000000</v>
      </c>
      <c r="F38" s="13">
        <v>61856947.946000002</v>
      </c>
      <c r="G38" s="13">
        <v>724718392.92400002</v>
      </c>
      <c r="H38" s="13">
        <v>65976446.686999999</v>
      </c>
      <c r="I38" s="13">
        <v>503360715.60500002</v>
      </c>
      <c r="J38" s="11">
        <v>3.0649999999999999</v>
      </c>
      <c r="K38" s="11">
        <v>4.7</v>
      </c>
    </row>
    <row r="39" spans="1:11" x14ac:dyDescent="0.45">
      <c r="A39" s="1">
        <v>1999</v>
      </c>
      <c r="B39" s="12">
        <v>98.894472361809051</v>
      </c>
      <c r="C39" s="12">
        <v>93.842729970326403</v>
      </c>
      <c r="D39" s="13">
        <v>138300000000</v>
      </c>
      <c r="E39" s="13">
        <v>2128100000000</v>
      </c>
      <c r="F39" s="13">
        <v>65526714.413000003</v>
      </c>
      <c r="G39" s="13">
        <v>808001329.26400006</v>
      </c>
      <c r="H39" s="13">
        <v>61907528.200999998</v>
      </c>
      <c r="I39" s="13">
        <v>514514201.61400002</v>
      </c>
      <c r="J39" s="11">
        <v>3.81</v>
      </c>
      <c r="K39" s="11">
        <v>4.33</v>
      </c>
    </row>
    <row r="40" spans="1:11" x14ac:dyDescent="0.45">
      <c r="A40" s="1">
        <v>2000</v>
      </c>
      <c r="B40">
        <v>100</v>
      </c>
      <c r="C40">
        <v>100</v>
      </c>
      <c r="D40" s="13">
        <v>147800000000</v>
      </c>
      <c r="E40" s="13">
        <v>2262200000000</v>
      </c>
      <c r="F40" s="13">
        <v>68518106.965000004</v>
      </c>
      <c r="G40" s="13">
        <v>927906585.50800002</v>
      </c>
      <c r="H40" s="13">
        <v>66810177.762999997</v>
      </c>
      <c r="I40" s="13">
        <v>564845112.01699996</v>
      </c>
      <c r="J40" s="11">
        <v>3.55</v>
      </c>
      <c r="K40" s="11">
        <v>4.16</v>
      </c>
    </row>
    <row r="41" spans="1:11" x14ac:dyDescent="0.45">
      <c r="A41" s="1">
        <v>2001</v>
      </c>
      <c r="J41">
        <v>2.34</v>
      </c>
      <c r="K41">
        <v>4.03</v>
      </c>
    </row>
    <row r="42" spans="1:11" x14ac:dyDescent="0.45">
      <c r="A42" s="1">
        <v>2002</v>
      </c>
      <c r="J42">
        <v>3.04</v>
      </c>
      <c r="K42">
        <v>4.0199999999999996</v>
      </c>
    </row>
    <row r="43" spans="1:11" x14ac:dyDescent="0.45">
      <c r="A43" s="1">
        <v>2003</v>
      </c>
      <c r="J43">
        <v>2.6549999999999998</v>
      </c>
      <c r="K43">
        <v>3.93</v>
      </c>
    </row>
    <row r="44" spans="1:11" x14ac:dyDescent="0.45">
      <c r="A44" s="1">
        <v>2004</v>
      </c>
      <c r="J44">
        <v>2.87</v>
      </c>
      <c r="K44">
        <v>3.82</v>
      </c>
    </row>
    <row r="45" spans="1:11" x14ac:dyDescent="0.45">
      <c r="A45" s="1">
        <v>2005</v>
      </c>
      <c r="J45">
        <v>2.76</v>
      </c>
      <c r="K45">
        <v>3.83</v>
      </c>
    </row>
    <row r="46" spans="1:11" x14ac:dyDescent="0.45">
      <c r="A46" s="1">
        <v>2006</v>
      </c>
      <c r="J46">
        <v>2.8250000000000002</v>
      </c>
      <c r="K46">
        <v>3.79</v>
      </c>
    </row>
    <row r="47" spans="1:11" x14ac:dyDescent="0.45">
      <c r="A47" s="1">
        <v>2007</v>
      </c>
      <c r="J47">
        <v>2.9750000000000001</v>
      </c>
      <c r="K47">
        <v>3.9</v>
      </c>
    </row>
    <row r="48" spans="1:11" x14ac:dyDescent="0.45">
      <c r="A48" s="1">
        <v>2008</v>
      </c>
      <c r="J48">
        <v>2.6100000000000003</v>
      </c>
      <c r="K48">
        <v>3.87</v>
      </c>
    </row>
    <row r="49" spans="1:11" x14ac:dyDescent="0.45">
      <c r="A49" s="1">
        <v>2009</v>
      </c>
      <c r="J49">
        <v>2.895</v>
      </c>
      <c r="K49">
        <v>3.86</v>
      </c>
    </row>
    <row r="50" spans="1:11" x14ac:dyDescent="0.45">
      <c r="A50" s="1">
        <v>2010</v>
      </c>
      <c r="J50">
        <v>2.895</v>
      </c>
      <c r="K50">
        <v>3.86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tabSelected="1" zoomScale="90" zoomScaleNormal="90" workbookViewId="0">
      <selection activeCell="C51" sqref="C51"/>
    </sheetView>
  </sheetViews>
  <sheetFormatPr defaultColWidth="8.86328125" defaultRowHeight="14.25" x14ac:dyDescent="0.45"/>
  <cols>
    <col min="2" max="2" width="17.3984375" customWidth="1"/>
    <col min="3" max="3" width="15.1328125" customWidth="1"/>
    <col min="4" max="4" width="14.1328125" customWidth="1"/>
    <col min="5" max="5" width="11.86328125" customWidth="1"/>
    <col min="6" max="6" width="11.59765625" customWidth="1"/>
    <col min="7" max="7" width="9.1328125"/>
    <col min="8" max="8" width="10.3984375" customWidth="1"/>
    <col min="9" max="9" width="11.1328125" customWidth="1"/>
    <col min="10" max="10" width="12.86328125" customWidth="1"/>
    <col min="11" max="11" width="11.86328125" customWidth="1"/>
  </cols>
  <sheetData>
    <row r="1" spans="1:11" ht="71.25" x14ac:dyDescent="0.45">
      <c r="A1" s="15" t="s">
        <v>53</v>
      </c>
      <c r="B1" s="16" t="s">
        <v>11</v>
      </c>
      <c r="C1" s="16" t="s">
        <v>26</v>
      </c>
      <c r="D1" s="16" t="s">
        <v>27</v>
      </c>
      <c r="E1" s="16" t="s">
        <v>28</v>
      </c>
      <c r="F1" s="16" t="s">
        <v>83</v>
      </c>
      <c r="G1" s="16" t="s">
        <v>84</v>
      </c>
      <c r="H1" s="16" t="s">
        <v>49</v>
      </c>
      <c r="I1" s="16" t="s">
        <v>41</v>
      </c>
      <c r="J1" s="16" t="s">
        <v>52</v>
      </c>
      <c r="K1" s="16" t="s">
        <v>51</v>
      </c>
    </row>
    <row r="2" spans="1:11" ht="28.5" x14ac:dyDescent="0.45">
      <c r="A2" s="15"/>
      <c r="B2" s="15" t="s">
        <v>18</v>
      </c>
      <c r="C2" s="17"/>
      <c r="D2" s="17"/>
      <c r="E2" s="17"/>
      <c r="F2" s="17" t="s">
        <v>5</v>
      </c>
      <c r="G2" s="17" t="s">
        <v>5</v>
      </c>
      <c r="H2" s="17" t="s">
        <v>42</v>
      </c>
      <c r="I2" s="17" t="s">
        <v>42</v>
      </c>
      <c r="J2" s="16" t="s">
        <v>42</v>
      </c>
      <c r="K2" s="16" t="s">
        <v>42</v>
      </c>
    </row>
    <row r="3" spans="1:11" x14ac:dyDescent="0.45">
      <c r="A3" s="1">
        <v>1963</v>
      </c>
      <c r="B3" s="3">
        <v>11650.343545166428</v>
      </c>
      <c r="C3" s="11">
        <v>8831.5919250933166</v>
      </c>
      <c r="D3" s="11">
        <v>31024.652990200622</v>
      </c>
      <c r="E3" s="11">
        <v>42598.784373529896</v>
      </c>
      <c r="F3" s="11">
        <v>4.1625924309606388</v>
      </c>
      <c r="G3" s="11">
        <v>12.778874303103022</v>
      </c>
    </row>
    <row r="4" spans="1:11" x14ac:dyDescent="0.45">
      <c r="A4" s="1">
        <v>1964</v>
      </c>
      <c r="B4" s="3">
        <v>12278.913129034045</v>
      </c>
      <c r="C4" s="11">
        <v>9168.7521230277125</v>
      </c>
      <c r="D4" s="11">
        <v>31691.11461257872</v>
      </c>
      <c r="E4" s="11">
        <v>43033.651398079994</v>
      </c>
      <c r="F4" s="11">
        <v>4.1305534373352026</v>
      </c>
      <c r="G4" s="11">
        <v>12.457496778907799</v>
      </c>
    </row>
    <row r="5" spans="1:11" x14ac:dyDescent="0.45">
      <c r="A5" s="1">
        <v>1965</v>
      </c>
      <c r="B5" s="3">
        <v>12746.068457508667</v>
      </c>
      <c r="C5" s="11">
        <v>9518.7839527172146</v>
      </c>
      <c r="D5" s="11">
        <v>32371.89294928858</v>
      </c>
      <c r="E5" s="11">
        <v>43472.957735437303</v>
      </c>
      <c r="F5" s="11">
        <v>4.0987610441467668</v>
      </c>
      <c r="G5" s="11">
        <v>12.144201618667967</v>
      </c>
    </row>
    <row r="6" spans="1:11" x14ac:dyDescent="0.45">
      <c r="A6" s="1">
        <v>1966</v>
      </c>
      <c r="B6" s="3">
        <v>13387.160763343749</v>
      </c>
      <c r="C6" s="11">
        <v>9882.1788093652103</v>
      </c>
      <c r="D6" s="11">
        <v>33067.295547385242</v>
      </c>
      <c r="E6" s="11">
        <v>43916.748704048812</v>
      </c>
      <c r="F6" s="11">
        <v>4.0672133533402235</v>
      </c>
      <c r="G6" s="11">
        <v>11.83878555799137</v>
      </c>
    </row>
    <row r="7" spans="1:11" x14ac:dyDescent="0.45">
      <c r="A7" s="1">
        <v>1967</v>
      </c>
      <c r="B7" s="3">
        <v>13935.358659428686</v>
      </c>
      <c r="C7" s="11">
        <v>10259.446847975754</v>
      </c>
      <c r="D7" s="11">
        <v>33777.636560550716</v>
      </c>
      <c r="E7" s="11">
        <v>44365.070084992047</v>
      </c>
      <c r="F7" s="11">
        <v>4.0359084814695745</v>
      </c>
      <c r="G7" s="11">
        <v>11.541050444407732</v>
      </c>
    </row>
    <row r="8" spans="1:11" x14ac:dyDescent="0.45">
      <c r="A8" s="1">
        <v>1968</v>
      </c>
      <c r="B8" s="3">
        <v>14700.037182620908</v>
      </c>
      <c r="C8" s="11">
        <v>10651.117699539062</v>
      </c>
      <c r="D8" s="11">
        <v>34503.236891015418</v>
      </c>
      <c r="E8" s="11">
        <v>44817.968126697793</v>
      </c>
      <c r="F8" s="11">
        <v>4.0048445595854885</v>
      </c>
      <c r="G8" s="11">
        <v>11.250803108808283</v>
      </c>
    </row>
    <row r="9" spans="1:11" x14ac:dyDescent="0.45">
      <c r="A9" s="1">
        <v>1969</v>
      </c>
      <c r="B9" s="3">
        <v>15409.080517873601</v>
      </c>
      <c r="C9" s="11">
        <v>11057.741214558546</v>
      </c>
      <c r="D9" s="11">
        <v>35244.424334528325</v>
      </c>
      <c r="E9" s="11">
        <v>45275.489549721045</v>
      </c>
      <c r="F9" s="11">
        <v>3.9740197331237224</v>
      </c>
      <c r="G9" s="11">
        <v>10.967855240118572</v>
      </c>
    </row>
    <row r="10" spans="1:11" x14ac:dyDescent="0.45">
      <c r="A10" s="1">
        <v>1970</v>
      </c>
      <c r="B10" s="3">
        <v>15957.155522384737</v>
      </c>
      <c r="C10" s="11">
        <v>11479.888234963193</v>
      </c>
      <c r="D10" s="11">
        <v>36001.533728441318</v>
      </c>
      <c r="E10" s="11">
        <v>45737.681551560665</v>
      </c>
      <c r="F10" s="11">
        <v>3.9434321617943993</v>
      </c>
      <c r="G10" s="11">
        <v>10.692023263123151</v>
      </c>
    </row>
    <row r="11" spans="1:11" x14ac:dyDescent="0.45">
      <c r="A11" s="1">
        <v>1971</v>
      </c>
      <c r="B11" s="3">
        <v>16393.248876885678</v>
      </c>
      <c r="C11" s="11">
        <v>11918.151395488925</v>
      </c>
      <c r="D11" s="11">
        <v>36774.907102974641</v>
      </c>
      <c r="E11" s="11">
        <v>46204.591811528226</v>
      </c>
      <c r="F11" s="11">
        <v>3.9130800194721416</v>
      </c>
      <c r="G11" s="11">
        <v>10.423128219362853</v>
      </c>
    </row>
    <row r="12" spans="1:11" x14ac:dyDescent="0.45">
      <c r="A12" s="1">
        <v>1972</v>
      </c>
      <c r="B12" s="3">
        <v>17180.819579824969</v>
      </c>
      <c r="C12" s="11">
        <v>12946.937981755182</v>
      </c>
      <c r="D12" s="11">
        <v>38975.827528248177</v>
      </c>
      <c r="E12" s="11">
        <v>47062.695603449451</v>
      </c>
      <c r="F12" s="11">
        <v>3.8829614940870472</v>
      </c>
      <c r="G12" s="11">
        <v>10.160995651027411</v>
      </c>
    </row>
    <row r="13" spans="1:11" x14ac:dyDescent="0.45">
      <c r="A13" s="1">
        <v>1973</v>
      </c>
      <c r="B13" s="3">
        <v>18146.626043690005</v>
      </c>
      <c r="C13" s="11">
        <v>14020.243570403622</v>
      </c>
      <c r="D13" s="11">
        <v>40688.444009190556</v>
      </c>
      <c r="E13" s="11">
        <v>48100.093495746274</v>
      </c>
      <c r="F13" s="11">
        <v>3.8530747875165079</v>
      </c>
      <c r="G13" s="11">
        <v>9.9054554877680658</v>
      </c>
    </row>
    <row r="14" spans="1:11" x14ac:dyDescent="0.45">
      <c r="A14" s="1">
        <v>1974</v>
      </c>
      <c r="B14" s="3">
        <v>18000.747786393022</v>
      </c>
      <c r="C14" s="11">
        <v>14296.327673073334</v>
      </c>
      <c r="D14" s="11">
        <v>40049.570714218324</v>
      </c>
      <c r="E14" s="11">
        <v>48030.634530760908</v>
      </c>
      <c r="F14" s="11">
        <v>3.8234181154778573</v>
      </c>
      <c r="G14" s="11">
        <v>9.6563419363567444</v>
      </c>
    </row>
    <row r="15" spans="1:11" x14ac:dyDescent="0.45">
      <c r="A15" s="1">
        <v>1975</v>
      </c>
      <c r="B15" s="3">
        <v>17932.415936034125</v>
      </c>
      <c r="C15" s="11">
        <v>14760.088906068806</v>
      </c>
      <c r="D15" s="11">
        <v>40094.624310368519</v>
      </c>
      <c r="E15" s="11">
        <v>48069.241088174153</v>
      </c>
      <c r="F15" s="11">
        <v>3.7939897074218463</v>
      </c>
      <c r="G15" s="11">
        <v>9.4134933731202111</v>
      </c>
    </row>
    <row r="16" spans="1:11" x14ac:dyDescent="0.45">
      <c r="A16" s="1">
        <v>1976</v>
      </c>
      <c r="B16" s="3">
        <v>18677.680240501355</v>
      </c>
      <c r="C16" s="11">
        <v>14630.547921405107</v>
      </c>
      <c r="D16" s="11">
        <v>42150.273405720007</v>
      </c>
      <c r="E16" s="11">
        <v>48828.618384549627</v>
      </c>
      <c r="F16" s="11">
        <v>3.76478780642694</v>
      </c>
      <c r="G16" s="11">
        <v>9.1767522390794074</v>
      </c>
    </row>
    <row r="17" spans="1:11" x14ac:dyDescent="0.45">
      <c r="A17" s="1">
        <v>1977</v>
      </c>
      <c r="B17" s="3">
        <v>19240.045910866109</v>
      </c>
      <c r="C17" s="11">
        <v>14905.0910637953</v>
      </c>
      <c r="D17" s="11">
        <v>43071.776456391832</v>
      </c>
      <c r="E17" s="11">
        <v>49392.630157141306</v>
      </c>
      <c r="F17" s="11">
        <v>3.7358106690944255</v>
      </c>
      <c r="G17" s="11">
        <v>8.9459649377259414</v>
      </c>
    </row>
    <row r="18" spans="1:11" x14ac:dyDescent="0.45">
      <c r="A18" s="1">
        <v>1978</v>
      </c>
      <c r="B18" s="3">
        <v>19976.452462369212</v>
      </c>
      <c r="C18" s="11">
        <v>15346.914487156864</v>
      </c>
      <c r="D18" s="11">
        <v>43862.02874233605</v>
      </c>
      <c r="E18" s="11">
        <v>50347.574026047208</v>
      </c>
      <c r="F18" s="11">
        <v>3.7070565654443284</v>
      </c>
      <c r="G18" s="11">
        <v>8.720981735369417</v>
      </c>
    </row>
    <row r="19" spans="1:11" x14ac:dyDescent="0.45">
      <c r="A19" s="1">
        <v>1979</v>
      </c>
      <c r="B19" s="3">
        <v>20620.788727131356</v>
      </c>
      <c r="C19" s="11">
        <v>16063.216866810617</v>
      </c>
      <c r="D19" s="11">
        <v>44686.6803617388</v>
      </c>
      <c r="E19" s="11">
        <v>50986.774776711434</v>
      </c>
      <c r="F19" s="11">
        <v>3.6785237788121306</v>
      </c>
      <c r="G19" s="11">
        <v>8.5016566639909303</v>
      </c>
    </row>
    <row r="20" spans="1:11" x14ac:dyDescent="0.45">
      <c r="A20" s="1">
        <v>1980</v>
      </c>
      <c r="B20" s="3">
        <v>20735.508015540672</v>
      </c>
      <c r="C20" s="11">
        <v>16468.949249028374</v>
      </c>
      <c r="D20" s="11">
        <v>44349.920838824051</v>
      </c>
      <c r="E20" s="11">
        <v>51173.884923374906</v>
      </c>
      <c r="F20" s="11">
        <v>3.6502106057462829</v>
      </c>
      <c r="G20" s="11">
        <v>8.2878474265397291</v>
      </c>
    </row>
    <row r="21" spans="1:11" x14ac:dyDescent="0.45">
      <c r="A21" s="1">
        <v>1981</v>
      </c>
      <c r="B21" s="3">
        <v>20980.549835719281</v>
      </c>
      <c r="C21" s="11">
        <v>17696.800665075491</v>
      </c>
      <c r="D21" s="11">
        <v>45113.209708171598</v>
      </c>
      <c r="E21" s="11">
        <v>51488.820460107578</v>
      </c>
      <c r="F21" s="11">
        <v>3.6221153559065056</v>
      </c>
      <c r="G21" s="11">
        <v>8.0794153046115635</v>
      </c>
    </row>
    <row r="22" spans="1:11" x14ac:dyDescent="0.45">
      <c r="A22" s="1">
        <v>1982</v>
      </c>
      <c r="B22" s="3">
        <v>20961.75622327131</v>
      </c>
      <c r="C22" s="11">
        <v>18873.356889165538</v>
      </c>
      <c r="D22" s="11">
        <v>45944.318503825445</v>
      </c>
      <c r="E22" s="11">
        <v>51830.09750419265</v>
      </c>
      <c r="F22" s="11">
        <v>3.5942363519628739</v>
      </c>
      <c r="G22" s="11">
        <v>7.8762250684488571</v>
      </c>
    </row>
    <row r="23" spans="1:11" x14ac:dyDescent="0.45">
      <c r="A23" s="1">
        <v>1983</v>
      </c>
      <c r="B23" s="3">
        <v>21464.594325810685</v>
      </c>
      <c r="C23" s="11">
        <v>18465.710520698965</v>
      </c>
      <c r="D23" s="11">
        <v>47256.445137998933</v>
      </c>
      <c r="E23" s="11">
        <v>52294.022789649607</v>
      </c>
      <c r="F23" s="11">
        <v>3.5665719294956775</v>
      </c>
      <c r="G23" s="11">
        <v>7.6781448892042903</v>
      </c>
      <c r="H23" s="12">
        <v>75.63424430512589</v>
      </c>
      <c r="I23" s="12">
        <v>80.13760380461008</v>
      </c>
      <c r="J23" s="12">
        <v>66.04591233801267</v>
      </c>
      <c r="K23" s="12">
        <v>82.32092892412345</v>
      </c>
    </row>
    <row r="24" spans="1:11" x14ac:dyDescent="0.45">
      <c r="A24" s="1">
        <v>1984</v>
      </c>
      <c r="B24" s="3">
        <v>22331.32758327177</v>
      </c>
      <c r="C24" s="11">
        <v>20249.368822454169</v>
      </c>
      <c r="D24" s="11">
        <v>48603.953094032593</v>
      </c>
      <c r="E24" s="11">
        <v>53276.710231734411</v>
      </c>
      <c r="F24" s="11">
        <v>3.5391204368960523</v>
      </c>
      <c r="G24" s="11">
        <v>7.4850462534108795</v>
      </c>
      <c r="H24" s="12">
        <v>77.601635241988603</v>
      </c>
      <c r="I24" s="12">
        <v>79.089605677045839</v>
      </c>
      <c r="J24" s="12">
        <v>68.03970362165434</v>
      </c>
      <c r="K24" s="12">
        <v>83.525037952375456</v>
      </c>
    </row>
    <row r="25" spans="1:11" x14ac:dyDescent="0.45">
      <c r="A25" s="1">
        <v>1985</v>
      </c>
      <c r="B25" s="3">
        <v>22993.125177820606</v>
      </c>
      <c r="C25" s="11">
        <v>21321.205638425694</v>
      </c>
      <c r="D25" s="11">
        <v>50457.258595090112</v>
      </c>
      <c r="E25" s="11">
        <v>53847.542252902495</v>
      </c>
      <c r="F25" s="11">
        <v>3.5118802352673777</v>
      </c>
      <c r="G25" s="11">
        <v>7.2968038796030559</v>
      </c>
      <c r="H25" s="12">
        <v>75.316705100090502</v>
      </c>
      <c r="I25" s="12">
        <v>76.775480543121219</v>
      </c>
      <c r="J25" s="12">
        <v>68.790558158388365</v>
      </c>
      <c r="K25" s="12">
        <v>85.010065351656579</v>
      </c>
    </row>
    <row r="26" spans="1:11" x14ac:dyDescent="0.45">
      <c r="A26" s="1">
        <v>1986</v>
      </c>
      <c r="B26" s="3">
        <v>23544.513821131139</v>
      </c>
      <c r="C26" s="11">
        <v>22163.933518284484</v>
      </c>
      <c r="D26" s="11">
        <v>50723.165678069388</v>
      </c>
      <c r="E26" s="11">
        <v>54363.594662405245</v>
      </c>
      <c r="F26" s="11">
        <v>3.4848496983274302</v>
      </c>
      <c r="G26" s="11">
        <v>7.1132956370346561</v>
      </c>
      <c r="H26" s="12">
        <v>82.529672101985454</v>
      </c>
      <c r="I26" s="12">
        <v>77.09351702866374</v>
      </c>
      <c r="J26" s="12">
        <v>70.395573570634753</v>
      </c>
      <c r="K26" s="12">
        <v>83.802128726198234</v>
      </c>
    </row>
    <row r="27" spans="1:11" x14ac:dyDescent="0.45">
      <c r="A27" s="1">
        <v>1987</v>
      </c>
      <c r="B27" s="3">
        <v>24196.078283763323</v>
      </c>
      <c r="C27" s="11">
        <v>22887.063131429033</v>
      </c>
      <c r="D27" s="11">
        <v>52949.948135351857</v>
      </c>
      <c r="E27" s="11">
        <v>54290.894978027514</v>
      </c>
      <c r="F27" s="11">
        <v>3.4580272123112943</v>
      </c>
      <c r="G27" s="11">
        <v>6.9344024664410799</v>
      </c>
      <c r="H27" s="12">
        <v>84.240238175222288</v>
      </c>
      <c r="I27" s="12">
        <v>84.509082713765878</v>
      </c>
      <c r="J27" s="12">
        <v>72.617669559051308</v>
      </c>
      <c r="K27" s="12">
        <v>86.518553703699126</v>
      </c>
    </row>
    <row r="28" spans="1:11" x14ac:dyDescent="0.45">
      <c r="A28" s="1">
        <v>1988</v>
      </c>
      <c r="B28" s="3">
        <v>25162.000895893951</v>
      </c>
      <c r="C28" s="11">
        <v>22917.08697836005</v>
      </c>
      <c r="D28" s="11">
        <v>55287.733096685137</v>
      </c>
      <c r="E28" s="11">
        <v>55402.432346685775</v>
      </c>
      <c r="F28" s="11">
        <v>3.4314111758750157</v>
      </c>
      <c r="G28" s="11">
        <v>6.7600083027942146</v>
      </c>
      <c r="H28" s="12">
        <v>90.928027891031661</v>
      </c>
      <c r="I28" s="12">
        <v>89.80996614900458</v>
      </c>
      <c r="J28" s="12">
        <v>74.784898395463557</v>
      </c>
      <c r="K28" s="12">
        <v>88.696123950709875</v>
      </c>
    </row>
    <row r="29" spans="1:11" x14ac:dyDescent="0.45">
      <c r="A29" s="1">
        <v>1989</v>
      </c>
      <c r="B29" s="3">
        <v>25949.775909190401</v>
      </c>
      <c r="C29" s="11">
        <v>24378.017053319902</v>
      </c>
      <c r="D29" s="11">
        <v>56170.932782322692</v>
      </c>
      <c r="E29" s="11">
        <v>55933.875554700695</v>
      </c>
      <c r="F29" s="11">
        <v>3.4050000000000002</v>
      </c>
      <c r="G29" s="11">
        <v>6.59</v>
      </c>
      <c r="H29" s="12">
        <v>90.81474310340684</v>
      </c>
      <c r="I29" s="12">
        <v>91.882812956983372</v>
      </c>
      <c r="J29" s="12">
        <v>78.732918781945386</v>
      </c>
      <c r="K29" s="12">
        <v>91.67229799547944</v>
      </c>
    </row>
    <row r="30" spans="1:11" x14ac:dyDescent="0.45">
      <c r="A30" s="1">
        <v>1990</v>
      </c>
      <c r="B30" s="3">
        <v>26511.159955931878</v>
      </c>
      <c r="C30" s="11">
        <v>25485.969183546156</v>
      </c>
      <c r="D30" s="11">
        <v>57455.545554555458</v>
      </c>
      <c r="E30" s="11">
        <v>55932.680572939251</v>
      </c>
      <c r="F30" s="11">
        <v>3.39</v>
      </c>
      <c r="G30" s="11">
        <v>6.58</v>
      </c>
      <c r="H30" s="12">
        <v>89.894927164652586</v>
      </c>
      <c r="I30" s="12">
        <v>94.837532856104843</v>
      </c>
      <c r="J30" s="12">
        <v>82.580737207870683</v>
      </c>
      <c r="K30" s="12">
        <v>95.181542214294751</v>
      </c>
    </row>
    <row r="31" spans="1:11" x14ac:dyDescent="0.45">
      <c r="A31" s="1">
        <v>1991</v>
      </c>
      <c r="B31" s="3">
        <v>26753.871582105348</v>
      </c>
      <c r="C31" s="11">
        <v>24917.237632763477</v>
      </c>
      <c r="D31" s="11">
        <v>56565.507011032787</v>
      </c>
      <c r="E31" s="11">
        <v>55544.288808349927</v>
      </c>
      <c r="F31" s="11">
        <v>3.0150000000000001</v>
      </c>
      <c r="G31" s="11">
        <v>6.66</v>
      </c>
      <c r="H31" s="12">
        <v>90.135346510122389</v>
      </c>
      <c r="I31" s="12">
        <v>95.299020465896575</v>
      </c>
      <c r="J31" s="12">
        <v>85.178681892632483</v>
      </c>
      <c r="K31" s="12">
        <v>97.280994265159563</v>
      </c>
    </row>
    <row r="32" spans="1:11" x14ac:dyDescent="0.45">
      <c r="A32" s="1">
        <v>1992</v>
      </c>
      <c r="B32" s="3">
        <v>27101.916416155873</v>
      </c>
      <c r="C32" s="11">
        <v>27458.450073992619</v>
      </c>
      <c r="D32" s="11">
        <v>57441.964964343868</v>
      </c>
      <c r="E32" s="11">
        <v>56201.259561516272</v>
      </c>
      <c r="F32" s="11">
        <v>3.4449999999999998</v>
      </c>
      <c r="G32" s="11">
        <v>6.63</v>
      </c>
      <c r="H32" s="12">
        <v>90.084425422215148</v>
      </c>
      <c r="I32" s="12">
        <v>97.147225265800358</v>
      </c>
      <c r="J32" s="12">
        <v>85.829337543508444</v>
      </c>
      <c r="K32" s="12">
        <v>98.599671551714039</v>
      </c>
    </row>
    <row r="33" spans="1:11" x14ac:dyDescent="0.45">
      <c r="A33" s="1">
        <v>1993</v>
      </c>
      <c r="B33" s="3">
        <v>27237.482187971502</v>
      </c>
      <c r="C33" s="11">
        <v>28298.774471781817</v>
      </c>
      <c r="D33" s="11">
        <v>57852.9547027917</v>
      </c>
      <c r="E33" s="11">
        <v>56707.699683018458</v>
      </c>
      <c r="F33" s="11">
        <v>3.19</v>
      </c>
      <c r="G33" s="11">
        <v>6.66</v>
      </c>
      <c r="H33" s="12">
        <v>90.886929288786092</v>
      </c>
      <c r="I33" s="12">
        <v>97.323104115660698</v>
      </c>
      <c r="J33" s="12">
        <v>87.029048065433429</v>
      </c>
      <c r="K33" s="12">
        <v>99.277639994980888</v>
      </c>
    </row>
    <row r="34" spans="1:11" x14ac:dyDescent="0.45">
      <c r="A34" s="1">
        <v>1994</v>
      </c>
      <c r="B34" s="3">
        <v>27800.253721796435</v>
      </c>
      <c r="C34" s="11">
        <v>28775.923414737321</v>
      </c>
      <c r="D34" s="11">
        <v>59896.888264982117</v>
      </c>
      <c r="E34" s="11">
        <v>57242.664505027948</v>
      </c>
      <c r="F34" s="11">
        <v>3.19</v>
      </c>
      <c r="G34" s="11">
        <v>6.66</v>
      </c>
      <c r="H34" s="12">
        <v>99.042632695920588</v>
      </c>
      <c r="I34" s="12">
        <v>99.302066934956954</v>
      </c>
      <c r="J34" s="12">
        <v>88.477869213217843</v>
      </c>
      <c r="K34" s="12">
        <v>100.09373585454358</v>
      </c>
    </row>
    <row r="35" spans="1:11" x14ac:dyDescent="0.45">
      <c r="A35" s="1">
        <v>1995</v>
      </c>
      <c r="B35" s="3">
        <v>28220.981921012015</v>
      </c>
      <c r="C35" s="11">
        <v>28569.360637203215</v>
      </c>
      <c r="D35" s="11">
        <v>61647.165310435987</v>
      </c>
      <c r="E35" s="11">
        <v>57775.149813228432</v>
      </c>
      <c r="F35" s="11">
        <v>3.1949999999999998</v>
      </c>
      <c r="G35" s="11">
        <v>5.92</v>
      </c>
      <c r="H35" s="12">
        <v>106.97406336145643</v>
      </c>
      <c r="I35" s="12">
        <v>103.4398670523253</v>
      </c>
      <c r="J35" s="12">
        <v>90.387183673055091</v>
      </c>
      <c r="K35" s="12">
        <v>100.63209826245489</v>
      </c>
    </row>
    <row r="36" spans="1:11" x14ac:dyDescent="0.45">
      <c r="A36" s="1">
        <v>1996</v>
      </c>
      <c r="B36" s="3">
        <v>28805.860299899541</v>
      </c>
      <c r="C36" s="11">
        <v>30322.010860771123</v>
      </c>
      <c r="D36" s="11">
        <v>62872.709384325572</v>
      </c>
      <c r="E36" s="11">
        <v>58762.667279558067</v>
      </c>
      <c r="F36" s="11">
        <v>2.9550000000000001</v>
      </c>
      <c r="G36" s="11">
        <v>5.55</v>
      </c>
      <c r="H36" s="12">
        <v>103.07665387735911</v>
      </c>
      <c r="I36" s="12">
        <v>103.08411484274266</v>
      </c>
      <c r="J36" s="12">
        <v>93.159561737751687</v>
      </c>
      <c r="K36" s="12">
        <v>101.11241271951342</v>
      </c>
    </row>
    <row r="37" spans="1:11" x14ac:dyDescent="0.45">
      <c r="A37" s="1">
        <v>1997</v>
      </c>
      <c r="B37" s="3">
        <v>29472.519819988593</v>
      </c>
      <c r="C37" s="11">
        <v>31103.24897445643</v>
      </c>
      <c r="D37" s="11">
        <v>64148.97893946198</v>
      </c>
      <c r="E37" s="11">
        <v>59631.796376752711</v>
      </c>
      <c r="F37" s="11">
        <v>2.95</v>
      </c>
      <c r="G37" s="11">
        <v>5.29</v>
      </c>
      <c r="H37" s="12">
        <v>106.22864763021485</v>
      </c>
      <c r="I37" s="12">
        <v>100.22425538782575</v>
      </c>
      <c r="J37" s="12">
        <v>94.934036464992317</v>
      </c>
      <c r="K37" s="12">
        <v>100.35144452167826</v>
      </c>
    </row>
    <row r="38" spans="1:11" x14ac:dyDescent="0.45">
      <c r="A38" s="1">
        <v>1998</v>
      </c>
      <c r="B38" s="3">
        <v>29903.853133481403</v>
      </c>
      <c r="C38" s="11">
        <v>32149.54783373067</v>
      </c>
      <c r="D38" s="11">
        <v>64510.499574143148</v>
      </c>
      <c r="E38" s="11">
        <v>60533.233051936229</v>
      </c>
      <c r="F38" s="11">
        <v>3.0649999999999999</v>
      </c>
      <c r="G38" s="11">
        <v>4.7</v>
      </c>
      <c r="H38" s="12">
        <v>101.21731765618223</v>
      </c>
      <c r="I38" s="12">
        <v>96.90371109031318</v>
      </c>
      <c r="J38" s="12">
        <v>96.121575706297946</v>
      </c>
      <c r="K38" s="12">
        <v>98.020410221013591</v>
      </c>
    </row>
    <row r="39" spans="1:11" x14ac:dyDescent="0.45">
      <c r="A39" s="1">
        <v>1999</v>
      </c>
      <c r="B39" s="3">
        <v>30453.238987795216</v>
      </c>
      <c r="C39" s="11">
        <v>34275.101213188194</v>
      </c>
      <c r="D39" s="11">
        <v>66540.278677358772</v>
      </c>
      <c r="E39" s="11">
        <v>61149.149155275911</v>
      </c>
      <c r="F39" s="11">
        <v>3.81</v>
      </c>
      <c r="G39" s="11">
        <v>4.33</v>
      </c>
      <c r="H39" s="12">
        <v>99.816103641931221</v>
      </c>
      <c r="I39" s="12">
        <v>96.28340302804358</v>
      </c>
      <c r="J39" s="12">
        <v>97.704161275696947</v>
      </c>
      <c r="K39" s="12">
        <v>98.169116505218227</v>
      </c>
    </row>
    <row r="40" spans="1:11" x14ac:dyDescent="0.45">
      <c r="A40" s="1">
        <v>2000</v>
      </c>
      <c r="B40" s="3">
        <v>31217.347208963976</v>
      </c>
      <c r="C40" s="11">
        <v>35324.400554448344</v>
      </c>
      <c r="D40" s="11">
        <v>68114.323361323564</v>
      </c>
      <c r="E40" s="11">
        <v>62030.301353432034</v>
      </c>
      <c r="F40" s="11">
        <v>3.55</v>
      </c>
      <c r="G40" s="11">
        <v>4.16</v>
      </c>
      <c r="H40">
        <v>100</v>
      </c>
      <c r="I40">
        <v>100</v>
      </c>
      <c r="J40">
        <v>100</v>
      </c>
      <c r="K40">
        <v>100</v>
      </c>
    </row>
    <row r="41" spans="1:11" x14ac:dyDescent="0.45">
      <c r="A41" s="1">
        <v>2001</v>
      </c>
      <c r="F41">
        <v>2.34</v>
      </c>
      <c r="G41">
        <v>4.03</v>
      </c>
    </row>
    <row r="42" spans="1:11" x14ac:dyDescent="0.45">
      <c r="A42" s="1">
        <v>2002</v>
      </c>
      <c r="F42">
        <v>3.04</v>
      </c>
      <c r="G42">
        <v>4.0199999999999996</v>
      </c>
    </row>
    <row r="43" spans="1:11" x14ac:dyDescent="0.45">
      <c r="A43" s="1">
        <v>2003</v>
      </c>
      <c r="F43">
        <v>2.6549999999999998</v>
      </c>
      <c r="G43">
        <v>3.93</v>
      </c>
    </row>
    <row r="44" spans="1:11" x14ac:dyDescent="0.45">
      <c r="A44" s="1">
        <v>2004</v>
      </c>
      <c r="F44">
        <v>2.87</v>
      </c>
      <c r="G44">
        <v>3.82</v>
      </c>
    </row>
    <row r="45" spans="1:11" x14ac:dyDescent="0.45">
      <c r="A45" s="1">
        <v>2005</v>
      </c>
      <c r="F45">
        <v>2.76</v>
      </c>
      <c r="G45">
        <v>3.83</v>
      </c>
    </row>
    <row r="46" spans="1:11" x14ac:dyDescent="0.45">
      <c r="A46" s="1">
        <v>2006</v>
      </c>
      <c r="F46">
        <v>2.8250000000000002</v>
      </c>
      <c r="G46">
        <v>3.79</v>
      </c>
    </row>
    <row r="47" spans="1:11" x14ac:dyDescent="0.45">
      <c r="A47" s="1">
        <v>2007</v>
      </c>
      <c r="F47">
        <v>2.9750000000000001</v>
      </c>
      <c r="G47">
        <v>3.9</v>
      </c>
    </row>
    <row r="48" spans="1:11" x14ac:dyDescent="0.45">
      <c r="A48" s="1">
        <v>2008</v>
      </c>
      <c r="F48">
        <v>2.6100000000000003</v>
      </c>
      <c r="G48">
        <v>3.87</v>
      </c>
    </row>
    <row r="49" spans="1:7" x14ac:dyDescent="0.45">
      <c r="A49" s="1">
        <v>2009</v>
      </c>
      <c r="F49">
        <v>2.895</v>
      </c>
      <c r="G49">
        <v>3.86</v>
      </c>
    </row>
    <row r="50" spans="1:7" x14ac:dyDescent="0.45">
      <c r="A50" s="1">
        <v>2010</v>
      </c>
      <c r="F50">
        <v>2.895</v>
      </c>
      <c r="G50">
        <v>3.86</v>
      </c>
    </row>
  </sheetData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KOREA-ORIGINALSERIES</vt:lpstr>
      <vt:lpstr>KOREA-CONSTRUCTEDSERIES</vt:lpstr>
      <vt:lpstr>OECD-ORIGINALSERIES</vt:lpstr>
      <vt:lpstr>OECD-CONSTRUCTEDSERIES</vt:lpstr>
    </vt:vector>
  </TitlesOfParts>
  <Company>I.T.A.M.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RVERMA</dc:creator>
  <cp:lastModifiedBy>Caroline</cp:lastModifiedBy>
  <dcterms:created xsi:type="dcterms:W3CDTF">2013-06-28T16:36:54Z</dcterms:created>
  <dcterms:modified xsi:type="dcterms:W3CDTF">2023-01-16T00:53:12Z</dcterms:modified>
</cp:coreProperties>
</file>