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activeTab="1"/>
  </bookViews>
  <sheets>
    <sheet name="Open _ 3" sheetId="1" r:id="rId1"/>
    <sheet name="Juniors _ 3" sheetId="2" r:id="rId2"/>
    <sheet name="5 to 10 _ 3" sheetId="3" r:id="rId3"/>
    <sheet name="Beginner Rider _ 3" sheetId="4" r:id="rId4"/>
  </sheets>
  <definedNames/>
  <calcPr fullCalcOnLoad="1"/>
</workbook>
</file>

<file path=xl/sharedStrings.xml><?xml version="1.0" encoding="utf-8"?>
<sst xmlns="http://schemas.openxmlformats.org/spreadsheetml/2006/main" count="346" uniqueCount="232">
  <si>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</si>
  <si>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</si>
  <si>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</si>
  <si>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</si>
  <si>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</si>
  <si>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</si>
  <si>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</si>
  <si>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</si>
  <si>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OPEN</t>
  </si>
  <si>
    <t>JUNIORS</t>
  </si>
  <si>
    <t>5 to 10 Years Ridden</t>
  </si>
  <si>
    <t>Placing</t>
  </si>
  <si>
    <t>BEGINNER RIDER</t>
  </si>
  <si>
    <t>Finals Round 3 - 26th September, 2020</t>
  </si>
  <si>
    <t>QBRA 2020 - Time Sheet</t>
  </si>
  <si>
    <t>Scooby</t>
  </si>
  <si>
    <t>Aleta</t>
  </si>
  <si>
    <t>Bellingham</t>
  </si>
  <si>
    <t>Jack</t>
  </si>
  <si>
    <t>Jorden</t>
  </si>
  <si>
    <t>McColley</t>
  </si>
  <si>
    <t>Dozer</t>
  </si>
  <si>
    <t>Tilly</t>
  </si>
  <si>
    <t>Austin</t>
  </si>
  <si>
    <t>Trouble Deck</t>
  </si>
  <si>
    <t>Katie</t>
  </si>
  <si>
    <t>Bill</t>
  </si>
  <si>
    <t>Maddison</t>
  </si>
  <si>
    <t>Flint</t>
  </si>
  <si>
    <t xml:space="preserve">Bell </t>
  </si>
  <si>
    <t>Savannah</t>
  </si>
  <si>
    <t>Halley</t>
  </si>
  <si>
    <t>Sweet Lyrical</t>
  </si>
  <si>
    <t>Chelsea</t>
  </si>
  <si>
    <t>Gidget</t>
  </si>
  <si>
    <t>Jacinta</t>
  </si>
  <si>
    <t>Dorge</t>
  </si>
  <si>
    <t>Jorja</t>
  </si>
  <si>
    <t>Hill</t>
  </si>
  <si>
    <t>Sunny</t>
  </si>
  <si>
    <t>McKenzie</t>
  </si>
  <si>
    <t>March</t>
  </si>
  <si>
    <t>Buttons</t>
  </si>
  <si>
    <t>Denny</t>
  </si>
  <si>
    <t>Tayla</t>
  </si>
  <si>
    <t>Broughton</t>
  </si>
  <si>
    <t>Roxy</t>
  </si>
  <si>
    <t>Little Miss Heidi</t>
  </si>
  <si>
    <t>Alessandra</t>
  </si>
  <si>
    <t>Schauer</t>
  </si>
  <si>
    <t>Junior</t>
  </si>
  <si>
    <t>Pirates June Bug</t>
  </si>
  <si>
    <t>Stormys Guns R Blazin</t>
  </si>
  <si>
    <t>Riana</t>
  </si>
  <si>
    <t>Robertson</t>
  </si>
  <si>
    <t>Miss Paris</t>
  </si>
  <si>
    <t>Lil Miss Heartbreaker</t>
  </si>
  <si>
    <t>Hayleigh</t>
  </si>
  <si>
    <t>Hilton</t>
  </si>
  <si>
    <t>Mara</t>
  </si>
  <si>
    <t>Briana</t>
  </si>
  <si>
    <t>Wilson</t>
  </si>
  <si>
    <t>Pine Freckles Spin</t>
  </si>
  <si>
    <t>Snip</t>
  </si>
  <si>
    <t>Diesel</t>
  </si>
  <si>
    <t>Deadwood Deets</t>
  </si>
  <si>
    <t>Shamika</t>
  </si>
  <si>
    <t>Tonto</t>
  </si>
  <si>
    <t>TA Simmo</t>
  </si>
  <si>
    <t>Twiggie</t>
  </si>
  <si>
    <t>Belle</t>
  </si>
  <si>
    <t>Groves</t>
  </si>
  <si>
    <t>Nash</t>
  </si>
  <si>
    <t>PacMan</t>
  </si>
  <si>
    <t>Darcy</t>
  </si>
  <si>
    <t>Millie</t>
  </si>
  <si>
    <t>Morris</t>
  </si>
  <si>
    <t>Colby</t>
  </si>
  <si>
    <t>RR Peggie Dozen</t>
  </si>
  <si>
    <t>Purnell</t>
  </si>
  <si>
    <t>Will</t>
  </si>
  <si>
    <t>Micky</t>
  </si>
  <si>
    <t>Gordon</t>
  </si>
  <si>
    <t>Aleigha</t>
  </si>
  <si>
    <t>Cooper</t>
  </si>
  <si>
    <t>Palmer</t>
  </si>
  <si>
    <t>Rylee</t>
  </si>
  <si>
    <t>Bambi</t>
  </si>
  <si>
    <t>Bishop</t>
  </si>
  <si>
    <t>Robbie</t>
  </si>
  <si>
    <t>Roanie</t>
  </si>
  <si>
    <t>Amity</t>
  </si>
  <si>
    <t>Tricky</t>
  </si>
  <si>
    <t>Winwoods Response</t>
  </si>
  <si>
    <t xml:space="preserve">Lyndell </t>
  </si>
  <si>
    <t>Mittelstadt</t>
  </si>
  <si>
    <t>U2</t>
  </si>
  <si>
    <t>Courtney</t>
  </si>
  <si>
    <t>Banks</t>
  </si>
  <si>
    <t>Diamond Lilly</t>
  </si>
  <si>
    <t>Narelle</t>
  </si>
  <si>
    <t>Bauer</t>
  </si>
  <si>
    <t>King Rock n Roll</t>
  </si>
  <si>
    <t>Shelly</t>
  </si>
  <si>
    <t>Frame</t>
  </si>
  <si>
    <t>Rodney</t>
  </si>
  <si>
    <t>Eliza</t>
  </si>
  <si>
    <t>Johnstone</t>
  </si>
  <si>
    <t>Griffen</t>
  </si>
  <si>
    <t>Demeeka</t>
  </si>
  <si>
    <t>Simmons</t>
  </si>
  <si>
    <t>Bob</t>
  </si>
  <si>
    <t>Kristy</t>
  </si>
  <si>
    <t>Chex on the Bar</t>
  </si>
  <si>
    <t>Neil</t>
  </si>
  <si>
    <t>Stronach</t>
  </si>
  <si>
    <t>Arlow</t>
  </si>
  <si>
    <t>Walter</t>
  </si>
  <si>
    <t>Schofield</t>
  </si>
  <si>
    <t>Quartpot Mister Darcy</t>
  </si>
  <si>
    <t>Mikyla</t>
  </si>
  <si>
    <t>Hogno</t>
  </si>
  <si>
    <t>Frosted Velvet</t>
  </si>
  <si>
    <t>Shellie</t>
  </si>
  <si>
    <t>Miller</t>
  </si>
  <si>
    <t>Dynamo</t>
  </si>
  <si>
    <t>Olivia</t>
  </si>
  <si>
    <t>Kendall</t>
  </si>
  <si>
    <t>Commanche</t>
  </si>
  <si>
    <t>Beck</t>
  </si>
  <si>
    <t>Koch</t>
  </si>
  <si>
    <t>Sid</t>
  </si>
  <si>
    <t>Sharna</t>
  </si>
  <si>
    <t>Snap</t>
  </si>
  <si>
    <t>Melissa</t>
  </si>
  <si>
    <t>Secret Hick</t>
  </si>
  <si>
    <t>Cassie</t>
  </si>
  <si>
    <t>Moroney</t>
  </si>
  <si>
    <t>Diamond K Fancy Pants</t>
  </si>
  <si>
    <t>Kellie</t>
  </si>
  <si>
    <t>Dolbel</t>
  </si>
  <si>
    <t>Acres of Dust</t>
  </si>
  <si>
    <t>Chenae</t>
  </si>
  <si>
    <t>Learoyd</t>
  </si>
  <si>
    <t>Clifton Pines Queentime</t>
  </si>
  <si>
    <t>Michelle</t>
  </si>
  <si>
    <t>Ballard</t>
  </si>
  <si>
    <t>RR Vapourwatch</t>
  </si>
  <si>
    <t>Tui</t>
  </si>
  <si>
    <t>Reign</t>
  </si>
  <si>
    <t>Hayley</t>
  </si>
  <si>
    <t>Osborne</t>
  </si>
  <si>
    <t>Swirl</t>
  </si>
  <si>
    <t>Brooke</t>
  </si>
  <si>
    <t>Rich</t>
  </si>
  <si>
    <t>SKS Kitten</t>
  </si>
  <si>
    <t>Alicia</t>
  </si>
  <si>
    <t>Corbett</t>
  </si>
  <si>
    <t>Warburton</t>
  </si>
  <si>
    <t>Tara</t>
  </si>
  <si>
    <t>Jodie</t>
  </si>
  <si>
    <t>Kakewski</t>
  </si>
  <si>
    <t>Jitterbug Jet</t>
  </si>
  <si>
    <t>Creedence</t>
  </si>
  <si>
    <t>Donoghue</t>
  </si>
  <si>
    <t>Miss Hank Man</t>
  </si>
  <si>
    <t>Nikki</t>
  </si>
  <si>
    <t>Burrasaton</t>
  </si>
  <si>
    <t>Lethal Knight of Gold</t>
  </si>
  <si>
    <t>Liv</t>
  </si>
  <si>
    <t>Instant Vapours</t>
  </si>
  <si>
    <t>Lucht</t>
  </si>
  <si>
    <t>Rose Bud</t>
  </si>
  <si>
    <t>Emma</t>
  </si>
  <si>
    <t>Douglas</t>
  </si>
  <si>
    <t>Malcolm</t>
  </si>
  <si>
    <t>Davison</t>
  </si>
  <si>
    <t>Jezzebel Lena</t>
  </si>
  <si>
    <t>Raelene</t>
  </si>
  <si>
    <t>Milson</t>
  </si>
  <si>
    <t>Kalvale Miss Drift n Rey</t>
  </si>
  <si>
    <t>Pearl</t>
  </si>
  <si>
    <t>Allen</t>
  </si>
  <si>
    <t>Lola</t>
  </si>
  <si>
    <t>Dosh</t>
  </si>
  <si>
    <t>Curly</t>
  </si>
  <si>
    <t>Bojangles</t>
  </si>
  <si>
    <t>Chloe</t>
  </si>
  <si>
    <t>Howlett</t>
  </si>
  <si>
    <t>Workin Ta Fame</t>
  </si>
  <si>
    <t>Sharee</t>
  </si>
  <si>
    <t>Super Cool</t>
  </si>
  <si>
    <t>Winette</t>
  </si>
  <si>
    <t>Brittney</t>
  </si>
  <si>
    <t>Smith</t>
  </si>
  <si>
    <t>Scooters Raised the Bar</t>
  </si>
  <si>
    <t>Kings Fame Royal Rose</t>
  </si>
  <si>
    <t>Tonka</t>
  </si>
  <si>
    <t>Spiritualization</t>
  </si>
  <si>
    <t>Cody</t>
  </si>
  <si>
    <t>Barnes</t>
  </si>
  <si>
    <t>RR Playboy Hoo</t>
  </si>
  <si>
    <t>Mahala</t>
  </si>
  <si>
    <t>Doolin</t>
  </si>
  <si>
    <t>Fortino Lad</t>
  </si>
  <si>
    <t>Afterburner</t>
  </si>
  <si>
    <t>Roany</t>
  </si>
  <si>
    <t>Braemar Baby Girl</t>
  </si>
  <si>
    <t>Taz</t>
  </si>
  <si>
    <t>Queen of Spin</t>
  </si>
  <si>
    <t>Chip N Dip</t>
  </si>
  <si>
    <t>Jessie</t>
  </si>
  <si>
    <t>Nott</t>
  </si>
  <si>
    <t>Trumby</t>
  </si>
  <si>
    <t>Jeanine</t>
  </si>
  <si>
    <t xml:space="preserve">Acka </t>
  </si>
  <si>
    <t>Janene</t>
  </si>
  <si>
    <t>Hughes</t>
  </si>
  <si>
    <t>Sundance Kid</t>
  </si>
  <si>
    <t>Judith</t>
  </si>
  <si>
    <t>MacNamara</t>
  </si>
  <si>
    <t>Lagoona Instant Playgirl</t>
  </si>
  <si>
    <t>Black Frost</t>
  </si>
  <si>
    <t>Topsey Turvey</t>
  </si>
  <si>
    <t>Grace</t>
  </si>
  <si>
    <t>Two Step</t>
  </si>
  <si>
    <t>Zippos Revolootion</t>
  </si>
  <si>
    <t>Chris</t>
  </si>
  <si>
    <t>Dakota</t>
  </si>
  <si>
    <t>Jlo</t>
  </si>
  <si>
    <t>Rocky</t>
  </si>
  <si>
    <t>Sunny Que returna War Leo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</si>
</sst>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b/>
      <sz val="14"/>
      <name val="Georgia"/>
      <family val="1"/>
    </font>
    <font>
      <sz val="8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/>
    </xf>
    <xf numFmtId="164" fontId="23" fillId="33" borderId="15" xfId="0" applyNumberFormat="1" applyFont="1" applyFill="1" applyBorder="1" applyAlignment="1">
      <alignment horizontal="center"/>
    </xf>
    <xf numFmtId="164" fontId="23" fillId="0" borderId="10" xfId="0" applyNumberFormat="1" applyFont="1" applyBorder="1" applyAlignment="1">
      <alignment horizontal="center" vertical="center" wrapText="1"/>
    </xf>
    <xf numFmtId="164" fontId="23" fillId="33" borderId="14" xfId="0" applyNumberFormat="1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5" borderId="14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22" fillId="0" borderId="19" xfId="0" applyNumberFormat="1" applyFont="1" applyFill="1" applyBorder="1" applyAlignment="1">
      <alignment/>
    </xf>
    <xf numFmtId="164" fontId="22" fillId="0" borderId="20" xfId="0" applyNumberFormat="1" applyFont="1" applyFill="1" applyBorder="1" applyAlignment="1">
      <alignment/>
    </xf>
    <xf numFmtId="164" fontId="22" fillId="0" borderId="21" xfId="0" applyNumberFormat="1" applyFont="1" applyFill="1" applyBorder="1" applyAlignment="1">
      <alignment/>
    </xf>
    <xf numFmtId="164" fontId="22" fillId="0" borderId="22" xfId="0" applyNumberFormat="1" applyFont="1" applyFill="1" applyBorder="1" applyAlignment="1">
      <alignment/>
    </xf>
    <xf numFmtId="164" fontId="22" fillId="0" borderId="17" xfId="0" applyNumberFormat="1" applyFont="1" applyFill="1" applyBorder="1" applyAlignment="1">
      <alignment/>
    </xf>
    <xf numFmtId="164" fontId="22" fillId="0" borderId="18" xfId="0" applyNumberFormat="1" applyFont="1" applyFill="1" applyBorder="1" applyAlignment="1">
      <alignment/>
    </xf>
    <xf numFmtId="164" fontId="22" fillId="0" borderId="23" xfId="0" applyNumberFormat="1" applyFont="1" applyFill="1" applyBorder="1" applyAlignment="1">
      <alignment/>
    </xf>
    <xf numFmtId="164" fontId="22" fillId="0" borderId="24" xfId="0" applyNumberFormat="1" applyFont="1" applyFill="1" applyBorder="1" applyAlignment="1">
      <alignment/>
    </xf>
    <xf numFmtId="164" fontId="22" fillId="0" borderId="25" xfId="0" applyNumberFormat="1" applyFont="1" applyFill="1" applyBorder="1" applyAlignment="1">
      <alignment/>
    </xf>
    <xf numFmtId="164" fontId="22" fillId="0" borderId="26" xfId="0" applyNumberFormat="1" applyFont="1" applyFill="1" applyBorder="1" applyAlignment="1">
      <alignment/>
    </xf>
    <xf numFmtId="164" fontId="22" fillId="0" borderId="0" xfId="0" applyNumberFormat="1" applyFont="1" applyAlignment="1">
      <alignment/>
    </xf>
    <xf numFmtId="0" fontId="23" fillId="12" borderId="11" xfId="0" applyFont="1" applyFill="1" applyBorder="1" applyAlignment="1">
      <alignment horizontal="center" vertical="center" wrapText="1"/>
    </xf>
    <xf numFmtId="0" fontId="23" fillId="12" borderId="27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/>
    </xf>
    <xf numFmtId="164" fontId="22" fillId="0" borderId="23" xfId="0" applyNumberFormat="1" applyFont="1" applyFill="1" applyBorder="1" applyAlignment="1">
      <alignment vertical="distributed"/>
    </xf>
    <xf numFmtId="164" fontId="22" fillId="0" borderId="29" xfId="0" applyNumberFormat="1" applyFont="1" applyFill="1" applyBorder="1" applyAlignment="1">
      <alignment vertical="distributed"/>
    </xf>
    <xf numFmtId="0" fontId="22" fillId="0" borderId="30" xfId="0" applyFont="1" applyFill="1" applyBorder="1" applyAlignment="1">
      <alignment horizontal="center"/>
    </xf>
    <xf numFmtId="164" fontId="22" fillId="0" borderId="24" xfId="0" applyNumberFormat="1" applyFont="1" applyFill="1" applyBorder="1" applyAlignment="1">
      <alignment vertical="distributed"/>
    </xf>
    <xf numFmtId="0" fontId="0" fillId="0" borderId="17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31" xfId="0" applyBorder="1" applyAlignment="1">
      <alignment horizontal="left" wrapText="1"/>
    </xf>
    <xf numFmtId="0" fontId="3" fillId="0" borderId="18" xfId="0" applyFont="1" applyBorder="1" applyAlignment="1">
      <alignment/>
    </xf>
    <xf numFmtId="0" fontId="0" fillId="0" borderId="3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64" fontId="22" fillId="0" borderId="13" xfId="0" applyNumberFormat="1" applyFont="1" applyBorder="1" applyAlignment="1">
      <alignment vertical="distributed"/>
    </xf>
    <xf numFmtId="164" fontId="22" fillId="0" borderId="33" xfId="0" applyNumberFormat="1" applyFont="1" applyBorder="1" applyAlignment="1">
      <alignment vertical="distributed"/>
    </xf>
    <xf numFmtId="164" fontId="22" fillId="0" borderId="33" xfId="0" applyNumberFormat="1" applyFont="1" applyFill="1" applyBorder="1" applyAlignment="1">
      <alignment horizontal="right" wrapText="1"/>
    </xf>
    <xf numFmtId="164" fontId="22" fillId="0" borderId="14" xfId="0" applyNumberFormat="1" applyFont="1" applyFill="1" applyBorder="1" applyAlignment="1">
      <alignment horizontal="right" wrapText="1"/>
    </xf>
    <xf numFmtId="0" fontId="23" fillId="33" borderId="30" xfId="0" applyFont="1" applyFill="1" applyBorder="1" applyAlignment="1">
      <alignment horizontal="center"/>
    </xf>
    <xf numFmtId="164" fontId="23" fillId="33" borderId="34" xfId="0" applyNumberFormat="1" applyFont="1" applyFill="1" applyBorder="1" applyAlignment="1">
      <alignment horizontal="center"/>
    </xf>
    <xf numFmtId="164" fontId="22" fillId="0" borderId="14" xfId="0" applyNumberFormat="1" applyFont="1" applyBorder="1" applyAlignment="1">
      <alignment vertical="distributed"/>
    </xf>
    <xf numFmtId="0" fontId="22" fillId="0" borderId="35" xfId="0" applyFont="1" applyFill="1" applyBorder="1" applyAlignment="1">
      <alignment horizontal="center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/>
    </xf>
    <xf numFmtId="164" fontId="22" fillId="0" borderId="39" xfId="0" applyNumberFormat="1" applyFont="1" applyFill="1" applyBorder="1" applyAlignment="1">
      <alignment vertical="distributed"/>
    </xf>
    <xf numFmtId="164" fontId="22" fillId="0" borderId="39" xfId="0" applyNumberFormat="1" applyFont="1" applyFill="1" applyBorder="1" applyAlignment="1">
      <alignment/>
    </xf>
    <xf numFmtId="164" fontId="22" fillId="0" borderId="37" xfId="0" applyNumberFormat="1" applyFont="1" applyFill="1" applyBorder="1" applyAlignment="1">
      <alignment/>
    </xf>
    <xf numFmtId="164" fontId="22" fillId="0" borderId="38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2" fillId="12" borderId="41" xfId="0" applyFont="1" applyFill="1" applyBorder="1" applyAlignment="1">
      <alignment horizontal="center"/>
    </xf>
    <xf numFmtId="0" fontId="0" fillId="12" borderId="31" xfId="0" applyFill="1" applyBorder="1" applyAlignment="1">
      <alignment/>
    </xf>
    <xf numFmtId="0" fontId="0" fillId="12" borderId="42" xfId="0" applyFill="1" applyBorder="1" applyAlignment="1">
      <alignment/>
    </xf>
    <xf numFmtId="0" fontId="0" fillId="12" borderId="43" xfId="0" applyFill="1" applyBorder="1" applyAlignment="1">
      <alignment/>
    </xf>
    <xf numFmtId="164" fontId="22" fillId="12" borderId="44" xfId="0" applyNumberFormat="1" applyFont="1" applyFill="1" applyBorder="1" applyAlignment="1">
      <alignment vertical="distributed"/>
    </xf>
    <xf numFmtId="0" fontId="0" fillId="12" borderId="31" xfId="0" applyFill="1" applyBorder="1" applyAlignment="1">
      <alignment horizontal="left" wrapText="1"/>
    </xf>
    <xf numFmtId="0" fontId="0" fillId="12" borderId="42" xfId="0" applyFill="1" applyBorder="1" applyAlignment="1">
      <alignment horizontal="left" wrapText="1"/>
    </xf>
    <xf numFmtId="164" fontId="22" fillId="12" borderId="23" xfId="0" applyNumberFormat="1" applyFont="1" applyFill="1" applyBorder="1" applyAlignment="1">
      <alignment vertical="distributed"/>
    </xf>
    <xf numFmtId="0" fontId="22" fillId="12" borderId="28" xfId="0" applyFont="1" applyFill="1" applyBorder="1" applyAlignment="1">
      <alignment horizontal="center"/>
    </xf>
    <xf numFmtId="0" fontId="0" fillId="12" borderId="45" xfId="0" applyFill="1" applyBorder="1" applyAlignment="1">
      <alignment/>
    </xf>
    <xf numFmtId="0" fontId="23" fillId="37" borderId="10" xfId="0" applyFont="1" applyFill="1" applyBorder="1" applyAlignment="1">
      <alignment horizontal="center" vertical="center" wrapText="1"/>
    </xf>
    <xf numFmtId="0" fontId="23" fillId="38" borderId="16" xfId="0" applyFont="1" applyFill="1" applyBorder="1" applyAlignment="1">
      <alignment horizontal="center" vertical="center" wrapText="1"/>
    </xf>
    <xf numFmtId="0" fontId="22" fillId="36" borderId="28" xfId="0" applyFont="1" applyFill="1" applyBorder="1" applyAlignment="1">
      <alignment horizontal="center"/>
    </xf>
    <xf numFmtId="0" fontId="0" fillId="36" borderId="46" xfId="0" applyFill="1" applyBorder="1" applyAlignment="1">
      <alignment horizontal="left" wrapText="1"/>
    </xf>
    <xf numFmtId="0" fontId="0" fillId="36" borderId="47" xfId="0" applyFill="1" applyBorder="1" applyAlignment="1">
      <alignment/>
    </xf>
    <xf numFmtId="0" fontId="0" fillId="36" borderId="43" xfId="0" applyFill="1" applyBorder="1" applyAlignment="1">
      <alignment/>
    </xf>
    <xf numFmtId="164" fontId="22" fillId="36" borderId="23" xfId="0" applyNumberFormat="1" applyFont="1" applyFill="1" applyBorder="1" applyAlignment="1">
      <alignment vertical="distributed"/>
    </xf>
    <xf numFmtId="164" fontId="22" fillId="36" borderId="23" xfId="0" applyNumberFormat="1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48" xfId="0" applyFill="1" applyBorder="1" applyAlignment="1">
      <alignment horizontal="left" wrapText="1"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45" xfId="0" applyFill="1" applyBorder="1" applyAlignment="1">
      <alignment/>
    </xf>
    <xf numFmtId="0" fontId="22" fillId="38" borderId="28" xfId="0" applyFont="1" applyFill="1" applyBorder="1" applyAlignment="1">
      <alignment horizontal="center"/>
    </xf>
    <xf numFmtId="0" fontId="0" fillId="38" borderId="31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164" fontId="22" fillId="38" borderId="23" xfId="0" applyNumberFormat="1" applyFont="1" applyFill="1" applyBorder="1" applyAlignment="1">
      <alignment vertical="distributed"/>
    </xf>
    <xf numFmtId="164" fontId="22" fillId="38" borderId="23" xfId="0" applyNumberFormat="1" applyFont="1" applyFill="1" applyBorder="1" applyAlignment="1">
      <alignment/>
    </xf>
    <xf numFmtId="164" fontId="22" fillId="38" borderId="17" xfId="0" applyNumberFormat="1" applyFont="1" applyFill="1" applyBorder="1" applyAlignment="1">
      <alignment/>
    </xf>
    <xf numFmtId="0" fontId="0" fillId="38" borderId="48" xfId="0" applyFill="1" applyBorder="1" applyAlignment="1">
      <alignment/>
    </xf>
    <xf numFmtId="0" fontId="0" fillId="38" borderId="47" xfId="0" applyFill="1" applyBorder="1" applyAlignment="1">
      <alignment/>
    </xf>
    <xf numFmtId="0" fontId="0" fillId="38" borderId="43" xfId="0" applyFill="1" applyBorder="1" applyAlignment="1">
      <alignment/>
    </xf>
    <xf numFmtId="0" fontId="0" fillId="38" borderId="31" xfId="0" applyFill="1" applyBorder="1" applyAlignment="1">
      <alignment horizontal="left" wrapText="1"/>
    </xf>
    <xf numFmtId="0" fontId="0" fillId="38" borderId="50" xfId="0" applyFill="1" applyBorder="1" applyAlignment="1">
      <alignment/>
    </xf>
    <xf numFmtId="0" fontId="0" fillId="38" borderId="51" xfId="0" applyFill="1" applyBorder="1" applyAlignment="1">
      <alignment/>
    </xf>
    <xf numFmtId="0" fontId="0" fillId="38" borderId="49" xfId="0" applyFill="1" applyBorder="1" applyAlignment="1">
      <alignment/>
    </xf>
    <xf numFmtId="0" fontId="22" fillId="37" borderId="28" xfId="0" applyFont="1" applyFill="1" applyBorder="1" applyAlignment="1">
      <alignment horizontal="center"/>
    </xf>
    <xf numFmtId="164" fontId="22" fillId="37" borderId="23" xfId="0" applyNumberFormat="1" applyFont="1" applyFill="1" applyBorder="1" applyAlignment="1">
      <alignment vertical="distributed"/>
    </xf>
    <xf numFmtId="164" fontId="22" fillId="37" borderId="23" xfId="0" applyNumberFormat="1" applyFont="1" applyFill="1" applyBorder="1" applyAlignment="1">
      <alignment/>
    </xf>
    <xf numFmtId="164" fontId="22" fillId="37" borderId="17" xfId="0" applyNumberFormat="1" applyFont="1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48" xfId="0" applyFill="1" applyBorder="1" applyAlignment="1">
      <alignment/>
    </xf>
    <xf numFmtId="0" fontId="0" fillId="37" borderId="47" xfId="0" applyFill="1" applyBorder="1" applyAlignment="1">
      <alignment/>
    </xf>
    <xf numFmtId="0" fontId="0" fillId="37" borderId="43" xfId="0" applyFill="1" applyBorder="1" applyAlignment="1">
      <alignment/>
    </xf>
    <xf numFmtId="0" fontId="0" fillId="37" borderId="31" xfId="0" applyFill="1" applyBorder="1" applyAlignment="1">
      <alignment horizontal="left" wrapText="1"/>
    </xf>
    <xf numFmtId="0" fontId="0" fillId="37" borderId="31" xfId="0" applyFill="1" applyBorder="1" applyAlignment="1">
      <alignment horizontal="left"/>
    </xf>
    <xf numFmtId="164" fontId="22" fillId="37" borderId="23" xfId="0" applyNumberFormat="1" applyFont="1" applyFill="1" applyBorder="1" applyAlignment="1">
      <alignment horizontal="right" vertical="distributed"/>
    </xf>
    <xf numFmtId="0" fontId="24" fillId="33" borderId="34" xfId="0" applyFont="1" applyFill="1" applyBorder="1" applyAlignment="1">
      <alignment horizontal="center"/>
    </xf>
    <xf numFmtId="164" fontId="24" fillId="33" borderId="34" xfId="0" applyNumberFormat="1" applyFont="1" applyFill="1" applyBorder="1" applyAlignment="1">
      <alignment horizontal="center"/>
    </xf>
    <xf numFmtId="0" fontId="24" fillId="36" borderId="34" xfId="0" applyFont="1" applyFill="1" applyBorder="1" applyAlignment="1">
      <alignment horizontal="center"/>
    </xf>
    <xf numFmtId="0" fontId="24" fillId="34" borderId="34" xfId="0" applyFont="1" applyFill="1" applyBorder="1" applyAlignment="1">
      <alignment horizontal="center"/>
    </xf>
    <xf numFmtId="0" fontId="24" fillId="35" borderId="34" xfId="0" applyFont="1" applyFill="1" applyBorder="1" applyAlignment="1">
      <alignment horizontal="center"/>
    </xf>
    <xf numFmtId="164" fontId="22" fillId="0" borderId="27" xfId="0" applyNumberFormat="1" applyFont="1" applyFill="1" applyBorder="1" applyAlignment="1">
      <alignment vertical="distributed"/>
    </xf>
    <xf numFmtId="164" fontId="22" fillId="0" borderId="33" xfId="0" applyNumberFormat="1" applyFont="1" applyFill="1" applyBorder="1" applyAlignment="1">
      <alignment vertical="distributed"/>
    </xf>
    <xf numFmtId="164" fontId="22" fillId="0" borderId="14" xfId="0" applyNumberFormat="1" applyFont="1" applyFill="1" applyBorder="1" applyAlignment="1">
      <alignment vertical="distributed"/>
    </xf>
    <xf numFmtId="0" fontId="22" fillId="6" borderId="52" xfId="0" applyFont="1" applyFill="1" applyBorder="1" applyAlignment="1">
      <alignment horizontal="center"/>
    </xf>
    <xf numFmtId="0" fontId="0" fillId="6" borderId="40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164" fontId="22" fillId="6" borderId="13" xfId="0" applyNumberFormat="1" applyFont="1" applyFill="1" applyBorder="1" applyAlignment="1">
      <alignment vertical="distributed"/>
    </xf>
    <xf numFmtId="164" fontId="22" fillId="6" borderId="53" xfId="0" applyNumberFormat="1" applyFont="1" applyFill="1" applyBorder="1" applyAlignment="1">
      <alignment vertical="distributed"/>
    </xf>
    <xf numFmtId="0" fontId="0" fillId="6" borderId="31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164" fontId="22" fillId="6" borderId="44" xfId="0" applyNumberFormat="1" applyFont="1" applyFill="1" applyBorder="1" applyAlignment="1">
      <alignment vertical="distributed"/>
    </xf>
    <xf numFmtId="0" fontId="22" fillId="6" borderId="28" xfId="0" applyFont="1" applyFill="1" applyBorder="1" applyAlignment="1">
      <alignment horizontal="center"/>
    </xf>
    <xf numFmtId="0" fontId="0" fillId="6" borderId="31" xfId="0" applyFill="1" applyBorder="1" applyAlignment="1">
      <alignment horizontal="left" wrapText="1"/>
    </xf>
    <xf numFmtId="164" fontId="22" fillId="6" borderId="33" xfId="0" applyNumberFormat="1" applyFont="1" applyFill="1" applyBorder="1" applyAlignment="1">
      <alignment vertical="distributed"/>
    </xf>
    <xf numFmtId="164" fontId="22" fillId="6" borderId="23" xfId="0" applyNumberFormat="1" applyFont="1" applyFill="1" applyBorder="1" applyAlignment="1">
      <alignment vertical="distributed"/>
    </xf>
    <xf numFmtId="0" fontId="24" fillId="6" borderId="11" xfId="0" applyFont="1" applyFill="1" applyBorder="1" applyAlignment="1">
      <alignment horizontal="center" vertical="center" wrapText="1"/>
    </xf>
    <xf numFmtId="0" fontId="24" fillId="6" borderId="54" xfId="0" applyFont="1" applyFill="1" applyBorder="1" applyAlignment="1">
      <alignment horizontal="center"/>
    </xf>
    <xf numFmtId="164" fontId="22" fillId="36" borderId="33" xfId="0" applyNumberFormat="1" applyFont="1" applyFill="1" applyBorder="1" applyAlignment="1">
      <alignment vertical="distributed"/>
    </xf>
    <xf numFmtId="164" fontId="22" fillId="38" borderId="33" xfId="0" applyNumberFormat="1" applyFont="1" applyFill="1" applyBorder="1" applyAlignment="1">
      <alignment vertical="distributed"/>
    </xf>
    <xf numFmtId="164" fontId="22" fillId="37" borderId="33" xfId="0" applyNumberFormat="1" applyFont="1" applyFill="1" applyBorder="1" applyAlignment="1">
      <alignment vertical="distributed"/>
    </xf>
    <xf numFmtId="164" fontId="22" fillId="38" borderId="29" xfId="0" applyNumberFormat="1" applyFont="1" applyFill="1" applyBorder="1" applyAlignment="1">
      <alignment vertical="distributed"/>
    </xf>
    <xf numFmtId="0" fontId="25" fillId="0" borderId="0" xfId="0" applyFont="1" applyAlignment="1">
      <alignment horizontal="center"/>
    </xf>
    <xf numFmtId="0" fontId="21" fillId="39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64" fontId="22" fillId="0" borderId="55" xfId="0" applyNumberFormat="1" applyFont="1" applyFill="1" applyBorder="1" applyAlignment="1">
      <alignment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B27" sqref="B27"/>
    </sheetView>
  </sheetViews>
  <sheetFormatPr defaultColWidth="9.140625" defaultRowHeight="12.75"/>
  <cols>
    <col min="1" max="1" width="9.140625" style="3" customWidth="1"/>
    <col min="2" max="2" width="17.00390625" style="3" customWidth="1"/>
    <col min="3" max="3" width="18.8515625" style="3" customWidth="1"/>
    <col min="4" max="4" width="28.57421875" style="3" bestFit="1" customWidth="1"/>
    <col min="5" max="10" width="9.140625" style="3" customWidth="1"/>
  </cols>
  <sheetData>
    <row r="1" spans="2:9" ht="23.25">
      <c r="B1" s="151" t="s">
        <v>14</v>
      </c>
      <c r="C1" s="151"/>
      <c r="D1" s="151"/>
      <c r="E1" s="151"/>
      <c r="F1" s="151"/>
      <c r="G1" s="151"/>
      <c r="H1" s="151"/>
      <c r="I1" s="151"/>
    </row>
    <row r="2" spans="2:9" ht="18.75">
      <c r="B2" s="152" t="s">
        <v>13</v>
      </c>
      <c r="C2" s="152"/>
      <c r="D2" s="152"/>
      <c r="E2" s="152"/>
      <c r="F2" s="153"/>
      <c r="G2" s="153"/>
      <c r="H2" s="153"/>
      <c r="I2" s="153"/>
    </row>
    <row r="3" spans="2:9" ht="19.5" thickBot="1">
      <c r="B3" s="153" t="s">
        <v>8</v>
      </c>
      <c r="C3" s="153"/>
      <c r="D3" s="153"/>
      <c r="E3" s="153"/>
      <c r="F3" s="153"/>
      <c r="G3" s="153"/>
      <c r="H3" s="153"/>
      <c r="I3" s="153"/>
    </row>
    <row r="4" spans="1:9" ht="30">
      <c r="A4" s="4" t="s">
        <v>11</v>
      </c>
      <c r="B4" s="4" t="s">
        <v>0</v>
      </c>
      <c r="C4" s="5" t="s">
        <v>1</v>
      </c>
      <c r="D4" s="4" t="s">
        <v>2</v>
      </c>
      <c r="E4" s="10" t="s">
        <v>3</v>
      </c>
      <c r="F4" s="33" t="s">
        <v>4</v>
      </c>
      <c r="G4" s="35" t="s">
        <v>5</v>
      </c>
      <c r="H4" s="81" t="s">
        <v>6</v>
      </c>
      <c r="I4" s="82" t="s">
        <v>7</v>
      </c>
    </row>
    <row r="5" spans="1:9" ht="15.75" thickBot="1">
      <c r="A5" s="8"/>
      <c r="B5" s="8"/>
      <c r="C5" s="8"/>
      <c r="D5" s="8"/>
      <c r="E5" s="11"/>
      <c r="F5" s="34">
        <v>15.661</v>
      </c>
      <c r="G5" s="36">
        <f>F5+0.5</f>
        <v>16.161</v>
      </c>
      <c r="H5" s="12">
        <f>F5+1</f>
        <v>16.661</v>
      </c>
      <c r="I5" s="13">
        <f>F5+2</f>
        <v>17.661</v>
      </c>
    </row>
    <row r="6" spans="1:9" ht="12.75">
      <c r="A6" s="71">
        <v>1</v>
      </c>
      <c r="B6" s="72" t="s">
        <v>171</v>
      </c>
      <c r="C6" s="73" t="s">
        <v>25</v>
      </c>
      <c r="D6" s="74" t="s">
        <v>170</v>
      </c>
      <c r="E6" s="75">
        <v>15.661</v>
      </c>
      <c r="F6" s="75">
        <v>15.661</v>
      </c>
      <c r="G6" s="24"/>
      <c r="H6" s="24"/>
      <c r="I6" s="25"/>
    </row>
    <row r="7" spans="1:9" ht="12.75">
      <c r="A7" s="71">
        <v>2</v>
      </c>
      <c r="B7" s="76" t="s">
        <v>95</v>
      </c>
      <c r="C7" s="77" t="s">
        <v>94</v>
      </c>
      <c r="D7" s="74" t="s">
        <v>93</v>
      </c>
      <c r="E7" s="78">
        <v>15.881</v>
      </c>
      <c r="F7" s="78">
        <v>15.881</v>
      </c>
      <c r="G7" s="26"/>
      <c r="H7" s="26"/>
      <c r="I7" s="27"/>
    </row>
    <row r="8" spans="1:9" ht="12.75">
      <c r="A8" s="79">
        <v>3</v>
      </c>
      <c r="B8" s="72" t="s">
        <v>82</v>
      </c>
      <c r="C8" s="73" t="s">
        <v>148</v>
      </c>
      <c r="D8" s="74" t="s">
        <v>205</v>
      </c>
      <c r="E8" s="78">
        <v>15.901</v>
      </c>
      <c r="F8" s="78">
        <v>15.901</v>
      </c>
      <c r="G8" s="39"/>
      <c r="H8" s="26"/>
      <c r="I8" s="27"/>
    </row>
    <row r="9" spans="1:9" ht="12.75">
      <c r="A9" s="79">
        <v>4</v>
      </c>
      <c r="B9" s="72" t="s">
        <v>98</v>
      </c>
      <c r="C9" s="73" t="s">
        <v>112</v>
      </c>
      <c r="D9" s="74" t="s">
        <v>111</v>
      </c>
      <c r="E9" s="78">
        <v>16.014</v>
      </c>
      <c r="F9" s="78">
        <v>16.014</v>
      </c>
      <c r="G9" s="39"/>
      <c r="H9" s="26"/>
      <c r="I9" s="27"/>
    </row>
    <row r="10" spans="1:9" ht="12.75">
      <c r="A10" s="79">
        <v>5</v>
      </c>
      <c r="B10" s="72" t="s">
        <v>158</v>
      </c>
      <c r="C10" s="73" t="s">
        <v>159</v>
      </c>
      <c r="D10" s="74" t="s">
        <v>228</v>
      </c>
      <c r="E10" s="78">
        <v>16.061</v>
      </c>
      <c r="F10" s="78">
        <v>16.061</v>
      </c>
      <c r="G10" s="39"/>
      <c r="H10" s="26"/>
      <c r="I10" s="27"/>
    </row>
    <row r="11" spans="1:9" ht="12.75">
      <c r="A11" s="79"/>
      <c r="B11" s="72" t="s">
        <v>171</v>
      </c>
      <c r="C11" s="73" t="s">
        <v>25</v>
      </c>
      <c r="D11" s="80" t="s">
        <v>225</v>
      </c>
      <c r="E11" s="78">
        <v>16.121</v>
      </c>
      <c r="F11" s="78">
        <v>16.121</v>
      </c>
      <c r="G11" s="39"/>
      <c r="H11" s="26"/>
      <c r="I11" s="27"/>
    </row>
    <row r="12" spans="1:9" ht="12.75">
      <c r="A12" s="83">
        <v>1</v>
      </c>
      <c r="B12" s="84" t="s">
        <v>179</v>
      </c>
      <c r="C12" s="85" t="s">
        <v>178</v>
      </c>
      <c r="D12" s="86" t="s">
        <v>177</v>
      </c>
      <c r="E12" s="87">
        <v>16.196</v>
      </c>
      <c r="F12" s="88"/>
      <c r="G12" s="87">
        <v>16.196</v>
      </c>
      <c r="H12" s="26"/>
      <c r="I12" s="27"/>
    </row>
    <row r="13" spans="1:9" ht="12.75">
      <c r="A13" s="83">
        <v>2</v>
      </c>
      <c r="B13" s="89" t="s">
        <v>82</v>
      </c>
      <c r="C13" s="90" t="s">
        <v>148</v>
      </c>
      <c r="D13" s="91" t="s">
        <v>147</v>
      </c>
      <c r="E13" s="87">
        <v>16.213</v>
      </c>
      <c r="F13" s="88"/>
      <c r="G13" s="87">
        <v>16.213</v>
      </c>
      <c r="H13" s="26"/>
      <c r="I13" s="27"/>
    </row>
    <row r="14" spans="1:9" ht="12.75">
      <c r="A14" s="83">
        <v>3</v>
      </c>
      <c r="B14" s="92" t="s">
        <v>157</v>
      </c>
      <c r="C14" s="85" t="s">
        <v>156</v>
      </c>
      <c r="D14" s="86" t="s">
        <v>222</v>
      </c>
      <c r="E14" s="87">
        <v>16.238</v>
      </c>
      <c r="F14" s="88"/>
      <c r="G14" s="87">
        <v>16.238</v>
      </c>
      <c r="H14" s="26"/>
      <c r="I14" s="27"/>
    </row>
    <row r="15" spans="1:9" ht="12.75">
      <c r="A15" s="83">
        <v>4</v>
      </c>
      <c r="B15" s="93" t="s">
        <v>154</v>
      </c>
      <c r="C15" s="85" t="s">
        <v>153</v>
      </c>
      <c r="D15" s="94" t="s">
        <v>152</v>
      </c>
      <c r="E15" s="87">
        <v>16.269</v>
      </c>
      <c r="F15" s="88"/>
      <c r="G15" s="87">
        <v>16.269</v>
      </c>
      <c r="H15" s="39"/>
      <c r="I15" s="27"/>
    </row>
    <row r="16" spans="1:9" ht="12.75">
      <c r="A16" s="83">
        <v>5</v>
      </c>
      <c r="B16" s="93" t="s">
        <v>188</v>
      </c>
      <c r="C16" s="85" t="s">
        <v>187</v>
      </c>
      <c r="D16" s="95" t="s">
        <v>186</v>
      </c>
      <c r="E16" s="87">
        <v>16.324</v>
      </c>
      <c r="F16" s="88"/>
      <c r="G16" s="87">
        <v>16.324</v>
      </c>
      <c r="H16" s="39"/>
      <c r="I16" s="27"/>
    </row>
    <row r="17" spans="1:9" ht="12.75">
      <c r="A17" s="83"/>
      <c r="B17" s="89" t="s">
        <v>127</v>
      </c>
      <c r="C17" s="90" t="s">
        <v>126</v>
      </c>
      <c r="D17" s="91" t="s">
        <v>125</v>
      </c>
      <c r="E17" s="87">
        <v>16.34</v>
      </c>
      <c r="F17" s="88"/>
      <c r="G17" s="87">
        <v>16.34</v>
      </c>
      <c r="H17" s="39"/>
      <c r="I17" s="27"/>
    </row>
    <row r="18" spans="1:9" ht="12.75">
      <c r="A18" s="83"/>
      <c r="B18" s="93" t="s">
        <v>140</v>
      </c>
      <c r="C18" s="85" t="s">
        <v>139</v>
      </c>
      <c r="D18" s="86" t="s">
        <v>138</v>
      </c>
      <c r="E18" s="87">
        <v>16.383</v>
      </c>
      <c r="F18" s="88"/>
      <c r="G18" s="87">
        <v>16.383</v>
      </c>
      <c r="H18" s="39"/>
      <c r="I18" s="27"/>
    </row>
    <row r="19" spans="1:9" ht="12.75">
      <c r="A19" s="83"/>
      <c r="B19" s="93" t="s">
        <v>217</v>
      </c>
      <c r="C19" s="85" t="s">
        <v>216</v>
      </c>
      <c r="D19" s="86" t="s">
        <v>215</v>
      </c>
      <c r="E19" s="87">
        <v>16.39</v>
      </c>
      <c r="F19" s="88"/>
      <c r="G19" s="87">
        <v>16.39</v>
      </c>
      <c r="H19" s="39"/>
      <c r="I19" s="27"/>
    </row>
    <row r="20" spans="1:9" ht="12.75">
      <c r="A20" s="83"/>
      <c r="B20" s="93" t="s">
        <v>107</v>
      </c>
      <c r="C20" s="85" t="s">
        <v>106</v>
      </c>
      <c r="D20" s="86" t="s">
        <v>168</v>
      </c>
      <c r="E20" s="87">
        <v>16.435</v>
      </c>
      <c r="F20" s="88"/>
      <c r="G20" s="87">
        <v>16.435</v>
      </c>
      <c r="H20" s="39"/>
      <c r="I20" s="27"/>
    </row>
    <row r="21" spans="1:9" ht="12.75">
      <c r="A21" s="83"/>
      <c r="B21" s="93" t="s">
        <v>110</v>
      </c>
      <c r="C21" s="85" t="s">
        <v>109</v>
      </c>
      <c r="D21" s="86" t="s">
        <v>108</v>
      </c>
      <c r="E21" s="87">
        <v>16.514</v>
      </c>
      <c r="F21" s="88"/>
      <c r="G21" s="87">
        <v>16.514</v>
      </c>
      <c r="H21" s="39"/>
      <c r="I21" s="27"/>
    </row>
    <row r="22" spans="1:9" ht="12.75">
      <c r="A22" s="83"/>
      <c r="B22" s="93" t="s">
        <v>157</v>
      </c>
      <c r="C22" s="85" t="s">
        <v>156</v>
      </c>
      <c r="D22" s="86" t="s">
        <v>155</v>
      </c>
      <c r="E22" s="87">
        <v>16.54</v>
      </c>
      <c r="F22" s="88"/>
      <c r="G22" s="87">
        <v>16.54</v>
      </c>
      <c r="H22" s="39"/>
      <c r="I22" s="27"/>
    </row>
    <row r="23" spans="1:9" ht="12.75">
      <c r="A23" s="83"/>
      <c r="B23" s="93" t="s">
        <v>104</v>
      </c>
      <c r="C23" s="85" t="s">
        <v>103</v>
      </c>
      <c r="D23" s="86" t="s">
        <v>102</v>
      </c>
      <c r="E23" s="87">
        <v>16.54</v>
      </c>
      <c r="F23" s="88"/>
      <c r="G23" s="87">
        <v>16.54</v>
      </c>
      <c r="H23" s="39"/>
      <c r="I23" s="27"/>
    </row>
    <row r="24" spans="1:9" ht="12.75">
      <c r="A24" s="83"/>
      <c r="B24" s="89" t="s">
        <v>151</v>
      </c>
      <c r="C24" s="90" t="s">
        <v>150</v>
      </c>
      <c r="D24" s="91" t="s">
        <v>149</v>
      </c>
      <c r="E24" s="87">
        <v>16.559</v>
      </c>
      <c r="F24" s="88"/>
      <c r="G24" s="87">
        <v>16.559</v>
      </c>
      <c r="H24" s="39"/>
      <c r="I24" s="27"/>
    </row>
    <row r="25" spans="1:9" ht="12.75">
      <c r="A25" s="83"/>
      <c r="B25" s="93" t="s">
        <v>107</v>
      </c>
      <c r="C25" s="85" t="s">
        <v>106</v>
      </c>
      <c r="D25" s="86" t="s">
        <v>105</v>
      </c>
      <c r="E25" s="87">
        <v>16.568</v>
      </c>
      <c r="F25" s="88"/>
      <c r="G25" s="87">
        <v>16.568</v>
      </c>
      <c r="H25" s="39"/>
      <c r="I25" s="27"/>
    </row>
    <row r="26" spans="1:9" ht="12.75">
      <c r="A26" s="83"/>
      <c r="B26" s="89" t="s">
        <v>110</v>
      </c>
      <c r="C26" s="90" t="s">
        <v>109</v>
      </c>
      <c r="D26" s="91" t="s">
        <v>169</v>
      </c>
      <c r="E26" s="87">
        <v>16.655</v>
      </c>
      <c r="F26" s="88"/>
      <c r="G26" s="87">
        <v>16.655</v>
      </c>
      <c r="H26" s="39"/>
      <c r="I26" s="27"/>
    </row>
    <row r="27" spans="1:9" ht="12.75">
      <c r="A27" s="110">
        <v>1</v>
      </c>
      <c r="B27" s="114" t="s">
        <v>167</v>
      </c>
      <c r="C27" s="115" t="s">
        <v>166</v>
      </c>
      <c r="D27" s="116" t="s">
        <v>204</v>
      </c>
      <c r="E27" s="111">
        <v>16.672</v>
      </c>
      <c r="F27" s="112"/>
      <c r="G27" s="113"/>
      <c r="H27" s="111">
        <v>16.672</v>
      </c>
      <c r="I27" s="27"/>
    </row>
    <row r="28" spans="1:9" ht="12.75">
      <c r="A28" s="110">
        <v>2</v>
      </c>
      <c r="B28" s="117" t="s">
        <v>127</v>
      </c>
      <c r="C28" s="118" t="s">
        <v>126</v>
      </c>
      <c r="D28" s="119" t="s">
        <v>183</v>
      </c>
      <c r="E28" s="111">
        <v>16.698</v>
      </c>
      <c r="F28" s="112"/>
      <c r="G28" s="113"/>
      <c r="H28" s="111">
        <v>16.698</v>
      </c>
      <c r="I28" s="27"/>
    </row>
    <row r="29" spans="1:9" ht="12.75">
      <c r="A29" s="110">
        <v>3</v>
      </c>
      <c r="B29" s="114" t="s">
        <v>79</v>
      </c>
      <c r="C29" s="115" t="s">
        <v>134</v>
      </c>
      <c r="D29" s="116" t="s">
        <v>185</v>
      </c>
      <c r="E29" s="111">
        <v>16.701</v>
      </c>
      <c r="F29" s="112"/>
      <c r="G29" s="113"/>
      <c r="H29" s="111">
        <v>16.701</v>
      </c>
      <c r="I29" s="27"/>
    </row>
    <row r="30" spans="1:9" ht="12.75">
      <c r="A30" s="110">
        <v>4</v>
      </c>
      <c r="B30" s="117" t="s">
        <v>164</v>
      </c>
      <c r="C30" s="118" t="s">
        <v>163</v>
      </c>
      <c r="D30" s="119" t="s">
        <v>162</v>
      </c>
      <c r="E30" s="111">
        <v>16.729</v>
      </c>
      <c r="F30" s="112"/>
      <c r="G30" s="113"/>
      <c r="H30" s="111">
        <v>16.729</v>
      </c>
      <c r="I30" s="27"/>
    </row>
    <row r="31" spans="1:9" ht="12.75">
      <c r="A31" s="110">
        <v>5</v>
      </c>
      <c r="B31" s="117" t="s">
        <v>182</v>
      </c>
      <c r="C31" s="118" t="s">
        <v>181</v>
      </c>
      <c r="D31" s="119" t="s">
        <v>180</v>
      </c>
      <c r="E31" s="111">
        <v>16.773</v>
      </c>
      <c r="F31" s="112"/>
      <c r="G31" s="113"/>
      <c r="H31" s="111">
        <v>16.773</v>
      </c>
      <c r="I31" s="27"/>
    </row>
    <row r="32" spans="1:9" ht="12.75">
      <c r="A32" s="110"/>
      <c r="B32" s="117" t="s">
        <v>79</v>
      </c>
      <c r="C32" s="118" t="s">
        <v>134</v>
      </c>
      <c r="D32" s="119" t="s">
        <v>133</v>
      </c>
      <c r="E32" s="111">
        <v>16.778</v>
      </c>
      <c r="F32" s="112"/>
      <c r="G32" s="113"/>
      <c r="H32" s="111">
        <v>16.778</v>
      </c>
      <c r="I32" s="27"/>
    </row>
    <row r="33" spans="1:9" ht="12.75">
      <c r="A33" s="110"/>
      <c r="B33" s="114" t="s">
        <v>146</v>
      </c>
      <c r="C33" s="115" t="s">
        <v>145</v>
      </c>
      <c r="D33" s="116" t="s">
        <v>209</v>
      </c>
      <c r="E33" s="111">
        <v>16.89</v>
      </c>
      <c r="F33" s="112"/>
      <c r="G33" s="113"/>
      <c r="H33" s="111">
        <v>16.89</v>
      </c>
      <c r="I33" s="27"/>
    </row>
    <row r="34" spans="1:9" ht="12.75">
      <c r="A34" s="110"/>
      <c r="B34" s="117" t="s">
        <v>110</v>
      </c>
      <c r="C34" s="118" t="s">
        <v>109</v>
      </c>
      <c r="D34" s="119" t="s">
        <v>206</v>
      </c>
      <c r="E34" s="111">
        <v>16.9</v>
      </c>
      <c r="F34" s="112"/>
      <c r="G34" s="113"/>
      <c r="H34" s="111">
        <v>16.9</v>
      </c>
      <c r="I34" s="27"/>
    </row>
    <row r="35" spans="1:9" ht="12.75">
      <c r="A35" s="110"/>
      <c r="B35" s="117" t="s">
        <v>158</v>
      </c>
      <c r="C35" s="118" t="s">
        <v>159</v>
      </c>
      <c r="D35" s="119" t="s">
        <v>229</v>
      </c>
      <c r="E35" s="111">
        <v>16.954</v>
      </c>
      <c r="F35" s="112"/>
      <c r="G35" s="113"/>
      <c r="H35" s="111">
        <v>16.954</v>
      </c>
      <c r="I35" s="27"/>
    </row>
    <row r="36" spans="1:9" ht="12.75">
      <c r="A36" s="110"/>
      <c r="B36" s="117" t="s">
        <v>137</v>
      </c>
      <c r="C36" s="118" t="s">
        <v>136</v>
      </c>
      <c r="D36" s="119" t="s">
        <v>135</v>
      </c>
      <c r="E36" s="111">
        <v>16.991</v>
      </c>
      <c r="F36" s="112"/>
      <c r="G36" s="113"/>
      <c r="H36" s="111">
        <v>16.991</v>
      </c>
      <c r="I36" s="40"/>
    </row>
    <row r="37" spans="1:9" ht="12.75">
      <c r="A37" s="110"/>
      <c r="B37" s="117" t="s">
        <v>107</v>
      </c>
      <c r="C37" s="118" t="s">
        <v>106</v>
      </c>
      <c r="D37" s="119" t="s">
        <v>207</v>
      </c>
      <c r="E37" s="111">
        <v>16.993</v>
      </c>
      <c r="F37" s="112"/>
      <c r="G37" s="113"/>
      <c r="H37" s="111">
        <v>16.993</v>
      </c>
      <c r="I37" s="40"/>
    </row>
    <row r="38" spans="1:9" ht="12.75">
      <c r="A38" s="110"/>
      <c r="B38" s="117" t="s">
        <v>167</v>
      </c>
      <c r="C38" s="118" t="s">
        <v>166</v>
      </c>
      <c r="D38" s="119" t="s">
        <v>165</v>
      </c>
      <c r="E38" s="111">
        <v>17.057</v>
      </c>
      <c r="F38" s="112"/>
      <c r="G38" s="113"/>
      <c r="H38" s="111">
        <v>17.057</v>
      </c>
      <c r="I38" s="40"/>
    </row>
    <row r="39" spans="1:9" ht="12.75">
      <c r="A39" s="110"/>
      <c r="B39" s="117" t="s">
        <v>54</v>
      </c>
      <c r="C39" s="118" t="s">
        <v>227</v>
      </c>
      <c r="D39" s="119" t="s">
        <v>226</v>
      </c>
      <c r="E39" s="111">
        <v>17.072</v>
      </c>
      <c r="F39" s="112"/>
      <c r="G39" s="113"/>
      <c r="H39" s="111">
        <v>17.072</v>
      </c>
      <c r="I39" s="40"/>
    </row>
    <row r="40" spans="1:9" ht="12.75">
      <c r="A40" s="110"/>
      <c r="B40" s="114" t="s">
        <v>161</v>
      </c>
      <c r="C40" s="115" t="s">
        <v>160</v>
      </c>
      <c r="D40" s="116" t="s">
        <v>30</v>
      </c>
      <c r="E40" s="111">
        <v>17.083</v>
      </c>
      <c r="F40" s="112"/>
      <c r="G40" s="113"/>
      <c r="H40" s="111">
        <v>17.083</v>
      </c>
      <c r="I40" s="40"/>
    </row>
    <row r="41" spans="1:9" ht="12.75">
      <c r="A41" s="110"/>
      <c r="B41" s="114" t="s">
        <v>124</v>
      </c>
      <c r="C41" s="115" t="s">
        <v>123</v>
      </c>
      <c r="D41" s="116" t="s">
        <v>122</v>
      </c>
      <c r="E41" s="111">
        <v>17.142</v>
      </c>
      <c r="F41" s="112"/>
      <c r="G41" s="113"/>
      <c r="H41" s="111">
        <v>17.142</v>
      </c>
      <c r="I41" s="40"/>
    </row>
    <row r="42" spans="1:9" ht="12.75">
      <c r="A42" s="110"/>
      <c r="B42" s="114" t="s">
        <v>110</v>
      </c>
      <c r="C42" s="115" t="s">
        <v>132</v>
      </c>
      <c r="D42" s="116" t="s">
        <v>208</v>
      </c>
      <c r="E42" s="111">
        <v>17.178</v>
      </c>
      <c r="F42" s="112"/>
      <c r="G42" s="113"/>
      <c r="H42" s="111">
        <v>17.178</v>
      </c>
      <c r="I42" s="40"/>
    </row>
    <row r="43" spans="1:9" ht="12.75">
      <c r="A43" s="110"/>
      <c r="B43" s="114" t="s">
        <v>110</v>
      </c>
      <c r="C43" s="115" t="s">
        <v>132</v>
      </c>
      <c r="D43" s="116" t="s">
        <v>131</v>
      </c>
      <c r="E43" s="111">
        <v>17.195</v>
      </c>
      <c r="F43" s="112"/>
      <c r="G43" s="113"/>
      <c r="H43" s="111">
        <v>17.195</v>
      </c>
      <c r="I43" s="40"/>
    </row>
    <row r="44" spans="1:9" ht="12.75">
      <c r="A44" s="110"/>
      <c r="B44" s="120" t="s">
        <v>130</v>
      </c>
      <c r="C44" s="115" t="s">
        <v>129</v>
      </c>
      <c r="D44" s="116" t="s">
        <v>128</v>
      </c>
      <c r="E44" s="111">
        <v>17.22</v>
      </c>
      <c r="F44" s="112"/>
      <c r="G44" s="113"/>
      <c r="H44" s="111">
        <v>17.22</v>
      </c>
      <c r="I44" s="40"/>
    </row>
    <row r="45" spans="1:9" ht="12.75">
      <c r="A45" s="110"/>
      <c r="B45" s="120" t="s">
        <v>101</v>
      </c>
      <c r="C45" s="115" t="s">
        <v>100</v>
      </c>
      <c r="D45" s="116" t="s">
        <v>191</v>
      </c>
      <c r="E45" s="111">
        <v>17.224</v>
      </c>
      <c r="F45" s="112"/>
      <c r="G45" s="113"/>
      <c r="H45" s="111">
        <v>17.224</v>
      </c>
      <c r="I45" s="40"/>
    </row>
    <row r="46" spans="1:9" ht="12.75">
      <c r="A46" s="110"/>
      <c r="B46" s="121" t="s">
        <v>194</v>
      </c>
      <c r="C46" s="115" t="s">
        <v>193</v>
      </c>
      <c r="D46" s="116" t="s">
        <v>192</v>
      </c>
      <c r="E46" s="111">
        <v>17.521</v>
      </c>
      <c r="F46" s="112"/>
      <c r="G46" s="113"/>
      <c r="H46" s="111">
        <v>17.521</v>
      </c>
      <c r="I46" s="40"/>
    </row>
    <row r="47" spans="1:9" ht="12.75">
      <c r="A47" s="110"/>
      <c r="B47" s="120" t="s">
        <v>85</v>
      </c>
      <c r="C47" s="115" t="s">
        <v>190</v>
      </c>
      <c r="D47" s="116" t="s">
        <v>189</v>
      </c>
      <c r="E47" s="111">
        <v>17.545</v>
      </c>
      <c r="F47" s="112"/>
      <c r="G47" s="113"/>
      <c r="H47" s="111">
        <v>17.545</v>
      </c>
      <c r="I47" s="40"/>
    </row>
    <row r="48" spans="1:9" ht="12.75">
      <c r="A48" s="110"/>
      <c r="B48" s="114" t="s">
        <v>115</v>
      </c>
      <c r="C48" s="115" t="s">
        <v>114</v>
      </c>
      <c r="D48" s="116" t="s">
        <v>113</v>
      </c>
      <c r="E48" s="111">
        <v>17.638</v>
      </c>
      <c r="F48" s="112"/>
      <c r="G48" s="113"/>
      <c r="H48" s="111">
        <v>17.638</v>
      </c>
      <c r="I48" s="40"/>
    </row>
    <row r="49" spans="1:9" ht="12.75">
      <c r="A49" s="110"/>
      <c r="B49" s="114" t="s">
        <v>174</v>
      </c>
      <c r="C49" s="115" t="s">
        <v>173</v>
      </c>
      <c r="D49" s="116" t="s">
        <v>172</v>
      </c>
      <c r="E49" s="122">
        <v>17.641</v>
      </c>
      <c r="F49" s="112"/>
      <c r="G49" s="113"/>
      <c r="H49" s="122">
        <v>17.641</v>
      </c>
      <c r="I49" s="40"/>
    </row>
    <row r="50" spans="1:9" ht="12.75">
      <c r="A50" s="96">
        <v>1</v>
      </c>
      <c r="B50" s="107" t="s">
        <v>121</v>
      </c>
      <c r="C50" s="108" t="s">
        <v>120</v>
      </c>
      <c r="D50" s="109" t="s">
        <v>119</v>
      </c>
      <c r="E50" s="100">
        <v>17.688</v>
      </c>
      <c r="F50" s="101"/>
      <c r="G50" s="102"/>
      <c r="H50" s="102"/>
      <c r="I50" s="100">
        <v>17.688</v>
      </c>
    </row>
    <row r="51" spans="1:9" ht="12.75">
      <c r="A51" s="96">
        <v>2</v>
      </c>
      <c r="B51" s="97" t="s">
        <v>176</v>
      </c>
      <c r="C51" s="98" t="s">
        <v>33</v>
      </c>
      <c r="D51" s="99" t="s">
        <v>175</v>
      </c>
      <c r="E51" s="100">
        <v>17.826</v>
      </c>
      <c r="F51" s="101"/>
      <c r="G51" s="102"/>
      <c r="H51" s="102"/>
      <c r="I51" s="100">
        <v>17.826</v>
      </c>
    </row>
    <row r="52" spans="1:9" ht="12.75">
      <c r="A52" s="96">
        <v>3</v>
      </c>
      <c r="B52" s="97" t="s">
        <v>200</v>
      </c>
      <c r="C52" s="98" t="s">
        <v>199</v>
      </c>
      <c r="D52" s="99" t="s">
        <v>198</v>
      </c>
      <c r="E52" s="100">
        <v>17.857</v>
      </c>
      <c r="F52" s="101"/>
      <c r="G52" s="102"/>
      <c r="H52" s="102"/>
      <c r="I52" s="100">
        <v>17.857</v>
      </c>
    </row>
    <row r="53" spans="1:9" ht="12.75">
      <c r="A53" s="96">
        <v>4</v>
      </c>
      <c r="B53" s="103" t="s">
        <v>143</v>
      </c>
      <c r="C53" s="104" t="s">
        <v>142</v>
      </c>
      <c r="D53" s="105" t="s">
        <v>141</v>
      </c>
      <c r="E53" s="100">
        <v>17.929</v>
      </c>
      <c r="F53" s="101"/>
      <c r="G53" s="102"/>
      <c r="H53" s="102"/>
      <c r="I53" s="100">
        <v>17.929</v>
      </c>
    </row>
    <row r="54" spans="1:9" ht="12.75">
      <c r="A54" s="96">
        <v>5</v>
      </c>
      <c r="B54" s="103" t="s">
        <v>212</v>
      </c>
      <c r="C54" s="104" t="s">
        <v>211</v>
      </c>
      <c r="D54" s="105" t="s">
        <v>210</v>
      </c>
      <c r="E54" s="100">
        <v>17.945</v>
      </c>
      <c r="F54" s="101"/>
      <c r="G54" s="102"/>
      <c r="H54" s="102"/>
      <c r="I54" s="100">
        <v>17.945</v>
      </c>
    </row>
    <row r="55" spans="1:9" ht="12.75">
      <c r="A55" s="96"/>
      <c r="B55" s="97" t="s">
        <v>58</v>
      </c>
      <c r="C55" s="98" t="s">
        <v>178</v>
      </c>
      <c r="D55" s="99" t="s">
        <v>221</v>
      </c>
      <c r="E55" s="100">
        <v>18.055</v>
      </c>
      <c r="F55" s="101"/>
      <c r="G55" s="102"/>
      <c r="H55" s="102"/>
      <c r="I55" s="100">
        <v>18.055</v>
      </c>
    </row>
    <row r="56" spans="1:9" ht="12.75">
      <c r="A56" s="96"/>
      <c r="B56" s="103" t="s">
        <v>140</v>
      </c>
      <c r="C56" s="104" t="s">
        <v>139</v>
      </c>
      <c r="D56" s="105" t="s">
        <v>196</v>
      </c>
      <c r="E56" s="100">
        <v>18.158</v>
      </c>
      <c r="F56" s="101"/>
      <c r="G56" s="102"/>
      <c r="H56" s="102"/>
      <c r="I56" s="100">
        <v>18.158</v>
      </c>
    </row>
    <row r="57" spans="1:9" ht="12.75">
      <c r="A57" s="96"/>
      <c r="B57" s="103" t="s">
        <v>101</v>
      </c>
      <c r="C57" s="104" t="s">
        <v>100</v>
      </c>
      <c r="D57" s="105" t="s">
        <v>99</v>
      </c>
      <c r="E57" s="100">
        <v>18.327</v>
      </c>
      <c r="F57" s="101"/>
      <c r="G57" s="102"/>
      <c r="H57" s="102"/>
      <c r="I57" s="100">
        <v>18.327</v>
      </c>
    </row>
    <row r="58" spans="1:9" ht="12.75">
      <c r="A58" s="96"/>
      <c r="B58" s="97" t="s">
        <v>146</v>
      </c>
      <c r="C58" s="98" t="s">
        <v>145</v>
      </c>
      <c r="D58" s="99" t="s">
        <v>144</v>
      </c>
      <c r="E58" s="100">
        <v>18.859</v>
      </c>
      <c r="F58" s="101"/>
      <c r="G58" s="102"/>
      <c r="H58" s="102"/>
      <c r="I58" s="100">
        <v>18.859</v>
      </c>
    </row>
    <row r="59" spans="1:9" ht="12.75">
      <c r="A59" s="96"/>
      <c r="B59" s="103" t="s">
        <v>104</v>
      </c>
      <c r="C59" s="104" t="s">
        <v>103</v>
      </c>
      <c r="D59" s="105" t="s">
        <v>195</v>
      </c>
      <c r="E59" s="100">
        <v>18.918</v>
      </c>
      <c r="F59" s="101"/>
      <c r="G59" s="102"/>
      <c r="H59" s="102"/>
      <c r="I59" s="100">
        <v>18.918</v>
      </c>
    </row>
    <row r="60" spans="1:9" ht="12.75">
      <c r="A60" s="96"/>
      <c r="B60" s="106" t="s">
        <v>130</v>
      </c>
      <c r="C60" s="98" t="s">
        <v>214</v>
      </c>
      <c r="D60" s="99" t="s">
        <v>213</v>
      </c>
      <c r="E60" s="100">
        <v>19.064</v>
      </c>
      <c r="F60" s="101"/>
      <c r="G60" s="102"/>
      <c r="H60" s="102"/>
      <c r="I60" s="100">
        <v>19.064</v>
      </c>
    </row>
    <row r="61" spans="1:9" ht="12.75">
      <c r="A61" s="96"/>
      <c r="B61" s="106" t="s">
        <v>118</v>
      </c>
      <c r="C61" s="98" t="s">
        <v>117</v>
      </c>
      <c r="D61" s="99" t="s">
        <v>116</v>
      </c>
      <c r="E61" s="100">
        <v>19.147</v>
      </c>
      <c r="F61" s="101"/>
      <c r="G61" s="102"/>
      <c r="H61" s="102"/>
      <c r="I61" s="100">
        <v>19.147</v>
      </c>
    </row>
    <row r="62" spans="1:9" ht="12.75">
      <c r="A62" s="96"/>
      <c r="B62" s="97" t="s">
        <v>137</v>
      </c>
      <c r="C62" s="98" t="s">
        <v>136</v>
      </c>
      <c r="D62" s="99" t="s">
        <v>197</v>
      </c>
      <c r="E62" s="100">
        <v>19.808</v>
      </c>
      <c r="F62" s="101"/>
      <c r="G62" s="102"/>
      <c r="H62" s="102"/>
      <c r="I62" s="100">
        <v>19.808</v>
      </c>
    </row>
    <row r="63" spans="1:9" ht="12.75">
      <c r="A63" s="96"/>
      <c r="B63" s="103" t="s">
        <v>220</v>
      </c>
      <c r="C63" s="104" t="s">
        <v>219</v>
      </c>
      <c r="D63" s="105" t="s">
        <v>218</v>
      </c>
      <c r="E63" s="100">
        <v>32.094</v>
      </c>
      <c r="F63" s="101"/>
      <c r="G63" s="102"/>
      <c r="H63" s="102"/>
      <c r="I63" s="100">
        <v>32.094</v>
      </c>
    </row>
    <row r="64" spans="1:9" ht="12.75">
      <c r="A64" s="38"/>
      <c r="B64" s="44" t="s">
        <v>127</v>
      </c>
      <c r="C64" s="20" t="s">
        <v>126</v>
      </c>
      <c r="D64" s="21" t="s">
        <v>224</v>
      </c>
      <c r="E64" s="39">
        <v>1000</v>
      </c>
      <c r="F64" s="28"/>
      <c r="G64" s="26"/>
      <c r="H64" s="26"/>
      <c r="I64" s="27"/>
    </row>
    <row r="65" spans="1:9" ht="12.75">
      <c r="A65" s="38"/>
      <c r="B65" s="45" t="s">
        <v>98</v>
      </c>
      <c r="C65" s="43" t="s">
        <v>97</v>
      </c>
      <c r="D65" s="21" t="s">
        <v>223</v>
      </c>
      <c r="E65" s="39">
        <v>1000</v>
      </c>
      <c r="F65" s="28"/>
      <c r="G65" s="26"/>
      <c r="H65" s="26"/>
      <c r="I65" s="27"/>
    </row>
    <row r="66" spans="1:9" ht="12.75">
      <c r="A66" s="38"/>
      <c r="B66" s="44" t="s">
        <v>203</v>
      </c>
      <c r="C66" s="20" t="s">
        <v>202</v>
      </c>
      <c r="D66" s="21" t="s">
        <v>201</v>
      </c>
      <c r="E66" s="39">
        <v>1000</v>
      </c>
      <c r="F66" s="28"/>
      <c r="G66" s="26"/>
      <c r="H66" s="26"/>
      <c r="I66" s="27"/>
    </row>
    <row r="67" spans="1:9" ht="12.75">
      <c r="A67" s="38"/>
      <c r="B67" s="44" t="s">
        <v>124</v>
      </c>
      <c r="C67" s="20" t="s">
        <v>123</v>
      </c>
      <c r="D67" s="21" t="s">
        <v>184</v>
      </c>
      <c r="E67" s="39">
        <v>1000</v>
      </c>
      <c r="F67" s="28"/>
      <c r="G67" s="26"/>
      <c r="H67" s="26"/>
      <c r="I67" s="27"/>
    </row>
    <row r="68" spans="1:9" ht="12.75">
      <c r="A68" s="60"/>
      <c r="B68" s="61" t="s">
        <v>98</v>
      </c>
      <c r="C68" s="62" t="s">
        <v>97</v>
      </c>
      <c r="D68" s="63" t="s">
        <v>96</v>
      </c>
      <c r="E68" s="64">
        <v>1000</v>
      </c>
      <c r="F68" s="65"/>
      <c r="G68" s="66"/>
      <c r="H68" s="66"/>
      <c r="I68" s="67"/>
    </row>
    <row r="69" spans="1:9" ht="13.5" thickBot="1">
      <c r="A69" s="41"/>
      <c r="B69" s="47" t="s">
        <v>174</v>
      </c>
      <c r="C69" s="48" t="s">
        <v>173</v>
      </c>
      <c r="D69" s="49" t="s">
        <v>230</v>
      </c>
      <c r="E69" s="42">
        <v>1000</v>
      </c>
      <c r="F69" s="29"/>
      <c r="G69" s="30"/>
      <c r="H69" s="30"/>
      <c r="I69" s="31"/>
    </row>
  </sheetData>
  <sheetProtection/>
  <mergeCells count="6">
    <mergeCell ref="B1:E1"/>
    <mergeCell ref="F1:I1"/>
    <mergeCell ref="B2:E2"/>
    <mergeCell ref="F2:I2"/>
    <mergeCell ref="B3:E3"/>
    <mergeCell ref="F3:I3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9.28125" style="3" bestFit="1" customWidth="1"/>
    <col min="2" max="2" width="16.140625" style="3" customWidth="1"/>
    <col min="3" max="3" width="15.00390625" style="3" customWidth="1"/>
    <col min="4" max="4" width="24.57421875" style="3" bestFit="1" customWidth="1"/>
    <col min="5" max="5" width="9.8515625" style="3" bestFit="1" customWidth="1"/>
    <col min="6" max="9" width="9.28125" style="3" bestFit="1" customWidth="1"/>
  </cols>
  <sheetData>
    <row r="1" spans="2:9" ht="23.25">
      <c r="B1" s="151" t="s">
        <v>14</v>
      </c>
      <c r="C1" s="151"/>
      <c r="D1" s="151"/>
      <c r="E1" s="151"/>
      <c r="F1" s="154"/>
      <c r="G1" s="154"/>
      <c r="H1" s="154"/>
      <c r="I1" s="154"/>
    </row>
    <row r="2" spans="2:9" ht="18.75">
      <c r="B2" s="152" t="s">
        <v>13</v>
      </c>
      <c r="C2" s="152"/>
      <c r="D2" s="152"/>
      <c r="E2" s="152"/>
      <c r="F2" s="154"/>
      <c r="G2" s="154"/>
      <c r="H2" s="154"/>
      <c r="I2" s="154"/>
    </row>
    <row r="3" spans="2:9" ht="19.5" thickBot="1">
      <c r="B3" s="153" t="s">
        <v>9</v>
      </c>
      <c r="C3" s="153"/>
      <c r="D3" s="153"/>
      <c r="E3" s="153"/>
      <c r="F3" s="154"/>
      <c r="G3" s="154"/>
      <c r="H3" s="154"/>
      <c r="I3" s="154"/>
    </row>
    <row r="4" spans="1:9" ht="26.25" thickBot="1">
      <c r="A4" s="14" t="s">
        <v>11</v>
      </c>
      <c r="B4" s="14" t="s">
        <v>0</v>
      </c>
      <c r="C4" s="15" t="s">
        <v>1</v>
      </c>
      <c r="D4" s="14" t="s">
        <v>2</v>
      </c>
      <c r="E4" s="16" t="s">
        <v>3</v>
      </c>
      <c r="F4" s="145" t="s">
        <v>4</v>
      </c>
      <c r="G4" s="37" t="s">
        <v>5</v>
      </c>
      <c r="H4" s="17" t="s">
        <v>6</v>
      </c>
      <c r="I4" s="18" t="s">
        <v>7</v>
      </c>
    </row>
    <row r="5" spans="1:9" ht="13.5" thickBot="1">
      <c r="A5" s="123"/>
      <c r="B5" s="123"/>
      <c r="C5" s="123"/>
      <c r="D5" s="123"/>
      <c r="E5" s="124"/>
      <c r="F5" s="146">
        <v>16.287</v>
      </c>
      <c r="G5" s="125">
        <f>F5+0.5</f>
        <v>16.787</v>
      </c>
      <c r="H5" s="126">
        <f>SUM(F5+1)</f>
        <v>17.287</v>
      </c>
      <c r="I5" s="127">
        <f>SUM(F5+2)</f>
        <v>18.287</v>
      </c>
    </row>
    <row r="6" spans="1:9" ht="12.75">
      <c r="A6" s="131">
        <v>1</v>
      </c>
      <c r="B6" s="132" t="s">
        <v>36</v>
      </c>
      <c r="C6" s="133" t="s">
        <v>35</v>
      </c>
      <c r="D6" s="134" t="s">
        <v>62</v>
      </c>
      <c r="E6" s="135">
        <v>16.287</v>
      </c>
      <c r="F6" s="136">
        <v>16.287</v>
      </c>
      <c r="G6" s="22"/>
      <c r="H6" s="22"/>
      <c r="I6" s="23"/>
    </row>
    <row r="7" spans="1:9" ht="12.75">
      <c r="A7" s="141">
        <v>2</v>
      </c>
      <c r="B7" s="142" t="s">
        <v>17</v>
      </c>
      <c r="C7" s="138" t="s">
        <v>16</v>
      </c>
      <c r="D7" s="139" t="s">
        <v>50</v>
      </c>
      <c r="E7" s="143">
        <v>16.442</v>
      </c>
      <c r="F7" s="144">
        <v>16.442</v>
      </c>
      <c r="G7" s="26"/>
      <c r="H7" s="26"/>
      <c r="I7" s="27"/>
    </row>
    <row r="8" spans="1:9" ht="12.75">
      <c r="A8" s="141">
        <v>3</v>
      </c>
      <c r="B8" s="137" t="s">
        <v>17</v>
      </c>
      <c r="C8" s="138" t="s">
        <v>16</v>
      </c>
      <c r="D8" s="139" t="s">
        <v>15</v>
      </c>
      <c r="E8" s="143">
        <v>16.504</v>
      </c>
      <c r="F8" s="144">
        <v>16.504</v>
      </c>
      <c r="G8" s="26"/>
      <c r="H8" s="26"/>
      <c r="I8" s="27"/>
    </row>
    <row r="9" spans="1:9" ht="12.75">
      <c r="A9" s="141">
        <v>4</v>
      </c>
      <c r="B9" s="137" t="s">
        <v>41</v>
      </c>
      <c r="C9" s="138" t="s">
        <v>40</v>
      </c>
      <c r="D9" s="139" t="s">
        <v>39</v>
      </c>
      <c r="E9" s="143">
        <v>16.512</v>
      </c>
      <c r="F9" s="144">
        <v>16.512</v>
      </c>
      <c r="G9" s="39"/>
      <c r="H9" s="26"/>
      <c r="I9" s="27"/>
    </row>
    <row r="10" spans="1:9" ht="12.75">
      <c r="A10" s="141">
        <v>5</v>
      </c>
      <c r="B10" s="137" t="s">
        <v>36</v>
      </c>
      <c r="C10" s="138" t="s">
        <v>35</v>
      </c>
      <c r="D10" s="139" t="s">
        <v>34</v>
      </c>
      <c r="E10" s="143">
        <v>16.566</v>
      </c>
      <c r="F10" s="144">
        <v>16.566</v>
      </c>
      <c r="G10" s="39"/>
      <c r="H10" s="26"/>
      <c r="I10" s="27"/>
    </row>
    <row r="11" spans="1:9" ht="12.75">
      <c r="A11" s="141"/>
      <c r="B11" s="137" t="s">
        <v>20</v>
      </c>
      <c r="C11" s="138" t="s">
        <v>19</v>
      </c>
      <c r="D11" s="139" t="s">
        <v>18</v>
      </c>
      <c r="E11" s="143">
        <v>16.643</v>
      </c>
      <c r="F11" s="144">
        <v>16.643</v>
      </c>
      <c r="G11" s="39"/>
      <c r="H11" s="26"/>
      <c r="I11" s="27"/>
    </row>
    <row r="12" spans="1:9" ht="12.75">
      <c r="A12" s="83">
        <v>1</v>
      </c>
      <c r="B12" s="89" t="s">
        <v>23</v>
      </c>
      <c r="C12" s="90" t="s">
        <v>22</v>
      </c>
      <c r="D12" s="91" t="s">
        <v>51</v>
      </c>
      <c r="E12" s="147">
        <v>17.038</v>
      </c>
      <c r="F12" s="88"/>
      <c r="G12" s="87">
        <v>17.038</v>
      </c>
      <c r="H12" s="39"/>
      <c r="I12" s="27"/>
    </row>
    <row r="13" spans="1:9" ht="12.75">
      <c r="A13" s="83">
        <v>2</v>
      </c>
      <c r="B13" s="89" t="s">
        <v>20</v>
      </c>
      <c r="C13" s="90" t="s">
        <v>25</v>
      </c>
      <c r="D13" s="91" t="s">
        <v>24</v>
      </c>
      <c r="E13" s="147">
        <v>17.215</v>
      </c>
      <c r="F13" s="88"/>
      <c r="G13" s="87">
        <v>17.215</v>
      </c>
      <c r="H13" s="39"/>
      <c r="I13" s="27"/>
    </row>
    <row r="14" spans="1:9" ht="14.25" customHeight="1">
      <c r="A14" s="110">
        <v>1</v>
      </c>
      <c r="B14" s="114" t="s">
        <v>54</v>
      </c>
      <c r="C14" s="115" t="s">
        <v>53</v>
      </c>
      <c r="D14" s="116" t="s">
        <v>52</v>
      </c>
      <c r="E14" s="149">
        <v>17.36</v>
      </c>
      <c r="F14" s="112"/>
      <c r="G14" s="113"/>
      <c r="H14" s="111">
        <v>17.36</v>
      </c>
      <c r="I14" s="27"/>
    </row>
    <row r="15" spans="1:9" ht="12.75">
      <c r="A15" s="110">
        <v>2</v>
      </c>
      <c r="B15" s="114" t="s">
        <v>28</v>
      </c>
      <c r="C15" s="115" t="s">
        <v>27</v>
      </c>
      <c r="D15" s="116" t="s">
        <v>63</v>
      </c>
      <c r="E15" s="149">
        <v>17.373</v>
      </c>
      <c r="F15" s="112"/>
      <c r="G15" s="113"/>
      <c r="H15" s="111">
        <v>17.373</v>
      </c>
      <c r="I15" s="27"/>
    </row>
    <row r="16" spans="1:9" ht="12.75">
      <c r="A16" s="110">
        <v>3</v>
      </c>
      <c r="B16" s="114" t="s">
        <v>28</v>
      </c>
      <c r="C16" s="115" t="s">
        <v>27</v>
      </c>
      <c r="D16" s="116" t="s">
        <v>42</v>
      </c>
      <c r="E16" s="149">
        <v>17.39</v>
      </c>
      <c r="F16" s="112"/>
      <c r="G16" s="113"/>
      <c r="H16" s="111">
        <v>17.39</v>
      </c>
      <c r="I16" s="27"/>
    </row>
    <row r="17" spans="1:9" ht="12.75">
      <c r="A17" s="110">
        <v>4</v>
      </c>
      <c r="B17" s="114" t="s">
        <v>28</v>
      </c>
      <c r="C17" s="115" t="s">
        <v>33</v>
      </c>
      <c r="D17" s="116" t="s">
        <v>32</v>
      </c>
      <c r="E17" s="149">
        <v>17.545</v>
      </c>
      <c r="F17" s="112"/>
      <c r="G17" s="113"/>
      <c r="H17" s="111">
        <v>17.545</v>
      </c>
      <c r="I17" s="27"/>
    </row>
    <row r="18" spans="1:9" ht="12.75">
      <c r="A18" s="110">
        <v>5</v>
      </c>
      <c r="B18" s="114" t="s">
        <v>28</v>
      </c>
      <c r="C18" s="115" t="s">
        <v>33</v>
      </c>
      <c r="D18" s="116" t="s">
        <v>55</v>
      </c>
      <c r="E18" s="149">
        <v>17.603</v>
      </c>
      <c r="F18" s="112"/>
      <c r="G18" s="113"/>
      <c r="H18" s="111">
        <v>17.603</v>
      </c>
      <c r="I18" s="27"/>
    </row>
    <row r="19" spans="1:9" ht="12.75">
      <c r="A19" s="110"/>
      <c r="B19" s="114" t="s">
        <v>20</v>
      </c>
      <c r="C19" s="115" t="s">
        <v>19</v>
      </c>
      <c r="D19" s="116" t="s">
        <v>46</v>
      </c>
      <c r="E19" s="149">
        <v>17.702</v>
      </c>
      <c r="F19" s="112"/>
      <c r="G19" s="113"/>
      <c r="H19" s="111">
        <v>17.702</v>
      </c>
      <c r="I19" s="27"/>
    </row>
    <row r="20" spans="1:9" ht="12.75">
      <c r="A20" s="110"/>
      <c r="B20" s="114" t="s">
        <v>49</v>
      </c>
      <c r="C20" s="115" t="s">
        <v>48</v>
      </c>
      <c r="D20" s="116" t="s">
        <v>47</v>
      </c>
      <c r="E20" s="149">
        <v>17.751</v>
      </c>
      <c r="F20" s="112"/>
      <c r="G20" s="113"/>
      <c r="H20" s="111">
        <v>17.751</v>
      </c>
      <c r="I20" s="27"/>
    </row>
    <row r="21" spans="1:9" ht="12.75">
      <c r="A21" s="110"/>
      <c r="B21" s="114" t="s">
        <v>45</v>
      </c>
      <c r="C21" s="115" t="s">
        <v>44</v>
      </c>
      <c r="D21" s="116" t="s">
        <v>43</v>
      </c>
      <c r="E21" s="149">
        <v>17.816</v>
      </c>
      <c r="F21" s="112"/>
      <c r="G21" s="113"/>
      <c r="H21" s="111">
        <v>17.816</v>
      </c>
      <c r="I21" s="27"/>
    </row>
    <row r="22" spans="1:9" ht="12.75">
      <c r="A22" s="110"/>
      <c r="B22" s="114" t="s">
        <v>28</v>
      </c>
      <c r="C22" s="115" t="s">
        <v>27</v>
      </c>
      <c r="D22" s="116" t="s">
        <v>26</v>
      </c>
      <c r="E22" s="149">
        <v>18.016</v>
      </c>
      <c r="F22" s="112"/>
      <c r="G22" s="113"/>
      <c r="H22" s="111">
        <v>18.016</v>
      </c>
      <c r="I22" s="27"/>
    </row>
    <row r="23" spans="1:9" ht="12.75">
      <c r="A23" s="110"/>
      <c r="B23" s="114" t="s">
        <v>23</v>
      </c>
      <c r="C23" s="115" t="s">
        <v>22</v>
      </c>
      <c r="D23" s="116" t="s">
        <v>68</v>
      </c>
      <c r="E23" s="149">
        <v>18.269</v>
      </c>
      <c r="F23" s="112"/>
      <c r="G23" s="113"/>
      <c r="H23" s="111">
        <v>18.269</v>
      </c>
      <c r="I23" s="40"/>
    </row>
    <row r="24" spans="1:9" ht="12.75">
      <c r="A24" s="96">
        <v>1</v>
      </c>
      <c r="B24" s="97" t="s">
        <v>58</v>
      </c>
      <c r="C24" s="98" t="s">
        <v>57</v>
      </c>
      <c r="D24" s="99" t="s">
        <v>56</v>
      </c>
      <c r="E24" s="148">
        <v>18.414</v>
      </c>
      <c r="F24" s="101"/>
      <c r="G24" s="102"/>
      <c r="H24" s="102"/>
      <c r="I24" s="150">
        <v>18.414</v>
      </c>
    </row>
    <row r="25" spans="1:9" ht="12.75">
      <c r="A25" s="96">
        <v>2</v>
      </c>
      <c r="B25" s="97" t="s">
        <v>31</v>
      </c>
      <c r="C25" s="98" t="s">
        <v>30</v>
      </c>
      <c r="D25" s="99" t="s">
        <v>29</v>
      </c>
      <c r="E25" s="148">
        <v>18.906</v>
      </c>
      <c r="F25" s="101"/>
      <c r="G25" s="102"/>
      <c r="H25" s="102"/>
      <c r="I25" s="150">
        <v>18.906</v>
      </c>
    </row>
    <row r="26" spans="1:9" ht="12.75">
      <c r="A26" s="96">
        <v>3</v>
      </c>
      <c r="B26" s="97" t="s">
        <v>41</v>
      </c>
      <c r="C26" s="98" t="s">
        <v>40</v>
      </c>
      <c r="D26" s="99" t="s">
        <v>67</v>
      </c>
      <c r="E26" s="148">
        <v>19.477</v>
      </c>
      <c r="F26" s="101"/>
      <c r="G26" s="102"/>
      <c r="H26" s="102"/>
      <c r="I26" s="150">
        <v>19.477</v>
      </c>
    </row>
    <row r="27" spans="1:9" ht="12.75">
      <c r="A27" s="38"/>
      <c r="B27" s="44" t="s">
        <v>28</v>
      </c>
      <c r="C27" s="20" t="s">
        <v>33</v>
      </c>
      <c r="D27" s="21" t="s">
        <v>69</v>
      </c>
      <c r="E27" s="129">
        <v>1000</v>
      </c>
      <c r="F27" s="28"/>
      <c r="G27" s="26"/>
      <c r="H27" s="26"/>
      <c r="I27" s="40"/>
    </row>
    <row r="28" spans="1:9" ht="12.75">
      <c r="A28" s="38"/>
      <c r="B28" s="44" t="s">
        <v>17</v>
      </c>
      <c r="C28" s="20" t="s">
        <v>16</v>
      </c>
      <c r="D28" s="21" t="s">
        <v>66</v>
      </c>
      <c r="E28" s="129">
        <v>1000</v>
      </c>
      <c r="F28" s="28"/>
      <c r="G28" s="26"/>
      <c r="H28" s="26"/>
      <c r="I28" s="40"/>
    </row>
    <row r="29" spans="1:9" ht="12.75">
      <c r="A29" s="38"/>
      <c r="B29" s="44" t="s">
        <v>20</v>
      </c>
      <c r="C29" s="20" t="s">
        <v>25</v>
      </c>
      <c r="D29" s="21" t="s">
        <v>65</v>
      </c>
      <c r="E29" s="129">
        <v>1000</v>
      </c>
      <c r="F29" s="28"/>
      <c r="G29" s="26"/>
      <c r="H29" s="26"/>
      <c r="I29" s="40"/>
    </row>
    <row r="30" spans="1:9" ht="12.75">
      <c r="A30" s="38"/>
      <c r="B30" s="45" t="s">
        <v>38</v>
      </c>
      <c r="C30" s="20" t="s">
        <v>37</v>
      </c>
      <c r="D30" s="21" t="s">
        <v>64</v>
      </c>
      <c r="E30" s="129">
        <v>1000</v>
      </c>
      <c r="F30" s="28"/>
      <c r="G30" s="26"/>
      <c r="H30" s="26"/>
      <c r="I30" s="40"/>
    </row>
    <row r="31" spans="1:9" ht="15">
      <c r="A31" s="38"/>
      <c r="B31" s="44" t="s">
        <v>61</v>
      </c>
      <c r="C31" s="20" t="s">
        <v>60</v>
      </c>
      <c r="D31" s="46" t="s">
        <v>59</v>
      </c>
      <c r="E31" s="129">
        <v>1000</v>
      </c>
      <c r="F31" s="28"/>
      <c r="G31" s="26"/>
      <c r="H31" s="26"/>
      <c r="I31" s="40"/>
    </row>
    <row r="32" spans="1:9" ht="12.75">
      <c r="A32" s="155"/>
      <c r="B32" s="156" t="s">
        <v>61</v>
      </c>
      <c r="C32" s="157" t="s">
        <v>60</v>
      </c>
      <c r="D32" s="158" t="s">
        <v>70</v>
      </c>
      <c r="E32" s="159">
        <v>1000</v>
      </c>
      <c r="F32" s="140"/>
      <c r="G32" s="26"/>
      <c r="H32" s="26"/>
      <c r="I32" s="40"/>
    </row>
    <row r="33" spans="1:9" ht="12.75">
      <c r="A33" s="38"/>
      <c r="B33" s="44" t="s">
        <v>38</v>
      </c>
      <c r="C33" s="20" t="s">
        <v>37</v>
      </c>
      <c r="D33" s="21" t="s">
        <v>231</v>
      </c>
      <c r="E33" s="129">
        <v>1000</v>
      </c>
      <c r="F33" s="28"/>
      <c r="G33" s="26"/>
      <c r="H33" s="26"/>
      <c r="I33" s="40"/>
    </row>
    <row r="34" spans="1:9" ht="13.5" thickBot="1">
      <c r="A34" s="41"/>
      <c r="B34" s="47" t="s">
        <v>23</v>
      </c>
      <c r="C34" s="48" t="s">
        <v>22</v>
      </c>
      <c r="D34" s="49" t="s">
        <v>21</v>
      </c>
      <c r="E34" s="130">
        <v>1000</v>
      </c>
      <c r="F34" s="29"/>
      <c r="G34" s="30"/>
      <c r="H34" s="30"/>
      <c r="I34" s="128"/>
    </row>
  </sheetData>
  <sheetProtection/>
  <mergeCells count="6">
    <mergeCell ref="B1:E1"/>
    <mergeCell ref="F1:I1"/>
    <mergeCell ref="B2:E2"/>
    <mergeCell ref="F2:I2"/>
    <mergeCell ref="B3:E3"/>
    <mergeCell ref="F3:I3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13" sqref="H12:H13"/>
    </sheetView>
  </sheetViews>
  <sheetFormatPr defaultColWidth="9.140625" defaultRowHeight="12.75"/>
  <cols>
    <col min="1" max="1" width="9.140625" style="3" customWidth="1"/>
    <col min="2" max="2" width="18.28125" style="3" customWidth="1"/>
    <col min="3" max="3" width="19.421875" style="3" customWidth="1"/>
    <col min="4" max="4" width="24.00390625" style="3" customWidth="1"/>
    <col min="5" max="5" width="9.57421875" style="32" bestFit="1" customWidth="1"/>
  </cols>
  <sheetData>
    <row r="1" spans="2:5" ht="23.25">
      <c r="B1" s="151" t="s">
        <v>14</v>
      </c>
      <c r="C1" s="151"/>
      <c r="D1" s="151"/>
      <c r="E1" s="151"/>
    </row>
    <row r="2" spans="2:6" ht="18.75">
      <c r="B2" s="152" t="s">
        <v>13</v>
      </c>
      <c r="C2" s="152"/>
      <c r="D2" s="152"/>
      <c r="E2" s="152"/>
      <c r="F2" s="1"/>
    </row>
    <row r="3" spans="2:5" ht="19.5" thickBot="1">
      <c r="B3" s="153" t="s">
        <v>10</v>
      </c>
      <c r="C3" s="153"/>
      <c r="D3" s="153"/>
      <c r="E3" s="153"/>
    </row>
    <row r="4" spans="1:5" ht="15">
      <c r="A4" s="4" t="s">
        <v>11</v>
      </c>
      <c r="B4" s="4" t="s">
        <v>0</v>
      </c>
      <c r="C4" s="5" t="s">
        <v>1</v>
      </c>
      <c r="D4" s="6" t="s">
        <v>2</v>
      </c>
      <c r="E4" s="7" t="s">
        <v>3</v>
      </c>
    </row>
    <row r="5" spans="1:5" ht="15.75" thickBot="1">
      <c r="A5" s="8"/>
      <c r="B5" s="8"/>
      <c r="C5" s="8"/>
      <c r="D5" s="8"/>
      <c r="E5" s="9"/>
    </row>
    <row r="6" spans="1:5" ht="12.75" customHeight="1">
      <c r="A6" s="50">
        <v>1</v>
      </c>
      <c r="B6" s="68" t="s">
        <v>85</v>
      </c>
      <c r="C6" s="69" t="s">
        <v>86</v>
      </c>
      <c r="D6" s="70" t="s">
        <v>87</v>
      </c>
      <c r="E6" s="53">
        <v>19.656</v>
      </c>
    </row>
    <row r="7" spans="1:5" ht="12.75" customHeight="1">
      <c r="A7" s="51">
        <v>2</v>
      </c>
      <c r="B7" s="44" t="s">
        <v>76</v>
      </c>
      <c r="C7" s="20" t="s">
        <v>77</v>
      </c>
      <c r="D7" s="21" t="s">
        <v>78</v>
      </c>
      <c r="E7" s="54">
        <v>20.102</v>
      </c>
    </row>
    <row r="8" spans="1:5" ht="12.75" customHeight="1">
      <c r="A8" s="51">
        <v>3</v>
      </c>
      <c r="B8" s="44" t="s">
        <v>79</v>
      </c>
      <c r="C8" s="20" t="s">
        <v>80</v>
      </c>
      <c r="D8" s="21" t="s">
        <v>81</v>
      </c>
      <c r="E8" s="55">
        <v>20.489</v>
      </c>
    </row>
    <row r="9" spans="1:5" ht="12.75" customHeight="1">
      <c r="A9" s="51">
        <v>4</v>
      </c>
      <c r="B9" s="44" t="s">
        <v>28</v>
      </c>
      <c r="C9" s="20" t="s">
        <v>74</v>
      </c>
      <c r="D9" s="21" t="s">
        <v>75</v>
      </c>
      <c r="E9" s="55">
        <v>20.948</v>
      </c>
    </row>
    <row r="10" spans="1:5" ht="12.75" customHeight="1">
      <c r="A10" s="51"/>
      <c r="B10" s="44" t="s">
        <v>71</v>
      </c>
      <c r="C10" s="20" t="s">
        <v>72</v>
      </c>
      <c r="D10" s="46" t="s">
        <v>73</v>
      </c>
      <c r="E10" s="54">
        <v>22.836</v>
      </c>
    </row>
    <row r="11" spans="1:5" ht="12.75" customHeight="1">
      <c r="A11" s="51"/>
      <c r="B11" s="44" t="s">
        <v>82</v>
      </c>
      <c r="C11" s="20" t="s">
        <v>83</v>
      </c>
      <c r="D11" s="21" t="s">
        <v>84</v>
      </c>
      <c r="E11" s="54">
        <v>26.615</v>
      </c>
    </row>
    <row r="12" spans="1:5" ht="12.75" customHeight="1" thickBot="1">
      <c r="A12" s="52"/>
      <c r="B12" s="47" t="s">
        <v>28</v>
      </c>
      <c r="C12" s="48" t="s">
        <v>33</v>
      </c>
      <c r="D12" s="49" t="s">
        <v>55</v>
      </c>
      <c r="E12" s="56">
        <v>1000</v>
      </c>
    </row>
  </sheetData>
  <sheetProtection/>
  <mergeCells count="3">
    <mergeCell ref="B1:E1"/>
    <mergeCell ref="B3:E3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9.140625" style="3" customWidth="1"/>
    <col min="2" max="2" width="17.00390625" style="3" customWidth="1"/>
    <col min="3" max="3" width="20.00390625" style="3" customWidth="1"/>
    <col min="4" max="4" width="21.421875" style="3" bestFit="1" customWidth="1"/>
    <col min="5" max="6" width="9.140625" style="3" customWidth="1"/>
  </cols>
  <sheetData>
    <row r="1" spans="1:5" ht="23.25">
      <c r="A1" s="2"/>
      <c r="B1" s="151" t="s">
        <v>14</v>
      </c>
      <c r="C1" s="151"/>
      <c r="D1" s="151"/>
      <c r="E1" s="151"/>
    </row>
    <row r="2" spans="1:5" ht="18.75">
      <c r="A2" s="2"/>
      <c r="B2" s="152" t="s">
        <v>13</v>
      </c>
      <c r="C2" s="152"/>
      <c r="D2" s="152"/>
      <c r="E2" s="152"/>
    </row>
    <row r="3" spans="1:5" ht="19.5" thickBot="1">
      <c r="A3" s="19"/>
      <c r="B3" s="153" t="s">
        <v>12</v>
      </c>
      <c r="C3" s="153"/>
      <c r="D3" s="153"/>
      <c r="E3" s="153"/>
    </row>
    <row r="4" spans="1:5" ht="15.75" thickBot="1">
      <c r="A4" s="4" t="s">
        <v>11</v>
      </c>
      <c r="B4" s="4" t="s">
        <v>0</v>
      </c>
      <c r="C4" s="5" t="s">
        <v>1</v>
      </c>
      <c r="D4" s="4" t="s">
        <v>2</v>
      </c>
      <c r="E4" s="10" t="s">
        <v>3</v>
      </c>
    </row>
    <row r="5" spans="1:5" ht="15.75" thickBot="1">
      <c r="A5" s="8"/>
      <c r="B5" s="8"/>
      <c r="C5" s="8"/>
      <c r="D5" s="57"/>
      <c r="E5" s="58"/>
    </row>
    <row r="6" spans="1:5" ht="12.75">
      <c r="A6" s="50">
        <v>1</v>
      </c>
      <c r="B6" s="68" t="s">
        <v>54</v>
      </c>
      <c r="C6" s="69" t="s">
        <v>91</v>
      </c>
      <c r="D6" s="70" t="s">
        <v>92</v>
      </c>
      <c r="E6" s="53">
        <v>40.596</v>
      </c>
    </row>
    <row r="7" spans="1:5" ht="13.5" thickBot="1">
      <c r="A7" s="52">
        <v>2</v>
      </c>
      <c r="B7" s="47" t="s">
        <v>88</v>
      </c>
      <c r="C7" s="48" t="s">
        <v>89</v>
      </c>
      <c r="D7" s="49" t="s">
        <v>90</v>
      </c>
      <c r="E7" s="59">
        <v>48.332</v>
      </c>
    </row>
  </sheetData>
  <sheetProtection/>
  <mergeCells count="3">
    <mergeCell ref="B3:E3"/>
    <mergeCell ref="B1:E1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 Frame</dc:creator>
  <cp:keywords/>
  <dc:description/>
  <cp:lastModifiedBy>user</cp:lastModifiedBy>
  <cp:lastPrinted>2020-09-26T04:13:46Z</cp:lastPrinted>
  <dcterms:created xsi:type="dcterms:W3CDTF">2010-03-15T02:47:49Z</dcterms:created>
  <dcterms:modified xsi:type="dcterms:W3CDTF">2020-09-26T04:14:07Z</dcterms:modified>
  <cp:category/>
  <cp:version/>
  <cp:contentType/>
  <cp:contentStatus/>
</cp:coreProperties>
</file>