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Open" sheetId="1" r:id="rId1"/>
    <sheet name="Juniors" sheetId="2" r:id="rId2"/>
    <sheet name="5 to 10" sheetId="3" r:id="rId3"/>
    <sheet name="Beginners" sheetId="4" r:id="rId4"/>
    <sheet name="Fut-Mat" sheetId="5" r:id="rId5"/>
  </sheets>
  <definedNames/>
  <calcPr fullCalcOnLoad="1"/>
</workbook>
</file>

<file path=xl/sharedStrings.xml><?xml version="1.0" encoding="utf-8"?>
<sst xmlns="http://schemas.openxmlformats.org/spreadsheetml/2006/main" count="309" uniqueCount="193">
  <si>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</si>
  <si>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</si>
  <si>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</si>
  <si>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</si>
  <si>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</si>
  <si>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</si>
  <si>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</si>
  <si>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</si>
  <si>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</si>
  <si>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</si>
  <si>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</si>
  <si>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</si>
  <si>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</si>
  <si>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5 - 10 Yrs Ridden</t>
  </si>
  <si>
    <t>JUNIOR 4D</t>
  </si>
  <si>
    <t>OPEN 4D</t>
  </si>
  <si>
    <t>Narelle Bauer</t>
  </si>
  <si>
    <t>Sharee Palmer</t>
  </si>
  <si>
    <t>Kristy Banks</t>
  </si>
  <si>
    <t>Chelsea Flint</t>
  </si>
  <si>
    <t>Tayla Broughton</t>
  </si>
  <si>
    <t>Denny</t>
  </si>
  <si>
    <t>FUTURITY</t>
  </si>
  <si>
    <t>Quartpot Mister Darcy</t>
  </si>
  <si>
    <t>Mikyla Hogno</t>
  </si>
  <si>
    <t>Diamond Lilly</t>
  </si>
  <si>
    <t>MATURITY</t>
  </si>
  <si>
    <t>Mahala Doolin</t>
  </si>
  <si>
    <t xml:space="preserve">BEGINNERS </t>
  </si>
  <si>
    <t xml:space="preserve"> Event 2</t>
  </si>
  <si>
    <t>Event 2</t>
  </si>
  <si>
    <t>Brett Shelton</t>
  </si>
  <si>
    <t>Charlie</t>
  </si>
  <si>
    <t>Hayley Ashford</t>
  </si>
  <si>
    <t>Amber Watts</t>
  </si>
  <si>
    <t>Lazy Boy</t>
  </si>
  <si>
    <t>Brylee Nikolajuk</t>
  </si>
  <si>
    <t>Glenlock Guilty</t>
  </si>
  <si>
    <t>Nash Groves</t>
  </si>
  <si>
    <t>Pacman</t>
  </si>
  <si>
    <t>Rylee Palmer</t>
  </si>
  <si>
    <t>Marnee</t>
  </si>
  <si>
    <t>Darcy Flint</t>
  </si>
  <si>
    <t>Bungaban Sarah Jane</t>
  </si>
  <si>
    <t>Parker Hilton</t>
  </si>
  <si>
    <t>Ringo</t>
  </si>
  <si>
    <t>Nick Sullivan</t>
  </si>
  <si>
    <t>Buttons</t>
  </si>
  <si>
    <t>Matilda Bobby</t>
  </si>
  <si>
    <t>Tyler</t>
  </si>
  <si>
    <t>Maddox Lambert</t>
  </si>
  <si>
    <t>Shotgun</t>
  </si>
  <si>
    <t>Rabbish</t>
  </si>
  <si>
    <t>Jackson Palmer</t>
  </si>
  <si>
    <t>Bambi</t>
  </si>
  <si>
    <t>Brodie Hilton</t>
  </si>
  <si>
    <t>Delta</t>
  </si>
  <si>
    <t>Callum Bobby</t>
  </si>
  <si>
    <t>Ebony Privitera</t>
  </si>
  <si>
    <t>Roc N Vegas</t>
  </si>
  <si>
    <t>Twiggie</t>
  </si>
  <si>
    <t>Casey Lee Shelton</t>
  </si>
  <si>
    <t>Jack</t>
  </si>
  <si>
    <t>Tanaya Lambert</t>
  </si>
  <si>
    <t>Lily McKinnon</t>
  </si>
  <si>
    <t>Zephy</t>
  </si>
  <si>
    <t>Hayleigh Hilton</t>
  </si>
  <si>
    <t>Lil Miss Heartbreaker</t>
  </si>
  <si>
    <t>Tilly Austin</t>
  </si>
  <si>
    <t>Diamond Destination</t>
  </si>
  <si>
    <t>Aleta Bellingham</t>
  </si>
  <si>
    <t>Wyatt</t>
  </si>
  <si>
    <t>Maddison Flint</t>
  </si>
  <si>
    <t>Reign</t>
  </si>
  <si>
    <t>Jorja Hill</t>
  </si>
  <si>
    <t>Tow Truck</t>
  </si>
  <si>
    <t>Skylah Nikolajuk</t>
  </si>
  <si>
    <t>Rocket</t>
  </si>
  <si>
    <t>Riana Robertson</t>
  </si>
  <si>
    <t>Zippos Revolootion</t>
  </si>
  <si>
    <t>Apollo</t>
  </si>
  <si>
    <t>Pirates Lil Wagon Cook</t>
  </si>
  <si>
    <t>Sweet Lyrical</t>
  </si>
  <si>
    <t>Maggie Gallaway</t>
  </si>
  <si>
    <t>Fleur</t>
  </si>
  <si>
    <t>Chelsea longney</t>
  </si>
  <si>
    <t>Huckleberry</t>
  </si>
  <si>
    <t>Tucker</t>
  </si>
  <si>
    <t>Sienna Crichton</t>
  </si>
  <si>
    <t>Peaches</t>
  </si>
  <si>
    <t>TA Shortys Slipper</t>
  </si>
  <si>
    <t>Minnie</t>
  </si>
  <si>
    <t>Junior</t>
  </si>
  <si>
    <t>Have A Little Faith</t>
  </si>
  <si>
    <t>Ariarna Lambert</t>
  </si>
  <si>
    <t>Lexi</t>
  </si>
  <si>
    <t>Paytyn Webber</t>
  </si>
  <si>
    <t>Ally</t>
  </si>
  <si>
    <t>Amy Smith</t>
  </si>
  <si>
    <t>Smooch</t>
  </si>
  <si>
    <t>Scooby</t>
  </si>
  <si>
    <t>Boothulla Jessies Playgirl</t>
  </si>
  <si>
    <t>Workin Ta Fame</t>
  </si>
  <si>
    <t>Michelle Ballard</t>
  </si>
  <si>
    <t>Bushy</t>
  </si>
  <si>
    <t>Courtney Banks</t>
  </si>
  <si>
    <t>Nicole Evans</t>
  </si>
  <si>
    <t>Peptos Kooling Roc</t>
  </si>
  <si>
    <t>Playlights Gold Colonel</t>
  </si>
  <si>
    <t>Tammie Conroy</t>
  </si>
  <si>
    <t>Trisha Shelton</t>
  </si>
  <si>
    <t>Angel</t>
  </si>
  <si>
    <t>Stephanie Hicks</t>
  </si>
  <si>
    <t>Hollywood Vogue</t>
  </si>
  <si>
    <t>Natalie Dark</t>
  </si>
  <si>
    <t>Delay</t>
  </si>
  <si>
    <t>Jess Maher</t>
  </si>
  <si>
    <t>Steele</t>
  </si>
  <si>
    <t>Jessie Nott</t>
  </si>
  <si>
    <t>Hottie</t>
  </si>
  <si>
    <t>Whitney Thomson</t>
  </si>
  <si>
    <t>Chloe</t>
  </si>
  <si>
    <t>Shaynae Mason</t>
  </si>
  <si>
    <t>Destinee</t>
  </si>
  <si>
    <t>Casey Roser</t>
  </si>
  <si>
    <t>Fonzie</t>
  </si>
  <si>
    <t>Hannah Heit</t>
  </si>
  <si>
    <t>Joseph</t>
  </si>
  <si>
    <t>Bob</t>
  </si>
  <si>
    <t>Sam Ryan</t>
  </si>
  <si>
    <t>Zipper</t>
  </si>
  <si>
    <t>Sally Cameron</t>
  </si>
  <si>
    <t>Ollie</t>
  </si>
  <si>
    <t>Sherry</t>
  </si>
  <si>
    <t>Dan McGaw</t>
  </si>
  <si>
    <t>Aussie</t>
  </si>
  <si>
    <t>Emma Heit</t>
  </si>
  <si>
    <t>Arrow</t>
  </si>
  <si>
    <t>Cassie Moroney</t>
  </si>
  <si>
    <t>Sweets</t>
  </si>
  <si>
    <t>Eliza Johnstone</t>
  </si>
  <si>
    <t>Braemar BabyGirl</t>
  </si>
  <si>
    <t>Clifton Pines Queentime</t>
  </si>
  <si>
    <t>Jenny Harth</t>
  </si>
  <si>
    <t>Missy</t>
  </si>
  <si>
    <t>Scooter</t>
  </si>
  <si>
    <t>RR Vapour Watch</t>
  </si>
  <si>
    <t>Sarah May</t>
  </si>
  <si>
    <t>Katrina Pugsley</t>
  </si>
  <si>
    <t>Danni Boi</t>
  </si>
  <si>
    <t>Tui Gordon</t>
  </si>
  <si>
    <t>Streaks Royal Roc</t>
  </si>
  <si>
    <t>Chip n dip</t>
  </si>
  <si>
    <t>Shellbe a player</t>
  </si>
  <si>
    <t>Lilygrace Sleeman</t>
  </si>
  <si>
    <t>Lite My Fire</t>
  </si>
  <si>
    <t>Tamara Evans</t>
  </si>
  <si>
    <t>Dollar</t>
  </si>
  <si>
    <t>Kates Holy Promise</t>
  </si>
  <si>
    <t>Stella Schultz</t>
  </si>
  <si>
    <t>Aztec</t>
  </si>
  <si>
    <t>Peter Crichton</t>
  </si>
  <si>
    <t>Honour</t>
  </si>
  <si>
    <t>Lou Kimber</t>
  </si>
  <si>
    <t>Moneys On The Bar</t>
  </si>
  <si>
    <t>Suzanne</t>
  </si>
  <si>
    <t>Blue Schofield</t>
  </si>
  <si>
    <t>Blood Diamond</t>
  </si>
  <si>
    <t>Chicman</t>
  </si>
  <si>
    <t>Christine Bushell</t>
  </si>
  <si>
    <t>Chevy</t>
  </si>
  <si>
    <t>Raelene Hilton</t>
  </si>
  <si>
    <t>Lagoona Instant Playgirl</t>
  </si>
  <si>
    <t>Tahliah Storie</t>
  </si>
  <si>
    <t>Chex On Fire</t>
  </si>
  <si>
    <t>Secret Hicks</t>
  </si>
  <si>
    <t>Liza Longney</t>
  </si>
  <si>
    <t>Birdi</t>
  </si>
  <si>
    <t>Alicia Ziebarth</t>
  </si>
  <si>
    <t>Rhythm</t>
  </si>
  <si>
    <t>Late Notice</t>
  </si>
  <si>
    <t>Montana Harth</t>
  </si>
  <si>
    <t>Flash That Fame</t>
  </si>
  <si>
    <t>Pittsworth 25th June 2022</t>
  </si>
  <si>
    <t xml:space="preserve">Gina Page </t>
  </si>
  <si>
    <t>Jax</t>
  </si>
  <si>
    <t xml:space="preserve">Topsey Turvey </t>
  </si>
  <si>
    <t>DM</t>
  </si>
  <si>
    <t>Logan Blackjack</t>
  </si>
  <si>
    <t>-</t>
  </si>
  <si>
    <t>#</t>
  </si>
  <si>
    <t>Super Cool</t>
  </si>
  <si>
    <t>QBRA 2022 -Time Sheet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</si>
</sst>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51" fillId="33" borderId="1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64" fontId="25" fillId="0" borderId="14" xfId="0" applyNumberFormat="1" applyFont="1" applyFill="1" applyBorder="1" applyAlignment="1">
      <alignment vertical="distributed"/>
    </xf>
    <xf numFmtId="164" fontId="25" fillId="0" borderId="14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6" fillId="36" borderId="24" xfId="0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vertical="distributed"/>
    </xf>
    <xf numFmtId="0" fontId="26" fillId="12" borderId="17" xfId="0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vertical="distributed"/>
    </xf>
    <xf numFmtId="0" fontId="2" fillId="37" borderId="23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54" fillId="0" borderId="0" xfId="0" applyFont="1" applyAlignment="1">
      <alignment/>
    </xf>
    <xf numFmtId="0" fontId="27" fillId="33" borderId="25" xfId="0" applyFont="1" applyFill="1" applyBorder="1" applyAlignment="1">
      <alignment horizontal="center"/>
    </xf>
    <xf numFmtId="0" fontId="52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/>
    </xf>
    <xf numFmtId="164" fontId="25" fillId="0" borderId="23" xfId="0" applyNumberFormat="1" applyFont="1" applyFill="1" applyBorder="1" applyAlignment="1">
      <alignment/>
    </xf>
    <xf numFmtId="164" fontId="25" fillId="0" borderId="24" xfId="0" applyNumberFormat="1" applyFont="1" applyFill="1" applyBorder="1" applyAlignment="1">
      <alignment/>
    </xf>
    <xf numFmtId="0" fontId="2" fillId="12" borderId="1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164" fontId="26" fillId="33" borderId="12" xfId="0" applyNumberFormat="1" applyFont="1" applyFill="1" applyBorder="1" applyAlignment="1">
      <alignment horizontal="center"/>
    </xf>
    <xf numFmtId="0" fontId="26" fillId="12" borderId="28" xfId="0" applyFont="1" applyFill="1" applyBorder="1" applyAlignment="1">
      <alignment horizontal="center"/>
    </xf>
    <xf numFmtId="0" fontId="26" fillId="34" borderId="29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/>
    </xf>
    <xf numFmtId="0" fontId="26" fillId="36" borderId="3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26" fillId="0" borderId="31" xfId="0" applyFont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/>
    </xf>
    <xf numFmtId="164" fontId="25" fillId="0" borderId="20" xfId="0" applyNumberFormat="1" applyFont="1" applyFill="1" applyBorder="1" applyAlignment="1">
      <alignment vertical="distributed"/>
    </xf>
    <xf numFmtId="0" fontId="25" fillId="12" borderId="18" xfId="0" applyFont="1" applyFill="1" applyBorder="1" applyAlignment="1">
      <alignment horizontal="center"/>
    </xf>
    <xf numFmtId="0" fontId="51" fillId="12" borderId="33" xfId="0" applyFont="1" applyFill="1" applyBorder="1" applyAlignment="1">
      <alignment horizontal="center"/>
    </xf>
    <xf numFmtId="164" fontId="25" fillId="12" borderId="18" xfId="0" applyNumberFormat="1" applyFont="1" applyFill="1" applyBorder="1" applyAlignment="1">
      <alignment vertical="distributed"/>
    </xf>
    <xf numFmtId="0" fontId="25" fillId="37" borderId="18" xfId="0" applyFont="1" applyFill="1" applyBorder="1" applyAlignment="1">
      <alignment horizontal="center"/>
    </xf>
    <xf numFmtId="0" fontId="51" fillId="37" borderId="33" xfId="0" applyFont="1" applyFill="1" applyBorder="1" applyAlignment="1">
      <alignment horizontal="center"/>
    </xf>
    <xf numFmtId="164" fontId="25" fillId="37" borderId="18" xfId="0" applyNumberFormat="1" applyFont="1" applyFill="1" applyBorder="1" applyAlignment="1">
      <alignment vertical="distributed"/>
    </xf>
    <xf numFmtId="0" fontId="25" fillId="32" borderId="18" xfId="0" applyFont="1" applyFill="1" applyBorder="1" applyAlignment="1">
      <alignment horizontal="center"/>
    </xf>
    <xf numFmtId="0" fontId="51" fillId="32" borderId="33" xfId="0" applyFont="1" applyFill="1" applyBorder="1" applyAlignment="1">
      <alignment horizontal="center"/>
    </xf>
    <xf numFmtId="164" fontId="25" fillId="32" borderId="18" xfId="0" applyNumberFormat="1" applyFont="1" applyFill="1" applyBorder="1" applyAlignment="1">
      <alignment vertical="distributed"/>
    </xf>
    <xf numFmtId="164" fontId="25" fillId="32" borderId="14" xfId="0" applyNumberFormat="1" applyFont="1" applyFill="1" applyBorder="1" applyAlignment="1">
      <alignment/>
    </xf>
    <xf numFmtId="0" fontId="25" fillId="38" borderId="18" xfId="0" applyFont="1" applyFill="1" applyBorder="1" applyAlignment="1">
      <alignment horizontal="center"/>
    </xf>
    <xf numFmtId="0" fontId="51" fillId="38" borderId="33" xfId="0" applyFont="1" applyFill="1" applyBorder="1" applyAlignment="1">
      <alignment horizontal="center"/>
    </xf>
    <xf numFmtId="164" fontId="25" fillId="38" borderId="18" xfId="0" applyNumberFormat="1" applyFont="1" applyFill="1" applyBorder="1" applyAlignment="1">
      <alignment vertical="distributed"/>
    </xf>
    <xf numFmtId="164" fontId="25" fillId="38" borderId="14" xfId="0" applyNumberFormat="1" applyFont="1" applyFill="1" applyBorder="1" applyAlignment="1">
      <alignment/>
    </xf>
    <xf numFmtId="0" fontId="25" fillId="12" borderId="22" xfId="0" applyFont="1" applyFill="1" applyBorder="1" applyAlignment="1">
      <alignment horizontal="center"/>
    </xf>
    <xf numFmtId="0" fontId="51" fillId="12" borderId="11" xfId="0" applyFont="1" applyFill="1" applyBorder="1" applyAlignment="1">
      <alignment horizontal="center"/>
    </xf>
    <xf numFmtId="0" fontId="25" fillId="12" borderId="26" xfId="0" applyFont="1" applyFill="1" applyBorder="1" applyAlignment="1">
      <alignment horizontal="center"/>
    </xf>
    <xf numFmtId="0" fontId="51" fillId="12" borderId="18" xfId="0" applyFont="1" applyFill="1" applyBorder="1" applyAlignment="1">
      <alignment horizontal="center"/>
    </xf>
    <xf numFmtId="0" fontId="25" fillId="37" borderId="26" xfId="0" applyFont="1" applyFill="1" applyBorder="1" applyAlignment="1">
      <alignment horizontal="center"/>
    </xf>
    <xf numFmtId="0" fontId="51" fillId="37" borderId="18" xfId="0" applyFont="1" applyFill="1" applyBorder="1" applyAlignment="1">
      <alignment horizontal="center"/>
    </xf>
    <xf numFmtId="0" fontId="25" fillId="32" borderId="26" xfId="0" applyFont="1" applyFill="1" applyBorder="1" applyAlignment="1">
      <alignment horizontal="center"/>
    </xf>
    <xf numFmtId="0" fontId="51" fillId="32" borderId="18" xfId="0" applyFont="1" applyFill="1" applyBorder="1" applyAlignment="1">
      <alignment horizontal="center"/>
    </xf>
    <xf numFmtId="0" fontId="25" fillId="38" borderId="26" xfId="0" applyFont="1" applyFill="1" applyBorder="1" applyAlignment="1">
      <alignment horizontal="center"/>
    </xf>
    <xf numFmtId="0" fontId="51" fillId="38" borderId="18" xfId="0" applyFont="1" applyFill="1" applyBorder="1" applyAlignment="1">
      <alignment horizontal="center"/>
    </xf>
    <xf numFmtId="0" fontId="26" fillId="0" borderId="3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/>
    </xf>
    <xf numFmtId="0" fontId="25" fillId="0" borderId="15" xfId="0" applyFont="1" applyFill="1" applyBorder="1" applyAlignment="1">
      <alignment horizontal="right" wrapText="1"/>
    </xf>
    <xf numFmtId="0" fontId="25" fillId="0" borderId="35" xfId="0" applyFont="1" applyBorder="1" applyAlignment="1">
      <alignment horizontal="center"/>
    </xf>
    <xf numFmtId="0" fontId="25" fillId="0" borderId="36" xfId="0" applyFont="1" applyFill="1" applyBorder="1" applyAlignment="1">
      <alignment horizontal="right" wrapText="1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5" fillId="12" borderId="38" xfId="0" applyFont="1" applyFill="1" applyBorder="1" applyAlignment="1">
      <alignment horizontal="left"/>
    </xf>
    <xf numFmtId="0" fontId="25" fillId="12" borderId="15" xfId="0" applyFont="1" applyFill="1" applyBorder="1" applyAlignment="1">
      <alignment horizontal="left"/>
    </xf>
    <xf numFmtId="0" fontId="25" fillId="37" borderId="38" xfId="0" applyFont="1" applyFill="1" applyBorder="1" applyAlignment="1">
      <alignment horizontal="left"/>
    </xf>
    <xf numFmtId="0" fontId="25" fillId="37" borderId="15" xfId="0" applyFont="1" applyFill="1" applyBorder="1" applyAlignment="1">
      <alignment horizontal="left"/>
    </xf>
    <xf numFmtId="0" fontId="25" fillId="37" borderId="18" xfId="0" applyFont="1" applyFill="1" applyBorder="1" applyAlignment="1">
      <alignment/>
    </xf>
    <xf numFmtId="0" fontId="25" fillId="32" borderId="38" xfId="0" applyFont="1" applyFill="1" applyBorder="1" applyAlignment="1">
      <alignment horizontal="left"/>
    </xf>
    <xf numFmtId="0" fontId="25" fillId="32" borderId="15" xfId="0" applyFont="1" applyFill="1" applyBorder="1" applyAlignment="1">
      <alignment horizontal="left"/>
    </xf>
    <xf numFmtId="0" fontId="25" fillId="32" borderId="18" xfId="0" applyFont="1" applyFill="1" applyBorder="1" applyAlignment="1">
      <alignment/>
    </xf>
    <xf numFmtId="0" fontId="25" fillId="38" borderId="38" xfId="0" applyFont="1" applyFill="1" applyBorder="1" applyAlignment="1">
      <alignment horizontal="left"/>
    </xf>
    <xf numFmtId="0" fontId="25" fillId="38" borderId="15" xfId="0" applyFont="1" applyFill="1" applyBorder="1" applyAlignment="1">
      <alignment horizontal="left"/>
    </xf>
    <xf numFmtId="0" fontId="25" fillId="38" borderId="18" xfId="0" applyFont="1" applyFill="1" applyBorder="1" applyAlignment="1">
      <alignment/>
    </xf>
    <xf numFmtId="0" fontId="25" fillId="38" borderId="33" xfId="0" applyFont="1" applyFill="1" applyBorder="1" applyAlignment="1">
      <alignment horizontal="center"/>
    </xf>
    <xf numFmtId="0" fontId="25" fillId="38" borderId="14" xfId="0" applyFont="1" applyFill="1" applyBorder="1" applyAlignment="1">
      <alignment/>
    </xf>
    <xf numFmtId="0" fontId="25" fillId="0" borderId="39" xfId="0" applyFont="1" applyFill="1" applyBorder="1" applyAlignment="1">
      <alignment horizontal="left"/>
    </xf>
    <xf numFmtId="0" fontId="25" fillId="0" borderId="36" xfId="0" applyFont="1" applyFill="1" applyBorder="1" applyAlignment="1">
      <alignment horizontal="left"/>
    </xf>
    <xf numFmtId="0" fontId="25" fillId="0" borderId="40" xfId="0" applyFont="1" applyBorder="1" applyAlignment="1">
      <alignment/>
    </xf>
    <xf numFmtId="0" fontId="25" fillId="0" borderId="36" xfId="0" applyFont="1" applyBorder="1" applyAlignment="1">
      <alignment/>
    </xf>
    <xf numFmtId="164" fontId="25" fillId="12" borderId="26" xfId="0" applyNumberFormat="1" applyFont="1" applyFill="1" applyBorder="1" applyAlignment="1">
      <alignment vertical="distributed"/>
    </xf>
    <xf numFmtId="0" fontId="25" fillId="37" borderId="26" xfId="0" applyFont="1" applyFill="1" applyBorder="1" applyAlignment="1">
      <alignment/>
    </xf>
    <xf numFmtId="164" fontId="25" fillId="37" borderId="26" xfId="0" applyNumberFormat="1" applyFont="1" applyFill="1" applyBorder="1" applyAlignment="1">
      <alignment vertical="distributed"/>
    </xf>
    <xf numFmtId="164" fontId="25" fillId="32" borderId="26" xfId="0" applyNumberFormat="1" applyFont="1" applyFill="1" applyBorder="1" applyAlignment="1">
      <alignment vertical="distributed"/>
    </xf>
    <xf numFmtId="0" fontId="25" fillId="32" borderId="26" xfId="0" applyFont="1" applyFill="1" applyBorder="1" applyAlignment="1">
      <alignment/>
    </xf>
    <xf numFmtId="164" fontId="25" fillId="38" borderId="26" xfId="0" applyNumberFormat="1" applyFont="1" applyFill="1" applyBorder="1" applyAlignment="1">
      <alignment vertical="distributed"/>
    </xf>
    <xf numFmtId="0" fontId="25" fillId="38" borderId="26" xfId="0" applyFont="1" applyFill="1" applyBorder="1" applyAlignment="1">
      <alignment/>
    </xf>
    <xf numFmtId="164" fontId="25" fillId="0" borderId="35" xfId="0" applyNumberFormat="1" applyFont="1" applyFill="1" applyBorder="1" applyAlignment="1">
      <alignment vertical="distributed"/>
    </xf>
    <xf numFmtId="0" fontId="25" fillId="37" borderId="14" xfId="0" applyFont="1" applyFill="1" applyBorder="1" applyAlignment="1">
      <alignment/>
    </xf>
    <xf numFmtId="164" fontId="25" fillId="37" borderId="14" xfId="0" applyNumberFormat="1" applyFont="1" applyFill="1" applyBorder="1" applyAlignment="1">
      <alignment vertical="distributed"/>
    </xf>
    <xf numFmtId="164" fontId="25" fillId="32" borderId="14" xfId="0" applyNumberFormat="1" applyFont="1" applyFill="1" applyBorder="1" applyAlignment="1">
      <alignment vertical="distributed"/>
    </xf>
    <xf numFmtId="0" fontId="25" fillId="32" borderId="14" xfId="0" applyFont="1" applyFill="1" applyBorder="1" applyAlignment="1">
      <alignment/>
    </xf>
    <xf numFmtId="0" fontId="25" fillId="0" borderId="14" xfId="0" applyFont="1" applyBorder="1" applyAlignment="1">
      <alignment/>
    </xf>
    <xf numFmtId="164" fontId="25" fillId="12" borderId="38" xfId="0" applyNumberFormat="1" applyFont="1" applyFill="1" applyBorder="1" applyAlignment="1">
      <alignment vertical="distributed"/>
    </xf>
    <xf numFmtId="164" fontId="25" fillId="37" borderId="38" xfId="0" applyNumberFormat="1" applyFont="1" applyFill="1" applyBorder="1" applyAlignment="1">
      <alignment/>
    </xf>
    <xf numFmtId="164" fontId="25" fillId="32" borderId="38" xfId="0" applyNumberFormat="1" applyFont="1" applyFill="1" applyBorder="1" applyAlignment="1">
      <alignment/>
    </xf>
    <xf numFmtId="164" fontId="25" fillId="38" borderId="38" xfId="0" applyNumberFormat="1" applyFont="1" applyFill="1" applyBorder="1" applyAlignment="1">
      <alignment/>
    </xf>
    <xf numFmtId="164" fontId="25" fillId="38" borderId="15" xfId="0" applyNumberFormat="1" applyFont="1" applyFill="1" applyBorder="1" applyAlignment="1">
      <alignment vertical="distributed"/>
    </xf>
    <xf numFmtId="0" fontId="25" fillId="38" borderId="15" xfId="0" applyFont="1" applyFill="1" applyBorder="1" applyAlignment="1">
      <alignment/>
    </xf>
    <xf numFmtId="0" fontId="25" fillId="38" borderId="38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1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42" xfId="0" applyFont="1" applyFill="1" applyBorder="1" applyAlignment="1">
      <alignment horizontal="left"/>
    </xf>
    <xf numFmtId="0" fontId="25" fillId="0" borderId="43" xfId="0" applyFont="1" applyFill="1" applyBorder="1" applyAlignment="1">
      <alignment horizontal="left"/>
    </xf>
    <xf numFmtId="164" fontId="25" fillId="0" borderId="41" xfId="0" applyNumberFormat="1" applyFont="1" applyFill="1" applyBorder="1" applyAlignment="1">
      <alignment vertical="distributed"/>
    </xf>
    <xf numFmtId="0" fontId="25" fillId="0" borderId="33" xfId="0" applyFont="1" applyBorder="1" applyAlignment="1">
      <alignment horizontal="center"/>
    </xf>
    <xf numFmtId="0" fontId="25" fillId="0" borderId="38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12" borderId="44" xfId="0" applyFont="1" applyFill="1" applyBorder="1" applyAlignment="1">
      <alignment horizontal="center"/>
    </xf>
    <xf numFmtId="0" fontId="51" fillId="12" borderId="45" xfId="0" applyFont="1" applyFill="1" applyBorder="1" applyAlignment="1">
      <alignment horizontal="center"/>
    </xf>
    <xf numFmtId="0" fontId="25" fillId="12" borderId="46" xfId="0" applyFont="1" applyFill="1" applyBorder="1" applyAlignment="1">
      <alignment horizontal="left"/>
    </xf>
    <xf numFmtId="0" fontId="25" fillId="12" borderId="47" xfId="0" applyFont="1" applyFill="1" applyBorder="1" applyAlignment="1">
      <alignment horizontal="left"/>
    </xf>
    <xf numFmtId="164" fontId="25" fillId="12" borderId="44" xfId="0" applyNumberFormat="1" applyFont="1" applyFill="1" applyBorder="1" applyAlignment="1">
      <alignment vertical="distributed"/>
    </xf>
    <xf numFmtId="164" fontId="25" fillId="12" borderId="46" xfId="0" applyNumberFormat="1" applyFont="1" applyFill="1" applyBorder="1" applyAlignment="1">
      <alignment vertical="distributed"/>
    </xf>
    <xf numFmtId="164" fontId="25" fillId="0" borderId="48" xfId="0" applyNumberFormat="1" applyFont="1" applyFill="1" applyBorder="1" applyAlignment="1">
      <alignment/>
    </xf>
    <xf numFmtId="164" fontId="25" fillId="0" borderId="47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left"/>
    </xf>
    <xf numFmtId="164" fontId="2" fillId="33" borderId="20" xfId="0" applyNumberFormat="1" applyFont="1" applyFill="1" applyBorder="1" applyAlignment="1">
      <alignment horizontal="center"/>
    </xf>
    <xf numFmtId="0" fontId="2" fillId="12" borderId="49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left"/>
    </xf>
    <xf numFmtId="0" fontId="26" fillId="33" borderId="27" xfId="0" applyFont="1" applyFill="1" applyBorder="1" applyAlignment="1">
      <alignment horizontal="left"/>
    </xf>
    <xf numFmtId="0" fontId="25" fillId="12" borderId="17" xfId="0" applyFont="1" applyFill="1" applyBorder="1" applyAlignment="1">
      <alignment horizontal="left"/>
    </xf>
    <xf numFmtId="0" fontId="25" fillId="12" borderId="16" xfId="0" applyFont="1" applyFill="1" applyBorder="1" applyAlignment="1">
      <alignment horizontal="left"/>
    </xf>
    <xf numFmtId="0" fontId="25" fillId="12" borderId="51" xfId="0" applyFont="1" applyFill="1" applyBorder="1" applyAlignment="1">
      <alignment horizontal="left"/>
    </xf>
    <xf numFmtId="0" fontId="25" fillId="12" borderId="52" xfId="0" applyFont="1" applyFill="1" applyBorder="1" applyAlignment="1">
      <alignment horizontal="left"/>
    </xf>
    <xf numFmtId="0" fontId="25" fillId="37" borderId="51" xfId="0" applyFont="1" applyFill="1" applyBorder="1" applyAlignment="1">
      <alignment horizontal="left"/>
    </xf>
    <xf numFmtId="0" fontId="25" fillId="37" borderId="52" xfId="0" applyFont="1" applyFill="1" applyBorder="1" applyAlignment="1">
      <alignment horizontal="left"/>
    </xf>
    <xf numFmtId="0" fontId="25" fillId="32" borderId="51" xfId="0" applyFont="1" applyFill="1" applyBorder="1" applyAlignment="1">
      <alignment horizontal="left"/>
    </xf>
    <xf numFmtId="0" fontId="25" fillId="32" borderId="52" xfId="0" applyFont="1" applyFill="1" applyBorder="1" applyAlignment="1">
      <alignment horizontal="left"/>
    </xf>
    <xf numFmtId="0" fontId="25" fillId="38" borderId="51" xfId="0" applyFont="1" applyFill="1" applyBorder="1" applyAlignment="1">
      <alignment horizontal="left"/>
    </xf>
    <xf numFmtId="0" fontId="25" fillId="38" borderId="52" xfId="0" applyFont="1" applyFill="1" applyBorder="1" applyAlignment="1">
      <alignment horizontal="left"/>
    </xf>
    <xf numFmtId="0" fontId="25" fillId="0" borderId="26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51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12" borderId="22" xfId="0" applyFont="1" applyFill="1" applyBorder="1" applyAlignment="1">
      <alignment/>
    </xf>
    <xf numFmtId="0" fontId="25" fillId="12" borderId="26" xfId="0" applyFont="1" applyFill="1" applyBorder="1" applyAlignment="1">
      <alignment/>
    </xf>
    <xf numFmtId="164" fontId="25" fillId="0" borderId="26" xfId="0" applyNumberFormat="1" applyFont="1" applyFill="1" applyBorder="1" applyAlignment="1">
      <alignment vertical="distributed"/>
    </xf>
    <xf numFmtId="0" fontId="25" fillId="12" borderId="53" xfId="0" applyFont="1" applyFill="1" applyBorder="1" applyAlignment="1">
      <alignment/>
    </xf>
    <xf numFmtId="0" fontId="25" fillId="12" borderId="38" xfId="0" applyFont="1" applyFill="1" applyBorder="1" applyAlignment="1">
      <alignment/>
    </xf>
    <xf numFmtId="0" fontId="25" fillId="0" borderId="35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40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>
      <alignment horizontal="right"/>
    </xf>
    <xf numFmtId="164" fontId="25" fillId="0" borderId="20" xfId="0" applyNumberFormat="1" applyFont="1" applyFill="1" applyBorder="1" applyAlignment="1">
      <alignment horizontal="right"/>
    </xf>
    <xf numFmtId="0" fontId="25" fillId="0" borderId="22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17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51" xfId="0" applyFont="1" applyBorder="1" applyAlignment="1">
      <alignment horizontal="left"/>
    </xf>
    <xf numFmtId="0" fontId="25" fillId="0" borderId="52" xfId="0" applyFont="1" applyBorder="1" applyAlignment="1">
      <alignment horizontal="left"/>
    </xf>
    <xf numFmtId="0" fontId="25" fillId="0" borderId="49" xfId="0" applyFont="1" applyBorder="1" applyAlignment="1">
      <alignment horizontal="left"/>
    </xf>
    <xf numFmtId="0" fontId="25" fillId="0" borderId="50" xfId="0" applyFont="1" applyBorder="1" applyAlignment="1">
      <alignment horizontal="left"/>
    </xf>
    <xf numFmtId="0" fontId="51" fillId="0" borderId="54" xfId="0" applyFont="1" applyBorder="1" applyAlignment="1">
      <alignment horizontal="center"/>
    </xf>
    <xf numFmtId="0" fontId="25" fillId="0" borderId="42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55" xfId="0" applyFont="1" applyFill="1" applyBorder="1" applyAlignment="1">
      <alignment horizontal="right" wrapText="1"/>
    </xf>
    <xf numFmtId="0" fontId="27" fillId="0" borderId="56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164" fontId="26" fillId="0" borderId="56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164" fontId="0" fillId="0" borderId="43" xfId="0" applyNumberFormat="1" applyFont="1" applyBorder="1" applyAlignment="1">
      <alignment vertical="distributed"/>
    </xf>
    <xf numFmtId="164" fontId="6" fillId="0" borderId="10" xfId="0" applyNumberFormat="1" applyFont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53" fillId="33" borderId="61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6" fillId="33" borderId="63" xfId="0" applyFont="1" applyFill="1" applyBorder="1" applyAlignment="1">
      <alignment horizontal="center"/>
    </xf>
    <xf numFmtId="164" fontId="6" fillId="33" borderId="56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/>
    </xf>
    <xf numFmtId="0" fontId="25" fillId="0" borderId="16" xfId="0" applyFont="1" applyFill="1" applyBorder="1" applyAlignment="1">
      <alignment horizontal="left"/>
    </xf>
    <xf numFmtId="0" fontId="25" fillId="0" borderId="53" xfId="0" applyFont="1" applyFill="1" applyBorder="1" applyAlignment="1">
      <alignment horizontal="left"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1" fillId="0" borderId="64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51" fillId="0" borderId="6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35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1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1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1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2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2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2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2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2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4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4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4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4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4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4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4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4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4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37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7">
      <selection activeCell="C20" sqref="C20"/>
    </sheetView>
  </sheetViews>
  <sheetFormatPr defaultColWidth="9.140625" defaultRowHeight="12.75"/>
  <cols>
    <col min="1" max="2" width="9.140625" style="4" customWidth="1"/>
    <col min="3" max="3" width="31.7109375" style="94" customWidth="1"/>
    <col min="4" max="4" width="28.28125" style="94" bestFit="1" customWidth="1"/>
  </cols>
  <sheetData>
    <row r="1" spans="3:9" ht="23.25">
      <c r="C1" s="90" t="s">
        <v>192</v>
      </c>
      <c r="D1" s="90"/>
      <c r="E1" s="90"/>
      <c r="F1" s="90"/>
      <c r="G1" s="90"/>
      <c r="H1" s="90"/>
      <c r="I1" s="90"/>
    </row>
    <row r="2" spans="3:9" ht="18.75">
      <c r="C2" s="89" t="s">
        <v>29</v>
      </c>
      <c r="D2" s="91"/>
      <c r="E2" s="91"/>
      <c r="F2" s="89"/>
      <c r="G2" s="91"/>
      <c r="H2" s="91"/>
      <c r="I2" s="91"/>
    </row>
    <row r="3" spans="3:9" ht="18.75">
      <c r="C3" s="89" t="s">
        <v>183</v>
      </c>
      <c r="D3" s="89"/>
      <c r="E3" s="89"/>
      <c r="F3" s="89"/>
      <c r="G3" s="89"/>
      <c r="H3" s="89"/>
      <c r="I3" s="89"/>
    </row>
    <row r="4" spans="3:9" ht="19.5" thickBot="1">
      <c r="C4" s="89" t="s">
        <v>15</v>
      </c>
      <c r="D4" s="89"/>
      <c r="E4" s="89"/>
      <c r="F4" s="3"/>
      <c r="G4" s="3"/>
      <c r="H4" s="3"/>
      <c r="I4" s="3"/>
    </row>
    <row r="5" spans="1:9" ht="45">
      <c r="A5" s="16" t="s">
        <v>8</v>
      </c>
      <c r="B5" s="38" t="s">
        <v>11</v>
      </c>
      <c r="C5" s="19" t="s">
        <v>0</v>
      </c>
      <c r="D5" s="17" t="s">
        <v>1</v>
      </c>
      <c r="E5" s="18" t="s">
        <v>2</v>
      </c>
      <c r="F5" s="48" t="s">
        <v>3</v>
      </c>
      <c r="G5" s="36" t="s">
        <v>4</v>
      </c>
      <c r="H5" s="39" t="s">
        <v>5</v>
      </c>
      <c r="I5" s="37" t="s">
        <v>6</v>
      </c>
    </row>
    <row r="6" spans="1:9" ht="15.75" thickBot="1">
      <c r="A6" s="151"/>
      <c r="B6" s="152"/>
      <c r="C6" s="153"/>
      <c r="D6" s="154"/>
      <c r="E6" s="155"/>
      <c r="F6" s="156">
        <v>15.291</v>
      </c>
      <c r="G6" s="157">
        <f>F6+0.5</f>
        <v>15.791</v>
      </c>
      <c r="H6" s="158">
        <f>F6+1</f>
        <v>16.291</v>
      </c>
      <c r="I6" s="159">
        <f>F6+2</f>
        <v>17.291</v>
      </c>
    </row>
    <row r="7" spans="1:10" ht="12.75">
      <c r="A7" s="143">
        <v>1</v>
      </c>
      <c r="B7" s="144">
        <v>5</v>
      </c>
      <c r="C7" s="145" t="s">
        <v>105</v>
      </c>
      <c r="D7" s="146" t="s">
        <v>186</v>
      </c>
      <c r="E7" s="147">
        <v>15.291</v>
      </c>
      <c r="F7" s="148">
        <v>15.291</v>
      </c>
      <c r="G7" s="149"/>
      <c r="H7" s="149"/>
      <c r="I7" s="150"/>
      <c r="J7" s="1"/>
    </row>
    <row r="8" spans="1:10" ht="12.75">
      <c r="A8" s="60">
        <v>2</v>
      </c>
      <c r="B8" s="61">
        <v>4</v>
      </c>
      <c r="C8" s="95" t="s">
        <v>17</v>
      </c>
      <c r="D8" s="96" t="s">
        <v>102</v>
      </c>
      <c r="E8" s="62">
        <v>15.607</v>
      </c>
      <c r="F8" s="125">
        <v>15.607</v>
      </c>
      <c r="G8" s="14"/>
      <c r="H8" s="14"/>
      <c r="I8" s="15"/>
      <c r="J8" s="1"/>
    </row>
    <row r="9" spans="1:10" ht="12.75">
      <c r="A9" s="60">
        <v>3</v>
      </c>
      <c r="B9" s="61">
        <v>3</v>
      </c>
      <c r="C9" s="95" t="s">
        <v>140</v>
      </c>
      <c r="D9" s="96" t="s">
        <v>141</v>
      </c>
      <c r="E9" s="62">
        <v>15.755</v>
      </c>
      <c r="F9" s="125">
        <v>15.755</v>
      </c>
      <c r="G9" s="14"/>
      <c r="H9" s="14"/>
      <c r="I9" s="15"/>
      <c r="J9" s="1"/>
    </row>
    <row r="10" spans="1:10" ht="12.75">
      <c r="A10" s="60">
        <v>4</v>
      </c>
      <c r="B10" s="61">
        <v>2</v>
      </c>
      <c r="C10" s="95" t="s">
        <v>18</v>
      </c>
      <c r="D10" s="96" t="s">
        <v>128</v>
      </c>
      <c r="E10" s="62">
        <v>15.768</v>
      </c>
      <c r="F10" s="125">
        <v>15.768</v>
      </c>
      <c r="G10" s="13"/>
      <c r="H10" s="14"/>
      <c r="I10" s="15"/>
      <c r="J10" s="1"/>
    </row>
    <row r="11" spans="1:10" ht="12.75">
      <c r="A11" s="60">
        <v>5</v>
      </c>
      <c r="B11" s="61">
        <v>1</v>
      </c>
      <c r="C11" s="95" t="s">
        <v>109</v>
      </c>
      <c r="D11" s="96" t="s">
        <v>93</v>
      </c>
      <c r="E11" s="62">
        <v>15.771</v>
      </c>
      <c r="F11" s="125">
        <v>15.771</v>
      </c>
      <c r="G11" s="13"/>
      <c r="H11" s="14"/>
      <c r="I11" s="15"/>
      <c r="J11" s="1"/>
    </row>
    <row r="12" spans="1:10" ht="12.75">
      <c r="A12" s="63">
        <v>1</v>
      </c>
      <c r="B12" s="64">
        <v>5</v>
      </c>
      <c r="C12" s="97" t="s">
        <v>173</v>
      </c>
      <c r="D12" s="98" t="s">
        <v>174</v>
      </c>
      <c r="E12" s="99">
        <v>15.844</v>
      </c>
      <c r="F12" s="126"/>
      <c r="G12" s="120">
        <v>15.844</v>
      </c>
      <c r="H12" s="13"/>
      <c r="I12" s="15"/>
      <c r="J12" s="1"/>
    </row>
    <row r="13" spans="1:10" ht="12.75">
      <c r="A13" s="63">
        <v>2</v>
      </c>
      <c r="B13" s="64">
        <v>4</v>
      </c>
      <c r="C13" s="97" t="s">
        <v>138</v>
      </c>
      <c r="D13" s="98" t="s">
        <v>175</v>
      </c>
      <c r="E13" s="99">
        <v>15.977</v>
      </c>
      <c r="F13" s="126"/>
      <c r="G13" s="120">
        <v>15.977</v>
      </c>
      <c r="H13" s="13"/>
      <c r="I13" s="15"/>
      <c r="J13" s="1"/>
    </row>
    <row r="14" spans="1:10" ht="12.75">
      <c r="A14" s="63">
        <v>3</v>
      </c>
      <c r="B14" s="64">
        <v>3</v>
      </c>
      <c r="C14" s="97" t="s">
        <v>124</v>
      </c>
      <c r="D14" s="98" t="s">
        <v>125</v>
      </c>
      <c r="E14" s="65">
        <v>16.099</v>
      </c>
      <c r="F14" s="126"/>
      <c r="G14" s="121">
        <v>16.099</v>
      </c>
      <c r="H14" s="13"/>
      <c r="I14" s="15"/>
      <c r="J14" s="1"/>
    </row>
    <row r="15" spans="1:10" ht="12.75">
      <c r="A15" s="63">
        <v>4</v>
      </c>
      <c r="B15" s="64">
        <v>2</v>
      </c>
      <c r="C15" s="97" t="s">
        <v>143</v>
      </c>
      <c r="D15" s="98" t="s">
        <v>144</v>
      </c>
      <c r="E15" s="65">
        <v>16.101</v>
      </c>
      <c r="F15" s="126"/>
      <c r="G15" s="121">
        <v>16.101</v>
      </c>
      <c r="H15" s="13"/>
      <c r="I15" s="15"/>
      <c r="J15" s="1"/>
    </row>
    <row r="16" spans="1:10" ht="12.75">
      <c r="A16" s="63">
        <v>5</v>
      </c>
      <c r="B16" s="64">
        <v>1</v>
      </c>
      <c r="C16" s="97" t="s">
        <v>166</v>
      </c>
      <c r="D16" s="98" t="s">
        <v>167</v>
      </c>
      <c r="E16" s="65">
        <v>16.161</v>
      </c>
      <c r="F16" s="126"/>
      <c r="G16" s="121">
        <v>16.161</v>
      </c>
      <c r="H16" s="13"/>
      <c r="I16" s="15"/>
      <c r="J16" s="1"/>
    </row>
    <row r="17" spans="1:10" ht="12.75">
      <c r="A17" s="63"/>
      <c r="B17" s="64"/>
      <c r="C17" s="97" t="s">
        <v>24</v>
      </c>
      <c r="D17" s="98" t="s">
        <v>23</v>
      </c>
      <c r="E17" s="65">
        <v>16.2</v>
      </c>
      <c r="F17" s="126"/>
      <c r="G17" s="121">
        <v>16.2</v>
      </c>
      <c r="H17" s="13"/>
      <c r="I17" s="15"/>
      <c r="J17" s="1"/>
    </row>
    <row r="18" spans="1:10" ht="12.75">
      <c r="A18" s="63"/>
      <c r="B18" s="64"/>
      <c r="C18" s="97" t="s">
        <v>148</v>
      </c>
      <c r="D18" s="98" t="s">
        <v>149</v>
      </c>
      <c r="E18" s="65">
        <v>16.226</v>
      </c>
      <c r="F18" s="126"/>
      <c r="G18" s="121">
        <v>16.226</v>
      </c>
      <c r="H18" s="13"/>
      <c r="I18" s="33"/>
      <c r="J18" s="1"/>
    </row>
    <row r="19" spans="1:10" ht="12.75">
      <c r="A19" s="63"/>
      <c r="B19" s="64"/>
      <c r="C19" s="97" t="s">
        <v>114</v>
      </c>
      <c r="D19" s="98" t="s">
        <v>115</v>
      </c>
      <c r="E19" s="65">
        <v>16.232</v>
      </c>
      <c r="F19" s="126"/>
      <c r="G19" s="121">
        <v>16.232</v>
      </c>
      <c r="H19" s="13"/>
      <c r="I19" s="33"/>
      <c r="J19" s="1"/>
    </row>
    <row r="20" spans="1:10" ht="12.75">
      <c r="A20" s="63"/>
      <c r="B20" s="64"/>
      <c r="C20" s="97" t="s">
        <v>163</v>
      </c>
      <c r="D20" s="98" t="s">
        <v>164</v>
      </c>
      <c r="E20" s="65">
        <v>16.268</v>
      </c>
      <c r="F20" s="126"/>
      <c r="G20" s="121">
        <v>16.268</v>
      </c>
      <c r="H20" s="13"/>
      <c r="I20" s="33"/>
      <c r="J20" s="1"/>
    </row>
    <row r="21" spans="1:10" ht="12.75">
      <c r="A21" s="66">
        <v>1</v>
      </c>
      <c r="B21" s="67">
        <v>5</v>
      </c>
      <c r="C21" s="100" t="s">
        <v>126</v>
      </c>
      <c r="D21" s="101" t="s">
        <v>168</v>
      </c>
      <c r="E21" s="68">
        <v>16.299</v>
      </c>
      <c r="F21" s="127"/>
      <c r="G21" s="69"/>
      <c r="H21" s="122">
        <v>16.299</v>
      </c>
      <c r="I21" s="33"/>
      <c r="J21" s="1"/>
    </row>
    <row r="22" spans="1:10" ht="12.75">
      <c r="A22" s="66">
        <v>2</v>
      </c>
      <c r="B22" s="67" t="s">
        <v>187</v>
      </c>
      <c r="C22" s="100" t="s">
        <v>122</v>
      </c>
      <c r="D22" s="101" t="s">
        <v>123</v>
      </c>
      <c r="E22" s="68">
        <v>16.325</v>
      </c>
      <c r="F22" s="127"/>
      <c r="G22" s="69"/>
      <c r="H22" s="122">
        <v>16.325</v>
      </c>
      <c r="I22" s="33"/>
      <c r="J22" s="1"/>
    </row>
    <row r="23" spans="1:10" ht="12.75">
      <c r="A23" s="66">
        <v>3</v>
      </c>
      <c r="B23" s="67">
        <v>3</v>
      </c>
      <c r="C23" s="100" t="s">
        <v>27</v>
      </c>
      <c r="D23" s="101" t="s">
        <v>146</v>
      </c>
      <c r="E23" s="68">
        <v>16.401</v>
      </c>
      <c r="F23" s="127"/>
      <c r="G23" s="69"/>
      <c r="H23" s="122">
        <v>16.401</v>
      </c>
      <c r="I23" s="33"/>
      <c r="J23" s="1"/>
    </row>
    <row r="24" spans="1:10" ht="12.75">
      <c r="A24" s="66">
        <v>4</v>
      </c>
      <c r="B24" s="67">
        <v>2</v>
      </c>
      <c r="C24" s="100" t="s">
        <v>20</v>
      </c>
      <c r="D24" s="101" t="s">
        <v>21</v>
      </c>
      <c r="E24" s="102">
        <v>16.455</v>
      </c>
      <c r="F24" s="127"/>
      <c r="G24" s="69"/>
      <c r="H24" s="123">
        <v>16.455</v>
      </c>
      <c r="I24" s="33"/>
      <c r="J24" s="1"/>
    </row>
    <row r="25" spans="1:10" ht="12.75">
      <c r="A25" s="66">
        <v>5</v>
      </c>
      <c r="B25" s="67">
        <v>1</v>
      </c>
      <c r="C25" s="100" t="s">
        <v>110</v>
      </c>
      <c r="D25" s="101" t="s">
        <v>133</v>
      </c>
      <c r="E25" s="68">
        <v>16.627</v>
      </c>
      <c r="F25" s="127"/>
      <c r="G25" s="69"/>
      <c r="H25" s="122">
        <v>16.627</v>
      </c>
      <c r="I25" s="33"/>
      <c r="J25" s="1"/>
    </row>
    <row r="26" spans="1:10" ht="12.75">
      <c r="A26" s="66"/>
      <c r="B26" s="67"/>
      <c r="C26" s="100" t="s">
        <v>138</v>
      </c>
      <c r="D26" s="101" t="s">
        <v>139</v>
      </c>
      <c r="E26" s="68">
        <v>16.655</v>
      </c>
      <c r="F26" s="127"/>
      <c r="G26" s="69"/>
      <c r="H26" s="122">
        <v>16.655</v>
      </c>
      <c r="I26" s="33"/>
      <c r="J26" s="1"/>
    </row>
    <row r="27" spans="1:10" ht="12.75">
      <c r="A27" s="66"/>
      <c r="B27" s="67"/>
      <c r="C27" s="100" t="s">
        <v>109</v>
      </c>
      <c r="D27" s="101" t="s">
        <v>180</v>
      </c>
      <c r="E27" s="102">
        <v>16.828</v>
      </c>
      <c r="F27" s="127"/>
      <c r="G27" s="69"/>
      <c r="H27" s="123">
        <v>16.828</v>
      </c>
      <c r="I27" s="33"/>
      <c r="J27" s="1"/>
    </row>
    <row r="28" spans="1:10" ht="12.75">
      <c r="A28" s="66"/>
      <c r="B28" s="67"/>
      <c r="C28" s="100" t="s">
        <v>16</v>
      </c>
      <c r="D28" s="101" t="s">
        <v>191</v>
      </c>
      <c r="E28" s="102">
        <v>16.886</v>
      </c>
      <c r="F28" s="127"/>
      <c r="G28" s="69"/>
      <c r="H28" s="123">
        <v>16.886</v>
      </c>
      <c r="I28" s="33"/>
      <c r="J28" s="1"/>
    </row>
    <row r="29" spans="1:10" ht="12.75">
      <c r="A29" s="66"/>
      <c r="B29" s="67"/>
      <c r="C29" s="100" t="s">
        <v>118</v>
      </c>
      <c r="D29" s="101" t="s">
        <v>152</v>
      </c>
      <c r="E29" s="68">
        <v>17.043</v>
      </c>
      <c r="F29" s="127"/>
      <c r="G29" s="69"/>
      <c r="H29" s="122">
        <v>17.043</v>
      </c>
      <c r="I29" s="33"/>
      <c r="J29" s="1"/>
    </row>
    <row r="30" spans="1:10" ht="12.75">
      <c r="A30" s="66"/>
      <c r="B30" s="67"/>
      <c r="C30" s="100" t="s">
        <v>112</v>
      </c>
      <c r="D30" s="101" t="s">
        <v>113</v>
      </c>
      <c r="E30" s="68">
        <v>17.073</v>
      </c>
      <c r="F30" s="127"/>
      <c r="G30" s="69"/>
      <c r="H30" s="122">
        <v>17.073</v>
      </c>
      <c r="I30" s="33"/>
      <c r="J30" s="1"/>
    </row>
    <row r="31" spans="1:10" ht="12.75">
      <c r="A31" s="66"/>
      <c r="B31" s="67"/>
      <c r="C31" s="100" t="s">
        <v>110</v>
      </c>
      <c r="D31" s="101" t="s">
        <v>111</v>
      </c>
      <c r="E31" s="68">
        <v>17.103</v>
      </c>
      <c r="F31" s="127"/>
      <c r="G31" s="69"/>
      <c r="H31" s="122">
        <v>17.103</v>
      </c>
      <c r="I31" s="33"/>
      <c r="J31" s="1"/>
    </row>
    <row r="32" spans="1:9" ht="12.75">
      <c r="A32" s="66"/>
      <c r="B32" s="67"/>
      <c r="C32" s="100" t="s">
        <v>103</v>
      </c>
      <c r="D32" s="101" t="s">
        <v>104</v>
      </c>
      <c r="E32" s="68">
        <v>17.141</v>
      </c>
      <c r="F32" s="127"/>
      <c r="G32" s="69"/>
      <c r="H32" s="122">
        <v>17.141</v>
      </c>
      <c r="I32" s="33"/>
    </row>
    <row r="33" spans="1:9" ht="12.75">
      <c r="A33" s="70">
        <v>1</v>
      </c>
      <c r="B33" s="71">
        <v>5</v>
      </c>
      <c r="C33" s="103" t="s">
        <v>116</v>
      </c>
      <c r="D33" s="104" t="s">
        <v>117</v>
      </c>
      <c r="E33" s="72">
        <v>17.35</v>
      </c>
      <c r="F33" s="128"/>
      <c r="G33" s="73"/>
      <c r="H33" s="73"/>
      <c r="I33" s="129">
        <v>17.35</v>
      </c>
    </row>
    <row r="34" spans="1:9" ht="12.75">
      <c r="A34" s="70">
        <v>2</v>
      </c>
      <c r="B34" s="71" t="s">
        <v>187</v>
      </c>
      <c r="C34" s="103" t="s">
        <v>122</v>
      </c>
      <c r="D34" s="104" t="s">
        <v>153</v>
      </c>
      <c r="E34" s="72">
        <v>17.49</v>
      </c>
      <c r="F34" s="128"/>
      <c r="G34" s="73"/>
      <c r="H34" s="73"/>
      <c r="I34" s="129">
        <v>17.49</v>
      </c>
    </row>
    <row r="35" spans="1:9" ht="12.75">
      <c r="A35" s="70">
        <v>3</v>
      </c>
      <c r="B35" s="71">
        <v>3</v>
      </c>
      <c r="C35" s="103" t="s">
        <v>16</v>
      </c>
      <c r="D35" s="104" t="s">
        <v>25</v>
      </c>
      <c r="E35" s="72">
        <v>17.515</v>
      </c>
      <c r="F35" s="128"/>
      <c r="G35" s="73"/>
      <c r="H35" s="73"/>
      <c r="I35" s="129">
        <v>17.515</v>
      </c>
    </row>
    <row r="36" spans="1:9" ht="12.75">
      <c r="A36" s="70">
        <v>4</v>
      </c>
      <c r="B36" s="71">
        <v>2</v>
      </c>
      <c r="C36" s="103" t="s">
        <v>150</v>
      </c>
      <c r="D36" s="104" t="s">
        <v>151</v>
      </c>
      <c r="E36" s="72">
        <v>17.545</v>
      </c>
      <c r="F36" s="128"/>
      <c r="G36" s="73"/>
      <c r="H36" s="73"/>
      <c r="I36" s="129">
        <v>17.545</v>
      </c>
    </row>
    <row r="37" spans="1:9" ht="12.75">
      <c r="A37" s="70">
        <v>5</v>
      </c>
      <c r="B37" s="71">
        <v>1</v>
      </c>
      <c r="C37" s="103" t="s">
        <v>103</v>
      </c>
      <c r="D37" s="104" t="s">
        <v>142</v>
      </c>
      <c r="E37" s="72">
        <v>17.582</v>
      </c>
      <c r="F37" s="128"/>
      <c r="G37" s="73"/>
      <c r="H37" s="73"/>
      <c r="I37" s="129">
        <v>17.582</v>
      </c>
    </row>
    <row r="38" spans="1:9" ht="12.75">
      <c r="A38" s="70"/>
      <c r="B38" s="71"/>
      <c r="C38" s="103" t="s">
        <v>118</v>
      </c>
      <c r="D38" s="104" t="s">
        <v>119</v>
      </c>
      <c r="E38" s="72">
        <v>17.605</v>
      </c>
      <c r="F38" s="128"/>
      <c r="G38" s="73"/>
      <c r="H38" s="73"/>
      <c r="I38" s="129">
        <v>17.605</v>
      </c>
    </row>
    <row r="39" spans="1:9" ht="12.75">
      <c r="A39" s="70"/>
      <c r="B39" s="71"/>
      <c r="C39" s="103" t="s">
        <v>171</v>
      </c>
      <c r="D39" s="104" t="s">
        <v>172</v>
      </c>
      <c r="E39" s="72">
        <v>17.804</v>
      </c>
      <c r="F39" s="128"/>
      <c r="G39" s="73"/>
      <c r="H39" s="73"/>
      <c r="I39" s="129">
        <v>17.804</v>
      </c>
    </row>
    <row r="40" spans="1:9" ht="12.75">
      <c r="A40" s="70"/>
      <c r="B40" s="71"/>
      <c r="C40" s="103" t="s">
        <v>181</v>
      </c>
      <c r="D40" s="104" t="s">
        <v>182</v>
      </c>
      <c r="E40" s="105">
        <v>17.846</v>
      </c>
      <c r="F40" s="128"/>
      <c r="G40" s="73"/>
      <c r="H40" s="73"/>
      <c r="I40" s="130">
        <v>17.846</v>
      </c>
    </row>
    <row r="41" spans="1:9" ht="12.75">
      <c r="A41" s="70"/>
      <c r="B41" s="71"/>
      <c r="C41" s="103" t="s">
        <v>20</v>
      </c>
      <c r="D41" s="104" t="s">
        <v>108</v>
      </c>
      <c r="E41" s="72">
        <v>17.89</v>
      </c>
      <c r="F41" s="128"/>
      <c r="G41" s="73"/>
      <c r="H41" s="73"/>
      <c r="I41" s="129">
        <v>17.89</v>
      </c>
    </row>
    <row r="42" spans="1:9" ht="12.75">
      <c r="A42" s="70"/>
      <c r="B42" s="71"/>
      <c r="C42" s="103" t="s">
        <v>156</v>
      </c>
      <c r="D42" s="104" t="s">
        <v>157</v>
      </c>
      <c r="E42" s="72">
        <v>18.041</v>
      </c>
      <c r="F42" s="128"/>
      <c r="G42" s="73"/>
      <c r="H42" s="73"/>
      <c r="I42" s="129">
        <v>18.041</v>
      </c>
    </row>
    <row r="43" spans="1:9" ht="12.75">
      <c r="A43" s="70"/>
      <c r="B43" s="71"/>
      <c r="C43" s="103" t="s">
        <v>116</v>
      </c>
      <c r="D43" s="104" t="s">
        <v>145</v>
      </c>
      <c r="E43" s="72">
        <v>18.271</v>
      </c>
      <c r="F43" s="128"/>
      <c r="G43" s="73"/>
      <c r="H43" s="73"/>
      <c r="I43" s="129">
        <v>18.271</v>
      </c>
    </row>
    <row r="44" spans="1:9" ht="12.75">
      <c r="A44" s="70"/>
      <c r="B44" s="71"/>
      <c r="C44" s="103" t="s">
        <v>126</v>
      </c>
      <c r="D44" s="104" t="s">
        <v>127</v>
      </c>
      <c r="E44" s="72">
        <v>18.556</v>
      </c>
      <c r="F44" s="128"/>
      <c r="G44" s="73"/>
      <c r="H44" s="73"/>
      <c r="I44" s="129">
        <v>18.556</v>
      </c>
    </row>
    <row r="45" spans="1:9" ht="12.75">
      <c r="A45" s="70"/>
      <c r="B45" s="71"/>
      <c r="C45" s="103" t="s">
        <v>63</v>
      </c>
      <c r="D45" s="104" t="s">
        <v>80</v>
      </c>
      <c r="E45" s="72">
        <v>18.6</v>
      </c>
      <c r="F45" s="128"/>
      <c r="G45" s="73"/>
      <c r="H45" s="73"/>
      <c r="I45" s="129">
        <v>18.6</v>
      </c>
    </row>
    <row r="46" spans="1:9" ht="12.75">
      <c r="A46" s="70"/>
      <c r="B46" s="71"/>
      <c r="C46" s="103" t="s">
        <v>169</v>
      </c>
      <c r="D46" s="104" t="s">
        <v>170</v>
      </c>
      <c r="E46" s="72">
        <v>18.637</v>
      </c>
      <c r="F46" s="128"/>
      <c r="G46" s="73"/>
      <c r="H46" s="73"/>
      <c r="I46" s="129">
        <v>18.637</v>
      </c>
    </row>
    <row r="47" spans="1:9" ht="12.75">
      <c r="A47" s="70"/>
      <c r="B47" s="71"/>
      <c r="C47" s="103" t="s">
        <v>134</v>
      </c>
      <c r="D47" s="104" t="s">
        <v>135</v>
      </c>
      <c r="E47" s="72">
        <v>18.83</v>
      </c>
      <c r="F47" s="128"/>
      <c r="G47" s="73"/>
      <c r="H47" s="73"/>
      <c r="I47" s="129">
        <v>18.83</v>
      </c>
    </row>
    <row r="48" spans="1:9" ht="12.75">
      <c r="A48" s="70"/>
      <c r="B48" s="71"/>
      <c r="C48" s="103" t="s">
        <v>161</v>
      </c>
      <c r="D48" s="104" t="s">
        <v>162</v>
      </c>
      <c r="E48" s="72">
        <v>19.016</v>
      </c>
      <c r="F48" s="128"/>
      <c r="G48" s="73"/>
      <c r="H48" s="73"/>
      <c r="I48" s="129">
        <v>19.016</v>
      </c>
    </row>
    <row r="49" spans="1:9" ht="12.75">
      <c r="A49" s="70"/>
      <c r="B49" s="71"/>
      <c r="C49" s="103" t="s">
        <v>159</v>
      </c>
      <c r="D49" s="104" t="s">
        <v>160</v>
      </c>
      <c r="E49" s="72">
        <v>19.057</v>
      </c>
      <c r="F49" s="128"/>
      <c r="G49" s="73"/>
      <c r="H49" s="73"/>
      <c r="I49" s="129">
        <v>19.057</v>
      </c>
    </row>
    <row r="50" spans="1:9" ht="12.75">
      <c r="A50" s="70"/>
      <c r="B50" s="71"/>
      <c r="C50" s="103" t="s">
        <v>131</v>
      </c>
      <c r="D50" s="104" t="s">
        <v>132</v>
      </c>
      <c r="E50" s="72">
        <v>19.352</v>
      </c>
      <c r="F50" s="128"/>
      <c r="G50" s="73"/>
      <c r="H50" s="73"/>
      <c r="I50" s="129">
        <v>19.352</v>
      </c>
    </row>
    <row r="51" spans="1:9" ht="12.75">
      <c r="A51" s="70"/>
      <c r="B51" s="71"/>
      <c r="C51" s="103" t="s">
        <v>129</v>
      </c>
      <c r="D51" s="104" t="s">
        <v>130</v>
      </c>
      <c r="E51" s="72">
        <v>19.826</v>
      </c>
      <c r="F51" s="128"/>
      <c r="G51" s="73"/>
      <c r="H51" s="73"/>
      <c r="I51" s="129">
        <v>19.826</v>
      </c>
    </row>
    <row r="52" spans="1:9" ht="12.75">
      <c r="A52" s="70"/>
      <c r="B52" s="71"/>
      <c r="C52" s="103" t="s">
        <v>120</v>
      </c>
      <c r="D52" s="104" t="s">
        <v>121</v>
      </c>
      <c r="E52" s="72">
        <v>20.793</v>
      </c>
      <c r="F52" s="128"/>
      <c r="G52" s="73"/>
      <c r="H52" s="73"/>
      <c r="I52" s="129">
        <v>20.793</v>
      </c>
    </row>
    <row r="53" spans="1:9" ht="12.75">
      <c r="A53" s="70"/>
      <c r="B53" s="106"/>
      <c r="C53" s="103" t="s">
        <v>147</v>
      </c>
      <c r="D53" s="104" t="s">
        <v>101</v>
      </c>
      <c r="E53" s="72">
        <v>21.064</v>
      </c>
      <c r="F53" s="131"/>
      <c r="G53" s="107"/>
      <c r="H53" s="107"/>
      <c r="I53" s="129">
        <v>21.064</v>
      </c>
    </row>
    <row r="54" spans="1:9" ht="12.75">
      <c r="A54" s="70"/>
      <c r="B54" s="106"/>
      <c r="C54" s="103" t="s">
        <v>154</v>
      </c>
      <c r="D54" s="104" t="s">
        <v>155</v>
      </c>
      <c r="E54" s="72">
        <v>21.587</v>
      </c>
      <c r="F54" s="131"/>
      <c r="G54" s="107"/>
      <c r="H54" s="107"/>
      <c r="I54" s="129">
        <v>21.587</v>
      </c>
    </row>
    <row r="55" spans="1:9" ht="12.75">
      <c r="A55" s="70"/>
      <c r="B55" s="106"/>
      <c r="C55" s="103" t="s">
        <v>106</v>
      </c>
      <c r="D55" s="104" t="s">
        <v>107</v>
      </c>
      <c r="E55" s="72">
        <v>24.835</v>
      </c>
      <c r="F55" s="131"/>
      <c r="G55" s="107"/>
      <c r="H55" s="107"/>
      <c r="I55" s="129">
        <v>24.835</v>
      </c>
    </row>
    <row r="56" spans="1:9" ht="12.75">
      <c r="A56" s="70"/>
      <c r="B56" s="106"/>
      <c r="C56" s="103" t="s">
        <v>178</v>
      </c>
      <c r="D56" s="104" t="s">
        <v>179</v>
      </c>
      <c r="E56" s="105">
        <v>24.947</v>
      </c>
      <c r="F56" s="131"/>
      <c r="G56" s="107"/>
      <c r="H56" s="107"/>
      <c r="I56" s="130">
        <v>24.947</v>
      </c>
    </row>
    <row r="57" spans="1:9" ht="12.75">
      <c r="A57" s="70"/>
      <c r="B57" s="106"/>
      <c r="C57" s="103" t="s">
        <v>176</v>
      </c>
      <c r="D57" s="104" t="s">
        <v>177</v>
      </c>
      <c r="E57" s="105">
        <v>25.621</v>
      </c>
      <c r="F57" s="131"/>
      <c r="G57" s="107"/>
      <c r="H57" s="107"/>
      <c r="I57" s="130">
        <v>25.621</v>
      </c>
    </row>
    <row r="58" spans="1:9" ht="12.75">
      <c r="A58" s="70"/>
      <c r="B58" s="106"/>
      <c r="C58" s="103" t="s">
        <v>184</v>
      </c>
      <c r="D58" s="104" t="s">
        <v>185</v>
      </c>
      <c r="E58" s="105">
        <v>28.826</v>
      </c>
      <c r="F58" s="131"/>
      <c r="G58" s="107"/>
      <c r="H58" s="107"/>
      <c r="I58" s="130">
        <v>28.826</v>
      </c>
    </row>
    <row r="59" spans="1:9" ht="12.75">
      <c r="A59" s="70"/>
      <c r="B59" s="106"/>
      <c r="C59" s="103" t="s">
        <v>103</v>
      </c>
      <c r="D59" s="104" t="s">
        <v>158</v>
      </c>
      <c r="E59" s="72">
        <v>29.24</v>
      </c>
      <c r="F59" s="131"/>
      <c r="G59" s="107"/>
      <c r="H59" s="107"/>
      <c r="I59" s="129">
        <v>29.24</v>
      </c>
    </row>
    <row r="60" spans="1:9" ht="12.75">
      <c r="A60" s="20"/>
      <c r="B60" s="140"/>
      <c r="C60" s="141" t="s">
        <v>136</v>
      </c>
      <c r="D60" s="142" t="s">
        <v>137</v>
      </c>
      <c r="E60" s="35">
        <v>1000</v>
      </c>
      <c r="F60" s="132"/>
      <c r="G60" s="124"/>
      <c r="H60" s="124"/>
      <c r="I60" s="133"/>
    </row>
    <row r="61" spans="1:9" ht="13.5" thickBot="1">
      <c r="A61" s="135"/>
      <c r="B61" s="136"/>
      <c r="C61" s="137" t="s">
        <v>110</v>
      </c>
      <c r="D61" s="138" t="s">
        <v>165</v>
      </c>
      <c r="E61" s="139">
        <v>1000</v>
      </c>
      <c r="F61" s="134"/>
      <c r="G61" s="110"/>
      <c r="H61" s="110"/>
      <c r="I61" s="111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K11" sqref="K11:M12"/>
    </sheetView>
  </sheetViews>
  <sheetFormatPr defaultColWidth="9.140625" defaultRowHeight="12.75"/>
  <cols>
    <col min="3" max="3" width="30.28125" style="94" customWidth="1"/>
    <col min="4" max="4" width="23.57421875" style="94" customWidth="1"/>
  </cols>
  <sheetData>
    <row r="1" spans="1:9" ht="23.25">
      <c r="A1" s="5"/>
      <c r="B1" s="5"/>
      <c r="C1" s="90" t="s">
        <v>192</v>
      </c>
      <c r="D1" s="90"/>
      <c r="E1" s="90"/>
      <c r="F1" s="90"/>
      <c r="G1" s="90"/>
      <c r="H1" s="90"/>
      <c r="I1" s="90"/>
    </row>
    <row r="2" spans="1:9" ht="18.75">
      <c r="A2" s="5"/>
      <c r="B2" s="5"/>
      <c r="C2" s="89" t="s">
        <v>29</v>
      </c>
      <c r="D2" s="91"/>
      <c r="E2" s="91"/>
      <c r="F2" s="89"/>
      <c r="G2" s="91"/>
      <c r="H2" s="91"/>
      <c r="I2" s="91"/>
    </row>
    <row r="3" spans="1:9" ht="18.75">
      <c r="A3" s="5"/>
      <c r="B3" s="5"/>
      <c r="C3" s="89" t="s">
        <v>183</v>
      </c>
      <c r="D3" s="89"/>
      <c r="E3" s="89"/>
      <c r="F3" s="89"/>
      <c r="G3" s="89"/>
      <c r="H3" s="89"/>
      <c r="I3" s="89"/>
    </row>
    <row r="4" spans="1:9" ht="19.5" thickBot="1">
      <c r="A4" s="5"/>
      <c r="B4" s="5"/>
      <c r="C4" s="89" t="s">
        <v>14</v>
      </c>
      <c r="D4" s="89"/>
      <c r="E4" s="89"/>
      <c r="F4" s="89"/>
      <c r="G4" s="89"/>
      <c r="H4" s="89"/>
      <c r="I4" s="89"/>
    </row>
    <row r="5" spans="1:9" ht="37.5">
      <c r="A5" s="28" t="s">
        <v>8</v>
      </c>
      <c r="B5" s="44" t="s">
        <v>12</v>
      </c>
      <c r="C5" s="28" t="s">
        <v>0</v>
      </c>
      <c r="D5" s="27" t="s">
        <v>1</v>
      </c>
      <c r="E5" s="7" t="s">
        <v>2</v>
      </c>
      <c r="F5" s="34" t="s">
        <v>3</v>
      </c>
      <c r="G5" s="30" t="s">
        <v>4</v>
      </c>
      <c r="H5" s="31" t="s">
        <v>5</v>
      </c>
      <c r="I5" s="32" t="s">
        <v>6</v>
      </c>
    </row>
    <row r="6" spans="1:9" ht="15.75" thickBot="1">
      <c r="A6" s="8"/>
      <c r="B6" s="49"/>
      <c r="C6" s="160"/>
      <c r="D6" s="161"/>
      <c r="E6" s="51"/>
      <c r="F6" s="52">
        <v>15.879</v>
      </c>
      <c r="G6" s="53">
        <f>F6+0.5</f>
        <v>16.378999999999998</v>
      </c>
      <c r="H6" s="54">
        <f>SUM(F6+1)</f>
        <v>16.878999999999998</v>
      </c>
      <c r="I6" s="55">
        <f>SUM(F6+2)</f>
        <v>17.878999999999998</v>
      </c>
    </row>
    <row r="7" spans="1:9" ht="15" customHeight="1">
      <c r="A7" s="74">
        <v>1</v>
      </c>
      <c r="B7" s="75">
        <v>5</v>
      </c>
      <c r="C7" s="162" t="s">
        <v>68</v>
      </c>
      <c r="D7" s="163" t="s">
        <v>90</v>
      </c>
      <c r="E7" s="177">
        <v>15.879</v>
      </c>
      <c r="F7" s="180">
        <v>15.879</v>
      </c>
      <c r="G7" s="46"/>
      <c r="H7" s="46"/>
      <c r="I7" s="47"/>
    </row>
    <row r="8" spans="1:9" ht="12.75">
      <c r="A8" s="76">
        <v>2</v>
      </c>
      <c r="B8" s="77">
        <v>4</v>
      </c>
      <c r="C8" s="164" t="s">
        <v>19</v>
      </c>
      <c r="D8" s="165" t="s">
        <v>82</v>
      </c>
      <c r="E8" s="112">
        <v>16.03</v>
      </c>
      <c r="F8" s="125">
        <v>16.03</v>
      </c>
      <c r="G8" s="14"/>
      <c r="H8" s="14"/>
      <c r="I8" s="15"/>
    </row>
    <row r="9" spans="1:9" ht="12.75">
      <c r="A9" s="76">
        <v>3</v>
      </c>
      <c r="B9" s="77">
        <v>3</v>
      </c>
      <c r="C9" s="164" t="s">
        <v>70</v>
      </c>
      <c r="D9" s="165" t="s">
        <v>100</v>
      </c>
      <c r="E9" s="178">
        <v>16.222</v>
      </c>
      <c r="F9" s="181">
        <v>16.222</v>
      </c>
      <c r="G9" s="14"/>
      <c r="H9" s="14"/>
      <c r="I9" s="15"/>
    </row>
    <row r="10" spans="1:9" ht="12.75">
      <c r="A10" s="76">
        <v>4</v>
      </c>
      <c r="B10" s="77" t="s">
        <v>189</v>
      </c>
      <c r="C10" s="164" t="s">
        <v>19</v>
      </c>
      <c r="D10" s="165" t="s">
        <v>60</v>
      </c>
      <c r="E10" s="112">
        <v>16.265</v>
      </c>
      <c r="F10" s="125">
        <v>16.265</v>
      </c>
      <c r="G10" s="14"/>
      <c r="H10" s="14"/>
      <c r="I10" s="15"/>
    </row>
    <row r="11" spans="1:9" ht="12.75">
      <c r="A11" s="78">
        <v>1</v>
      </c>
      <c r="B11" s="79">
        <v>5</v>
      </c>
      <c r="C11" s="166" t="s">
        <v>66</v>
      </c>
      <c r="D11" s="167" t="s">
        <v>67</v>
      </c>
      <c r="E11" s="114">
        <v>16.515</v>
      </c>
      <c r="F11" s="126"/>
      <c r="G11" s="121">
        <v>16.515</v>
      </c>
      <c r="H11" s="14"/>
      <c r="I11" s="15"/>
    </row>
    <row r="12" spans="1:9" ht="12.75">
      <c r="A12" s="78">
        <v>2</v>
      </c>
      <c r="B12" s="79">
        <v>4</v>
      </c>
      <c r="C12" s="166" t="s">
        <v>68</v>
      </c>
      <c r="D12" s="167" t="s">
        <v>81</v>
      </c>
      <c r="E12" s="114">
        <v>16.53</v>
      </c>
      <c r="F12" s="126"/>
      <c r="G12" s="121">
        <v>16.53</v>
      </c>
      <c r="H12" s="14"/>
      <c r="I12" s="15"/>
    </row>
    <row r="13" spans="1:9" ht="12.75">
      <c r="A13" s="78">
        <v>3</v>
      </c>
      <c r="B13" s="79" t="s">
        <v>189</v>
      </c>
      <c r="C13" s="166" t="s">
        <v>68</v>
      </c>
      <c r="D13" s="167" t="s">
        <v>69</v>
      </c>
      <c r="E13" s="114">
        <v>16.714</v>
      </c>
      <c r="F13" s="126"/>
      <c r="G13" s="121">
        <v>16.714</v>
      </c>
      <c r="H13" s="13"/>
      <c r="I13" s="15"/>
    </row>
    <row r="14" spans="1:9" ht="12.75">
      <c r="A14" s="78">
        <v>4</v>
      </c>
      <c r="B14" s="79">
        <v>2</v>
      </c>
      <c r="C14" s="166" t="s">
        <v>40</v>
      </c>
      <c r="D14" s="167" t="s">
        <v>41</v>
      </c>
      <c r="E14" s="114">
        <v>16.744</v>
      </c>
      <c r="F14" s="126"/>
      <c r="G14" s="121">
        <v>16.744</v>
      </c>
      <c r="H14" s="13"/>
      <c r="I14" s="15"/>
    </row>
    <row r="15" spans="1:9" ht="12.75">
      <c r="A15" s="78">
        <v>5</v>
      </c>
      <c r="B15" s="79">
        <v>1</v>
      </c>
      <c r="C15" s="166" t="s">
        <v>70</v>
      </c>
      <c r="D15" s="167" t="s">
        <v>92</v>
      </c>
      <c r="E15" s="113">
        <v>16.825</v>
      </c>
      <c r="F15" s="126"/>
      <c r="G15" s="120">
        <v>16.825</v>
      </c>
      <c r="H15" s="13"/>
      <c r="I15" s="15"/>
    </row>
    <row r="16" spans="1:9" ht="12.75">
      <c r="A16" s="80">
        <v>1</v>
      </c>
      <c r="B16" s="81">
        <v>5</v>
      </c>
      <c r="C16" s="168" t="s">
        <v>78</v>
      </c>
      <c r="D16" s="169" t="s">
        <v>79</v>
      </c>
      <c r="E16" s="115">
        <v>16.96</v>
      </c>
      <c r="F16" s="127"/>
      <c r="G16" s="69"/>
      <c r="H16" s="122">
        <v>16.96</v>
      </c>
      <c r="I16" s="15"/>
    </row>
    <row r="17" spans="1:9" ht="12.75">
      <c r="A17" s="80">
        <v>2</v>
      </c>
      <c r="B17" s="81" t="s">
        <v>187</v>
      </c>
      <c r="C17" s="168" t="s">
        <v>83</v>
      </c>
      <c r="D17" s="169" t="s">
        <v>97</v>
      </c>
      <c r="E17" s="116">
        <v>17.133</v>
      </c>
      <c r="F17" s="127"/>
      <c r="G17" s="69"/>
      <c r="H17" s="123">
        <v>17.133</v>
      </c>
      <c r="I17" s="15"/>
    </row>
    <row r="18" spans="1:9" ht="12.75">
      <c r="A18" s="80">
        <v>3</v>
      </c>
      <c r="B18" s="81">
        <v>3</v>
      </c>
      <c r="C18" s="168" t="s">
        <v>74</v>
      </c>
      <c r="D18" s="169" t="s">
        <v>75</v>
      </c>
      <c r="E18" s="115">
        <v>17.191</v>
      </c>
      <c r="F18" s="127"/>
      <c r="G18" s="69"/>
      <c r="H18" s="122">
        <v>17.191</v>
      </c>
      <c r="I18" s="15"/>
    </row>
    <row r="19" spans="1:9" ht="12.75">
      <c r="A19" s="80">
        <v>4</v>
      </c>
      <c r="B19" s="81">
        <v>2</v>
      </c>
      <c r="C19" s="168" t="s">
        <v>19</v>
      </c>
      <c r="D19" s="169" t="s">
        <v>47</v>
      </c>
      <c r="E19" s="115">
        <v>17.206</v>
      </c>
      <c r="F19" s="127"/>
      <c r="G19" s="69"/>
      <c r="H19" s="122">
        <v>17.206</v>
      </c>
      <c r="I19" s="15"/>
    </row>
    <row r="20" spans="1:9" ht="12.75">
      <c r="A20" s="80">
        <v>5</v>
      </c>
      <c r="B20" s="81">
        <v>1</v>
      </c>
      <c r="C20" s="168" t="s">
        <v>85</v>
      </c>
      <c r="D20" s="169" t="s">
        <v>86</v>
      </c>
      <c r="E20" s="115">
        <v>17.242</v>
      </c>
      <c r="F20" s="127"/>
      <c r="G20" s="69"/>
      <c r="H20" s="122">
        <v>17.242</v>
      </c>
      <c r="I20" s="33"/>
    </row>
    <row r="21" spans="1:9" ht="12.75">
      <c r="A21" s="80"/>
      <c r="B21" s="81"/>
      <c r="C21" s="168" t="s">
        <v>61</v>
      </c>
      <c r="D21" s="169" t="s">
        <v>62</v>
      </c>
      <c r="E21" s="115">
        <v>17.255</v>
      </c>
      <c r="F21" s="127"/>
      <c r="G21" s="69"/>
      <c r="H21" s="122">
        <v>17.255</v>
      </c>
      <c r="I21" s="33"/>
    </row>
    <row r="22" spans="1:9" ht="12.75">
      <c r="A22" s="80"/>
      <c r="B22" s="81"/>
      <c r="C22" s="168" t="s">
        <v>40</v>
      </c>
      <c r="D22" s="169" t="s">
        <v>54</v>
      </c>
      <c r="E22" s="116">
        <v>17.617</v>
      </c>
      <c r="F22" s="127"/>
      <c r="G22" s="69"/>
      <c r="H22" s="123">
        <v>17.617</v>
      </c>
      <c r="I22" s="33"/>
    </row>
    <row r="23" spans="1:9" ht="12.75">
      <c r="A23" s="82">
        <v>1</v>
      </c>
      <c r="B23" s="83" t="s">
        <v>187</v>
      </c>
      <c r="C23" s="170" t="s">
        <v>76</v>
      </c>
      <c r="D23" s="171" t="s">
        <v>77</v>
      </c>
      <c r="E23" s="117">
        <v>17.91</v>
      </c>
      <c r="F23" s="128"/>
      <c r="G23" s="73"/>
      <c r="H23" s="73"/>
      <c r="I23" s="129">
        <v>17.91</v>
      </c>
    </row>
    <row r="24" spans="1:9" ht="12.75">
      <c r="A24" s="82">
        <v>2</v>
      </c>
      <c r="B24" s="83">
        <v>4</v>
      </c>
      <c r="C24" s="170" t="s">
        <v>63</v>
      </c>
      <c r="D24" s="171" t="s">
        <v>80</v>
      </c>
      <c r="E24" s="117">
        <v>18.516</v>
      </c>
      <c r="F24" s="128"/>
      <c r="G24" s="73"/>
      <c r="H24" s="73"/>
      <c r="I24" s="129">
        <v>18.516</v>
      </c>
    </row>
    <row r="25" spans="1:9" ht="12.75">
      <c r="A25" s="82">
        <v>3</v>
      </c>
      <c r="B25" s="83">
        <v>3</v>
      </c>
      <c r="C25" s="170" t="s">
        <v>70</v>
      </c>
      <c r="D25" s="171" t="s">
        <v>71</v>
      </c>
      <c r="E25" s="117">
        <v>19.47</v>
      </c>
      <c r="F25" s="128"/>
      <c r="G25" s="73"/>
      <c r="H25" s="73"/>
      <c r="I25" s="129">
        <v>19.47</v>
      </c>
    </row>
    <row r="26" spans="1:9" ht="12.75">
      <c r="A26" s="82">
        <v>4</v>
      </c>
      <c r="B26" s="83" t="s">
        <v>189</v>
      </c>
      <c r="C26" s="170" t="s">
        <v>63</v>
      </c>
      <c r="D26" s="171" t="s">
        <v>101</v>
      </c>
      <c r="E26" s="118">
        <v>19.667</v>
      </c>
      <c r="F26" s="128"/>
      <c r="G26" s="73"/>
      <c r="H26" s="73"/>
      <c r="I26" s="130">
        <v>19.667</v>
      </c>
    </row>
    <row r="27" spans="1:9" ht="12.75">
      <c r="A27" s="82">
        <v>5</v>
      </c>
      <c r="B27" s="83">
        <v>1</v>
      </c>
      <c r="C27" s="170" t="s">
        <v>58</v>
      </c>
      <c r="D27" s="171" t="s">
        <v>59</v>
      </c>
      <c r="E27" s="117">
        <v>19.817</v>
      </c>
      <c r="F27" s="128"/>
      <c r="G27" s="73"/>
      <c r="H27" s="73"/>
      <c r="I27" s="129">
        <v>19.817</v>
      </c>
    </row>
    <row r="28" spans="1:9" ht="12.75">
      <c r="A28" s="82"/>
      <c r="B28" s="83"/>
      <c r="C28" s="170" t="s">
        <v>33</v>
      </c>
      <c r="D28" s="171" t="s">
        <v>188</v>
      </c>
      <c r="E28" s="118">
        <v>21.079</v>
      </c>
      <c r="F28" s="128"/>
      <c r="G28" s="73"/>
      <c r="H28" s="73"/>
      <c r="I28" s="130">
        <v>21.079</v>
      </c>
    </row>
    <row r="29" spans="1:9" ht="12.75">
      <c r="A29" s="118"/>
      <c r="B29" s="105"/>
      <c r="C29" s="170" t="s">
        <v>83</v>
      </c>
      <c r="D29" s="171" t="s">
        <v>84</v>
      </c>
      <c r="E29" s="117">
        <v>21.371</v>
      </c>
      <c r="F29" s="131"/>
      <c r="G29" s="107"/>
      <c r="H29" s="107"/>
      <c r="I29" s="129">
        <v>21.371</v>
      </c>
    </row>
    <row r="30" spans="1:9" ht="12.75">
      <c r="A30" s="118"/>
      <c r="B30" s="105"/>
      <c r="C30" s="170" t="s">
        <v>96</v>
      </c>
      <c r="D30" s="171" t="s">
        <v>45</v>
      </c>
      <c r="E30" s="118">
        <v>22.601</v>
      </c>
      <c r="F30" s="131"/>
      <c r="G30" s="107"/>
      <c r="H30" s="107"/>
      <c r="I30" s="130">
        <v>22.601</v>
      </c>
    </row>
    <row r="31" spans="1:9" ht="12.75">
      <c r="A31" s="118"/>
      <c r="B31" s="105"/>
      <c r="C31" s="170" t="s">
        <v>88</v>
      </c>
      <c r="D31" s="171" t="s">
        <v>52</v>
      </c>
      <c r="E31" s="118">
        <v>23.529</v>
      </c>
      <c r="F31" s="131"/>
      <c r="G31" s="107"/>
      <c r="H31" s="107"/>
      <c r="I31" s="130">
        <v>23.529</v>
      </c>
    </row>
    <row r="32" spans="1:9" ht="12.75">
      <c r="A32" s="118"/>
      <c r="B32" s="105"/>
      <c r="C32" s="170" t="s">
        <v>88</v>
      </c>
      <c r="D32" s="171" t="s">
        <v>89</v>
      </c>
      <c r="E32" s="118">
        <v>25.225</v>
      </c>
      <c r="F32" s="131"/>
      <c r="G32" s="107"/>
      <c r="H32" s="107"/>
      <c r="I32" s="130">
        <v>25.225</v>
      </c>
    </row>
    <row r="33" spans="1:9" ht="12.75">
      <c r="A33" s="118"/>
      <c r="B33" s="105"/>
      <c r="C33" s="170" t="s">
        <v>98</v>
      </c>
      <c r="D33" s="171" t="s">
        <v>99</v>
      </c>
      <c r="E33" s="118">
        <v>25.649</v>
      </c>
      <c r="F33" s="131"/>
      <c r="G33" s="107"/>
      <c r="H33" s="107"/>
      <c r="I33" s="130">
        <v>25.649</v>
      </c>
    </row>
    <row r="34" spans="1:9" ht="12.75">
      <c r="A34" s="118"/>
      <c r="B34" s="105"/>
      <c r="C34" s="170" t="s">
        <v>94</v>
      </c>
      <c r="D34" s="171" t="s">
        <v>95</v>
      </c>
      <c r="E34" s="118">
        <v>25.967</v>
      </c>
      <c r="F34" s="131"/>
      <c r="G34" s="107"/>
      <c r="H34" s="107"/>
      <c r="I34" s="130">
        <v>25.967</v>
      </c>
    </row>
    <row r="35" spans="1:9" ht="12.75">
      <c r="A35" s="172"/>
      <c r="B35" s="173"/>
      <c r="C35" s="174" t="s">
        <v>64</v>
      </c>
      <c r="D35" s="175" t="s">
        <v>65</v>
      </c>
      <c r="E35" s="179">
        <v>1000</v>
      </c>
      <c r="F35" s="132"/>
      <c r="G35" s="124"/>
      <c r="H35" s="124"/>
      <c r="I35" s="133"/>
    </row>
    <row r="36" spans="1:9" ht="12.75">
      <c r="A36" s="172"/>
      <c r="B36" s="173"/>
      <c r="C36" s="174" t="s">
        <v>72</v>
      </c>
      <c r="D36" s="175" t="s">
        <v>73</v>
      </c>
      <c r="E36" s="179">
        <v>1000</v>
      </c>
      <c r="F36" s="132"/>
      <c r="G36" s="124"/>
      <c r="H36" s="124"/>
      <c r="I36" s="133"/>
    </row>
    <row r="37" spans="1:9" ht="12.75">
      <c r="A37" s="172"/>
      <c r="B37" s="173"/>
      <c r="C37" s="174" t="s">
        <v>42</v>
      </c>
      <c r="D37" s="175" t="s">
        <v>43</v>
      </c>
      <c r="E37" s="179">
        <v>1000</v>
      </c>
      <c r="F37" s="132"/>
      <c r="G37" s="124"/>
      <c r="H37" s="124"/>
      <c r="I37" s="133"/>
    </row>
    <row r="38" spans="1:9" ht="12.75">
      <c r="A38" s="172"/>
      <c r="B38" s="173"/>
      <c r="C38" s="174" t="s">
        <v>38</v>
      </c>
      <c r="D38" s="175" t="s">
        <v>39</v>
      </c>
      <c r="E38" s="179">
        <v>1000</v>
      </c>
      <c r="F38" s="132"/>
      <c r="G38" s="124"/>
      <c r="H38" s="124"/>
      <c r="I38" s="133"/>
    </row>
    <row r="39" spans="1:9" ht="12.75">
      <c r="A39" s="172"/>
      <c r="B39" s="173"/>
      <c r="C39" s="174" t="s">
        <v>64</v>
      </c>
      <c r="D39" s="175" t="s">
        <v>87</v>
      </c>
      <c r="E39" s="179">
        <v>1000</v>
      </c>
      <c r="F39" s="132"/>
      <c r="G39" s="124"/>
      <c r="H39" s="124"/>
      <c r="I39" s="133"/>
    </row>
    <row r="40" spans="1:9" ht="12.75">
      <c r="A40" s="172"/>
      <c r="B40" s="173"/>
      <c r="C40" s="176" t="s">
        <v>72</v>
      </c>
      <c r="D40" s="176" t="s">
        <v>91</v>
      </c>
      <c r="E40" s="179">
        <v>1000</v>
      </c>
      <c r="F40" s="132"/>
      <c r="G40" s="124"/>
      <c r="H40" s="124"/>
      <c r="I40" s="133"/>
    </row>
    <row r="41" spans="1:9" ht="13.5" thickBot="1">
      <c r="A41" s="182"/>
      <c r="B41" s="183"/>
      <c r="C41" s="184" t="s">
        <v>58</v>
      </c>
      <c r="D41" s="184" t="s">
        <v>93</v>
      </c>
      <c r="E41" s="119">
        <v>1000</v>
      </c>
      <c r="F41" s="134"/>
      <c r="G41" s="110"/>
      <c r="H41" s="110"/>
      <c r="I41" s="111"/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2" width="9.140625" style="1" customWidth="1"/>
    <col min="3" max="3" width="27.57421875" style="0" customWidth="1"/>
    <col min="4" max="4" width="24.00390625" style="0" customWidth="1"/>
    <col min="5" max="5" width="9.57421875" style="0" bestFit="1" customWidth="1"/>
    <col min="9" max="9" width="0" style="0" hidden="1" customWidth="1"/>
  </cols>
  <sheetData>
    <row r="1" spans="1:5" ht="23.25">
      <c r="A1" s="5"/>
      <c r="B1" s="5"/>
      <c r="C1" s="90" t="s">
        <v>192</v>
      </c>
      <c r="D1" s="90"/>
      <c r="E1" s="90"/>
    </row>
    <row r="2" spans="1:9" ht="18.75">
      <c r="A2" s="5"/>
      <c r="B2" s="5"/>
      <c r="C2" s="89" t="s">
        <v>29</v>
      </c>
      <c r="D2" s="91"/>
      <c r="E2" s="91"/>
      <c r="F2" s="2"/>
      <c r="G2" s="2"/>
      <c r="H2" s="2"/>
      <c r="I2" s="2"/>
    </row>
    <row r="3" spans="1:5" ht="18.75">
      <c r="A3" s="5"/>
      <c r="B3" s="5"/>
      <c r="C3" s="89" t="s">
        <v>183</v>
      </c>
      <c r="D3" s="89"/>
      <c r="E3" s="89"/>
    </row>
    <row r="4" spans="1:5" ht="19.5" thickBot="1">
      <c r="A4" s="5"/>
      <c r="B4" s="5"/>
      <c r="C4" s="92" t="s">
        <v>13</v>
      </c>
      <c r="D4" s="92"/>
      <c r="E4" s="92"/>
    </row>
    <row r="5" spans="1:5" ht="37.5">
      <c r="A5" s="21" t="s">
        <v>8</v>
      </c>
      <c r="B5" s="22" t="s">
        <v>12</v>
      </c>
      <c r="C5" s="84" t="s">
        <v>0</v>
      </c>
      <c r="D5" s="6" t="s">
        <v>1</v>
      </c>
      <c r="E5" s="7" t="s">
        <v>2</v>
      </c>
    </row>
    <row r="6" spans="1:5" ht="15">
      <c r="A6" s="43"/>
      <c r="B6" s="11"/>
      <c r="C6" s="58"/>
      <c r="D6" s="8"/>
      <c r="E6" s="9"/>
    </row>
    <row r="7" spans="1:6" ht="12.75">
      <c r="A7" s="45">
        <v>1</v>
      </c>
      <c r="B7" s="23">
        <v>5</v>
      </c>
      <c r="C7" s="193" t="s">
        <v>40</v>
      </c>
      <c r="D7" s="206" t="s">
        <v>41</v>
      </c>
      <c r="E7" s="86">
        <v>16.657</v>
      </c>
      <c r="F7" s="1"/>
    </row>
    <row r="8" spans="1:6" ht="12.75">
      <c r="A8" s="45">
        <v>2</v>
      </c>
      <c r="B8" s="23">
        <v>4</v>
      </c>
      <c r="C8" s="193" t="s">
        <v>38</v>
      </c>
      <c r="D8" s="206" t="s">
        <v>39</v>
      </c>
      <c r="E8" s="86">
        <v>17.838</v>
      </c>
      <c r="F8" s="1"/>
    </row>
    <row r="9" spans="1:6" ht="12.75">
      <c r="A9" s="45">
        <v>3</v>
      </c>
      <c r="B9" s="23">
        <v>3</v>
      </c>
      <c r="C9" s="193" t="s">
        <v>42</v>
      </c>
      <c r="D9" s="206" t="s">
        <v>43</v>
      </c>
      <c r="E9" s="86">
        <v>19.453</v>
      </c>
      <c r="F9" s="1"/>
    </row>
    <row r="10" spans="1:6" ht="12.75">
      <c r="A10" s="45">
        <v>4</v>
      </c>
      <c r="B10" s="23" t="s">
        <v>187</v>
      </c>
      <c r="C10" s="193" t="s">
        <v>36</v>
      </c>
      <c r="D10" s="206" t="s">
        <v>37</v>
      </c>
      <c r="E10" s="86">
        <v>22.669</v>
      </c>
      <c r="F10" s="1"/>
    </row>
    <row r="11" spans="1:6" ht="13.5" thickBot="1">
      <c r="A11" s="87">
        <v>5</v>
      </c>
      <c r="B11" s="85">
        <v>1</v>
      </c>
      <c r="C11" s="195" t="s">
        <v>34</v>
      </c>
      <c r="D11" s="207" t="s">
        <v>35</v>
      </c>
      <c r="E11" s="88">
        <v>32.357</v>
      </c>
      <c r="F11" s="1"/>
    </row>
    <row r="12" spans="1:5" ht="19.5" thickBot="1">
      <c r="A12" s="40"/>
      <c r="B12" s="40"/>
      <c r="C12" s="89" t="s">
        <v>7</v>
      </c>
      <c r="D12" s="89"/>
      <c r="E12" s="89"/>
    </row>
    <row r="13" spans="1:5" ht="37.5">
      <c r="A13" s="29" t="s">
        <v>8</v>
      </c>
      <c r="B13" s="24" t="s">
        <v>12</v>
      </c>
      <c r="C13" s="57" t="s">
        <v>0</v>
      </c>
      <c r="D13" s="27" t="s">
        <v>1</v>
      </c>
      <c r="E13" s="7" t="s">
        <v>2</v>
      </c>
    </row>
    <row r="14" spans="1:5" ht="15.75" thickBot="1">
      <c r="A14" s="43"/>
      <c r="B14" s="11"/>
      <c r="C14" s="58"/>
      <c r="D14" s="50"/>
      <c r="E14" s="51"/>
    </row>
    <row r="15" spans="1:5" ht="12.75">
      <c r="A15" s="188">
        <v>1</v>
      </c>
      <c r="B15" s="56">
        <v>5</v>
      </c>
      <c r="C15" s="191" t="s">
        <v>55</v>
      </c>
      <c r="D15" s="192" t="s">
        <v>56</v>
      </c>
      <c r="E15" s="185">
        <v>23.438</v>
      </c>
    </row>
    <row r="16" spans="1:5" ht="12.75">
      <c r="A16" s="189">
        <v>2</v>
      </c>
      <c r="B16" s="25">
        <v>4</v>
      </c>
      <c r="C16" s="193" t="s">
        <v>44</v>
      </c>
      <c r="D16" s="194" t="s">
        <v>45</v>
      </c>
      <c r="E16" s="186">
        <v>25.553</v>
      </c>
    </row>
    <row r="17" spans="1:5" ht="12.75">
      <c r="A17" s="189">
        <v>3</v>
      </c>
      <c r="B17" s="25">
        <v>3</v>
      </c>
      <c r="C17" s="193" t="s">
        <v>46</v>
      </c>
      <c r="D17" s="194" t="s">
        <v>47</v>
      </c>
      <c r="E17" s="186">
        <v>28.817</v>
      </c>
    </row>
    <row r="18" spans="1:5" ht="12.75">
      <c r="A18" s="189">
        <v>4</v>
      </c>
      <c r="B18" s="25">
        <v>2</v>
      </c>
      <c r="C18" s="193" t="s">
        <v>53</v>
      </c>
      <c r="D18" s="194" t="s">
        <v>54</v>
      </c>
      <c r="E18" s="186">
        <v>29.334</v>
      </c>
    </row>
    <row r="19" spans="1:5" ht="12.75">
      <c r="A19" s="189">
        <v>5</v>
      </c>
      <c r="B19" s="25">
        <v>1</v>
      </c>
      <c r="C19" s="193" t="s">
        <v>50</v>
      </c>
      <c r="D19" s="194" t="s">
        <v>51</v>
      </c>
      <c r="E19" s="186">
        <v>31.769</v>
      </c>
    </row>
    <row r="20" spans="1:5" ht="13.5" thickBot="1">
      <c r="A20" s="190"/>
      <c r="B20" s="26"/>
      <c r="C20" s="195" t="s">
        <v>48</v>
      </c>
      <c r="D20" s="196" t="s">
        <v>49</v>
      </c>
      <c r="E20" s="187">
        <v>40.9</v>
      </c>
    </row>
    <row r="21" spans="1:5" ht="18.75">
      <c r="A21" s="5"/>
      <c r="B21" s="5"/>
      <c r="C21" s="89" t="s">
        <v>9</v>
      </c>
      <c r="D21" s="89"/>
      <c r="E21" s="89"/>
    </row>
    <row r="22" spans="1:5" ht="13.5" thickBot="1">
      <c r="A22" s="5"/>
      <c r="B22" s="5"/>
      <c r="C22" s="10"/>
      <c r="D22" s="5"/>
      <c r="E22" s="5"/>
    </row>
    <row r="23" spans="1:5" ht="38.25" thickBot="1">
      <c r="A23" s="201" t="s">
        <v>8</v>
      </c>
      <c r="B23" s="202" t="s">
        <v>12</v>
      </c>
      <c r="C23" s="203" t="s">
        <v>0</v>
      </c>
      <c r="D23" s="204" t="s">
        <v>1</v>
      </c>
      <c r="E23" s="205" t="s">
        <v>2</v>
      </c>
    </row>
    <row r="24" spans="1:5" ht="13.5" thickBot="1">
      <c r="A24" s="135">
        <v>1</v>
      </c>
      <c r="B24" s="197" t="s">
        <v>10</v>
      </c>
      <c r="C24" s="198" t="s">
        <v>57</v>
      </c>
      <c r="D24" s="199" t="s">
        <v>49</v>
      </c>
      <c r="E24" s="200">
        <v>57.812</v>
      </c>
    </row>
  </sheetData>
  <sheetProtection/>
  <mergeCells count="6">
    <mergeCell ref="C1:E1"/>
    <mergeCell ref="C3:E3"/>
    <mergeCell ref="C2:E2"/>
    <mergeCell ref="C21:E21"/>
    <mergeCell ref="C4:E4"/>
    <mergeCell ref="C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"/>
  <sheetViews>
    <sheetView zoomScalePageLayoutView="0" workbookViewId="0" topLeftCell="A1">
      <selection activeCell="E14" sqref="E14"/>
    </sheetView>
  </sheetViews>
  <sheetFormatPr defaultColWidth="9.140625" defaultRowHeight="12.75"/>
  <cols>
    <col min="3" max="3" width="9.421875" style="0" customWidth="1"/>
    <col min="4" max="4" width="27.140625" style="0" customWidth="1"/>
    <col min="5" max="5" width="24.7109375" style="0" customWidth="1"/>
  </cols>
  <sheetData>
    <row r="1" spans="3:6" ht="23.25">
      <c r="C1" s="90" t="s">
        <v>192</v>
      </c>
      <c r="D1" s="90"/>
      <c r="E1" s="90"/>
      <c r="F1" s="41"/>
    </row>
    <row r="2" spans="3:6" ht="18.75">
      <c r="C2" s="89" t="s">
        <v>28</v>
      </c>
      <c r="D2" s="89"/>
      <c r="E2" s="89"/>
      <c r="F2" s="41"/>
    </row>
    <row r="3" spans="3:6" ht="18.75">
      <c r="C3" s="89" t="s">
        <v>183</v>
      </c>
      <c r="D3" s="89"/>
      <c r="E3" s="89"/>
      <c r="F3" s="42"/>
    </row>
    <row r="4" spans="3:6" ht="15.75">
      <c r="C4" s="93" t="s">
        <v>30</v>
      </c>
      <c r="D4" s="93"/>
      <c r="E4" s="93"/>
      <c r="F4" s="12"/>
    </row>
    <row r="5" ht="13.5" thickBot="1"/>
    <row r="6" spans="2:6" ht="39" customHeight="1" thickBot="1">
      <c r="B6" s="208" t="s">
        <v>8</v>
      </c>
      <c r="C6" s="209" t="s">
        <v>11</v>
      </c>
      <c r="D6" s="210" t="s">
        <v>0</v>
      </c>
      <c r="E6" s="211" t="s">
        <v>1</v>
      </c>
      <c r="F6" s="217" t="s">
        <v>2</v>
      </c>
    </row>
    <row r="7" spans="2:6" ht="13.5" customHeight="1" thickBot="1">
      <c r="B7" s="218"/>
      <c r="C7" s="219"/>
      <c r="D7" s="220"/>
      <c r="E7" s="221"/>
      <c r="F7" s="222"/>
    </row>
    <row r="8" spans="2:6" ht="12.75" customHeight="1" thickBot="1">
      <c r="B8" s="212">
        <v>1</v>
      </c>
      <c r="C8" s="213" t="s">
        <v>190</v>
      </c>
      <c r="D8" s="214" t="s">
        <v>31</v>
      </c>
      <c r="E8" s="215" t="s">
        <v>32</v>
      </c>
      <c r="F8" s="216">
        <v>29.165</v>
      </c>
    </row>
  </sheetData>
  <sheetProtection/>
  <mergeCells count="4">
    <mergeCell ref="C4:E4"/>
    <mergeCell ref="C3:E3"/>
    <mergeCell ref="C2:E2"/>
    <mergeCell ref="C1:E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0" sqref="B20"/>
    </sheetView>
  </sheetViews>
  <sheetFormatPr defaultColWidth="9.140625" defaultRowHeight="12.75"/>
  <cols>
    <col min="3" max="3" width="24.140625" style="0" customWidth="1"/>
    <col min="4" max="4" width="40.7109375" style="0" customWidth="1"/>
    <col min="5" max="5" width="10.140625" style="0" customWidth="1"/>
    <col min="8" max="8" width="22.28125" style="0" bestFit="1" customWidth="1"/>
    <col min="9" max="9" width="15.7109375" style="0" bestFit="1" customWidth="1"/>
  </cols>
  <sheetData>
    <row r="1" spans="1:5" ht="23.25">
      <c r="A1" s="4"/>
      <c r="B1" s="4"/>
      <c r="C1" s="90" t="s">
        <v>192</v>
      </c>
      <c r="D1" s="90"/>
      <c r="E1" s="90"/>
    </row>
    <row r="2" spans="1:5" ht="18.75">
      <c r="A2" s="4"/>
      <c r="B2" s="4"/>
      <c r="C2" s="89" t="s">
        <v>29</v>
      </c>
      <c r="D2" s="91"/>
      <c r="E2" s="91"/>
    </row>
    <row r="3" spans="1:5" ht="18.75">
      <c r="A3" s="4"/>
      <c r="B3" s="4"/>
      <c r="C3" s="89" t="s">
        <v>183</v>
      </c>
      <c r="D3" s="89"/>
      <c r="E3" s="89"/>
    </row>
    <row r="4" spans="1:5" ht="19.5" thickBot="1">
      <c r="A4" s="4"/>
      <c r="B4" s="4"/>
      <c r="C4" s="89" t="s">
        <v>22</v>
      </c>
      <c r="D4" s="89"/>
      <c r="E4" s="89"/>
    </row>
    <row r="5" spans="1:5" ht="37.5">
      <c r="A5" s="16" t="s">
        <v>8</v>
      </c>
      <c r="B5" s="38" t="s">
        <v>11</v>
      </c>
      <c r="C5" s="19" t="s">
        <v>0</v>
      </c>
      <c r="D5" s="17" t="s">
        <v>1</v>
      </c>
      <c r="E5" s="18" t="s">
        <v>2</v>
      </c>
    </row>
    <row r="6" spans="1:5" ht="15.75" thickBot="1">
      <c r="A6" s="151"/>
      <c r="B6" s="152"/>
      <c r="C6" s="153"/>
      <c r="D6" s="154"/>
      <c r="E6" s="155"/>
    </row>
    <row r="7" spans="1:5" ht="12.75">
      <c r="A7" s="228">
        <v>1</v>
      </c>
      <c r="B7" s="229">
        <v>5</v>
      </c>
      <c r="C7" s="226" t="s">
        <v>68</v>
      </c>
      <c r="D7" s="225" t="s">
        <v>90</v>
      </c>
      <c r="E7" s="227">
        <v>15.879</v>
      </c>
    </row>
    <row r="8" spans="1:5" ht="12.75">
      <c r="A8" s="223">
        <v>2</v>
      </c>
      <c r="B8" s="230">
        <v>4</v>
      </c>
      <c r="C8" s="141" t="s">
        <v>163</v>
      </c>
      <c r="D8" s="142" t="s">
        <v>164</v>
      </c>
      <c r="E8" s="35">
        <v>16.268</v>
      </c>
    </row>
    <row r="9" spans="1:5" ht="12.75">
      <c r="A9" s="223">
        <v>3</v>
      </c>
      <c r="B9" s="230">
        <v>3</v>
      </c>
      <c r="C9" s="141" t="s">
        <v>126</v>
      </c>
      <c r="D9" s="142" t="s">
        <v>168</v>
      </c>
      <c r="E9" s="35">
        <v>16.299</v>
      </c>
    </row>
    <row r="10" spans="1:5" ht="12.75">
      <c r="A10" s="223">
        <v>4</v>
      </c>
      <c r="B10" s="230">
        <v>2</v>
      </c>
      <c r="C10" s="141" t="s">
        <v>20</v>
      </c>
      <c r="D10" s="142" t="s">
        <v>21</v>
      </c>
      <c r="E10" s="224">
        <v>16.455</v>
      </c>
    </row>
    <row r="11" spans="1:5" ht="12.75">
      <c r="A11" s="223">
        <v>5</v>
      </c>
      <c r="B11" s="230">
        <v>1</v>
      </c>
      <c r="C11" s="141" t="s">
        <v>16</v>
      </c>
      <c r="D11" s="142" t="s">
        <v>25</v>
      </c>
      <c r="E11" s="35">
        <v>17.515</v>
      </c>
    </row>
    <row r="12" spans="1:5" ht="13.5" thickBot="1">
      <c r="A12" s="231"/>
      <c r="B12" s="232"/>
      <c r="C12" s="108" t="s">
        <v>20</v>
      </c>
      <c r="D12" s="109" t="s">
        <v>108</v>
      </c>
      <c r="E12" s="59">
        <v>17.89</v>
      </c>
    </row>
    <row r="13" spans="1:5" ht="19.5" thickBot="1">
      <c r="A13" s="4"/>
      <c r="B13" s="4"/>
      <c r="C13" s="89" t="s">
        <v>26</v>
      </c>
      <c r="D13" s="89"/>
      <c r="E13" s="89"/>
    </row>
    <row r="14" spans="1:5" ht="60">
      <c r="A14" s="16" t="s">
        <v>8</v>
      </c>
      <c r="B14" s="38" t="s">
        <v>11</v>
      </c>
      <c r="C14" s="19" t="s">
        <v>0</v>
      </c>
      <c r="D14" s="17" t="s">
        <v>1</v>
      </c>
      <c r="E14" s="18" t="s">
        <v>2</v>
      </c>
    </row>
    <row r="15" spans="1:5" ht="15.75" thickBot="1">
      <c r="A15" s="151"/>
      <c r="B15" s="152"/>
      <c r="C15" s="153"/>
      <c r="D15" s="154"/>
      <c r="E15" s="155"/>
    </row>
    <row r="16" spans="1:5" ht="12.75">
      <c r="A16" s="228">
        <v>1</v>
      </c>
      <c r="B16" s="229">
        <v>5</v>
      </c>
      <c r="C16" s="226" t="s">
        <v>140</v>
      </c>
      <c r="D16" s="233" t="s">
        <v>141</v>
      </c>
      <c r="E16" s="234">
        <v>15.755</v>
      </c>
    </row>
    <row r="17" spans="1:5" ht="12.75">
      <c r="A17" s="223">
        <v>2</v>
      </c>
      <c r="B17" s="230">
        <v>4</v>
      </c>
      <c r="C17" s="141" t="s">
        <v>66</v>
      </c>
      <c r="D17" s="175" t="s">
        <v>67</v>
      </c>
      <c r="E17" s="35">
        <v>16.515</v>
      </c>
    </row>
    <row r="18" spans="1:5" ht="12.75">
      <c r="A18" s="223">
        <v>3</v>
      </c>
      <c r="B18" s="230">
        <v>3</v>
      </c>
      <c r="C18" s="141" t="s">
        <v>118</v>
      </c>
      <c r="D18" s="142" t="s">
        <v>152</v>
      </c>
      <c r="E18" s="35">
        <v>17.043</v>
      </c>
    </row>
    <row r="19" spans="1:5" ht="12.75">
      <c r="A19" s="223">
        <v>4</v>
      </c>
      <c r="B19" s="230">
        <v>2</v>
      </c>
      <c r="C19" s="141" t="s">
        <v>171</v>
      </c>
      <c r="D19" s="142" t="s">
        <v>172</v>
      </c>
      <c r="E19" s="35">
        <v>17.804</v>
      </c>
    </row>
    <row r="20" spans="1:5" ht="13.5" thickBot="1">
      <c r="A20" s="231"/>
      <c r="B20" s="232"/>
      <c r="C20" s="108" t="s">
        <v>136</v>
      </c>
      <c r="D20" s="109" t="s">
        <v>137</v>
      </c>
      <c r="E20" s="59">
        <v>1000</v>
      </c>
    </row>
  </sheetData>
  <sheetProtection/>
  <mergeCells count="5">
    <mergeCell ref="C1:E1"/>
    <mergeCell ref="C2:E2"/>
    <mergeCell ref="C3:E3"/>
    <mergeCell ref="C4:E4"/>
    <mergeCell ref="C13:E1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2022-06-25T06:01:50Z</cp:lastPrinted>
  <dcterms:created xsi:type="dcterms:W3CDTF">2010-03-15T02:47:49Z</dcterms:created>
  <dcterms:modified xsi:type="dcterms:W3CDTF">2022-06-26T04:09:14Z</dcterms:modified>
  <cp:category/>
  <cp:version/>
  <cp:contentType/>
  <cp:contentStatus/>
</cp:coreProperties>
</file>