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2140" yWindow="356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3" i="1"/>
  <c r="E3" i="1"/>
  <c r="C2" i="1"/>
  <c r="C3" i="1"/>
  <c r="C4" i="1"/>
  <c r="E4" i="1"/>
  <c r="F4" i="1"/>
  <c r="G4" i="1"/>
  <c r="H4" i="1"/>
  <c r="C5" i="1"/>
  <c r="G5" i="1"/>
  <c r="H5" i="1"/>
  <c r="C6" i="1"/>
  <c r="G6" i="1"/>
  <c r="H6" i="1"/>
  <c r="C7" i="1"/>
  <c r="G7" i="1"/>
  <c r="H7" i="1"/>
  <c r="C8" i="1"/>
  <c r="G8" i="1"/>
  <c r="H8" i="1"/>
  <c r="C9" i="1"/>
  <c r="G9" i="1"/>
  <c r="H9" i="1"/>
  <c r="C10" i="1"/>
  <c r="G10" i="1"/>
  <c r="H10" i="1"/>
  <c r="C11" i="1"/>
  <c r="G11" i="1"/>
  <c r="H11" i="1"/>
  <c r="C12" i="1"/>
  <c r="G12" i="1"/>
  <c r="H12" i="1"/>
  <c r="C13" i="1"/>
  <c r="G13" i="1"/>
  <c r="H13" i="1"/>
  <c r="F3" i="1"/>
  <c r="H3" i="1"/>
  <c r="F2" i="1"/>
  <c r="H2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2" i="1"/>
  <c r="D2" i="1"/>
</calcChain>
</file>

<file path=xl/sharedStrings.xml><?xml version="1.0" encoding="utf-8"?>
<sst xmlns="http://schemas.openxmlformats.org/spreadsheetml/2006/main" count="22" uniqueCount="21">
  <si>
    <t>MES</t>
  </si>
  <si>
    <t>CUOTA</t>
  </si>
  <si>
    <t>INTERES 0.5%</t>
  </si>
  <si>
    <t>INTERES ACUMULADO</t>
  </si>
  <si>
    <t>BALANCE CON INTERES</t>
  </si>
  <si>
    <t>PENALIDAD 1%</t>
  </si>
  <si>
    <t>TOTAL ADEUDADO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</si>
  <si>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</si>
  <si>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</si>
  <si>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</si>
  <si>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</si>
  <si>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</si>
  <si>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</si>
  <si>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</si>
  <si>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</si>
  <si>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</si>
  <si>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</si>
  <si>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</si>
  <si>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</si>
  <si>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BALANCE CUOTA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</si>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</sst>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4" fontId="0" fillId="0" borderId="0" xfId="0" applyNumberFormat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50" zoomScaleNormal="150" zoomScalePageLayoutView="150" workbookViewId="0">
      <selection activeCell="E15" sqref="E15"/>
    </sheetView>
  </sheetViews>
  <sheetFormatPr baseColWidth="10" defaultRowHeight="15" x14ac:dyDescent="0"/>
  <cols>
    <col min="5" max="5" width="13.33203125" customWidth="1"/>
  </cols>
  <sheetData>
    <row r="1" spans="1:8" ht="45">
      <c r="A1" s="3" t="s">
        <v>0</v>
      </c>
      <c r="B1" s="3" t="s">
        <v>1</v>
      </c>
      <c r="C1" s="4" t="s">
        <v>19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>
      <c r="A2" s="7" t="s">
        <v>7</v>
      </c>
      <c r="B2" s="2">
        <v>100</v>
      </c>
      <c r="C2" s="2">
        <f>B2</f>
        <v>100</v>
      </c>
      <c r="D2" s="2">
        <f>B2*0.005</f>
        <v>0.5</v>
      </c>
      <c r="E2" s="2">
        <f>D2</f>
        <v>0.5</v>
      </c>
      <c r="F2" s="2">
        <f>C2+E2</f>
        <v>100.5</v>
      </c>
      <c r="G2" s="1" t="s">
        <v>20</v>
      </c>
      <c r="H2" s="2">
        <f>F2</f>
        <v>100.5</v>
      </c>
    </row>
    <row r="3" spans="1:8">
      <c r="A3" s="7" t="s">
        <v>8</v>
      </c>
      <c r="B3" s="2">
        <v>100</v>
      </c>
      <c r="C3" s="2">
        <f>C2+B3</f>
        <v>200</v>
      </c>
      <c r="D3" s="2">
        <f>ROUND(C3*0.005,2)</f>
        <v>1</v>
      </c>
      <c r="E3" s="2">
        <f>E2+D3</f>
        <v>1.5</v>
      </c>
      <c r="F3" s="2">
        <f t="shared" ref="F3:F13" si="0">C3+E3</f>
        <v>201.5</v>
      </c>
      <c r="G3" s="1" t="s">
        <v>20</v>
      </c>
      <c r="H3" s="2">
        <f>F3</f>
        <v>201.5</v>
      </c>
    </row>
    <row r="4" spans="1:8">
      <c r="A4" s="7" t="s">
        <v>9</v>
      </c>
      <c r="B4" s="2">
        <v>100</v>
      </c>
      <c r="C4" s="2">
        <f t="shared" ref="C4:C13" si="1">C3+B4</f>
        <v>300</v>
      </c>
      <c r="D4" s="2">
        <f t="shared" ref="D4:D13" si="2">ROUND(C4*0.005,2)</f>
        <v>1.5</v>
      </c>
      <c r="E4" s="2">
        <f t="shared" ref="E4:E13" si="3">E3+D4</f>
        <v>3</v>
      </c>
      <c r="F4" s="2">
        <f t="shared" si="0"/>
        <v>303</v>
      </c>
      <c r="G4" s="2">
        <f>F4*0.01</f>
        <v>3.0300000000000002</v>
      </c>
      <c r="H4" s="2">
        <f>F4+G4</f>
        <v>306.02999999999997</v>
      </c>
    </row>
    <row r="5" spans="1:8">
      <c r="A5" s="7" t="s">
        <v>10</v>
      </c>
      <c r="B5" s="2">
        <v>100</v>
      </c>
      <c r="C5" s="2">
        <f t="shared" si="1"/>
        <v>400</v>
      </c>
      <c r="D5" s="2">
        <f t="shared" si="2"/>
        <v>2</v>
      </c>
      <c r="E5" s="2">
        <f t="shared" si="3"/>
        <v>5</v>
      </c>
      <c r="F5" s="2">
        <f t="shared" si="0"/>
        <v>405</v>
      </c>
      <c r="G5" s="5">
        <f>(H4+B5+D5)*0.01</f>
        <v>4.0802999999999994</v>
      </c>
      <c r="H5" s="2">
        <f>H4+B5+D5+G5</f>
        <v>412.1103</v>
      </c>
    </row>
    <row r="6" spans="1:8">
      <c r="A6" s="7" t="s">
        <v>11</v>
      </c>
      <c r="B6" s="2">
        <v>100</v>
      </c>
      <c r="C6" s="2">
        <f t="shared" si="1"/>
        <v>500</v>
      </c>
      <c r="D6" s="2">
        <f t="shared" si="2"/>
        <v>2.5</v>
      </c>
      <c r="E6" s="2">
        <f t="shared" si="3"/>
        <v>7.5</v>
      </c>
      <c r="F6" s="2">
        <f t="shared" si="0"/>
        <v>507.5</v>
      </c>
      <c r="G6" s="5">
        <f t="shared" ref="G6:G13" si="4">(H5+B6+D6)*0.01</f>
        <v>5.146103000000001</v>
      </c>
      <c r="H6" s="2">
        <f t="shared" ref="H6:H13" si="5">H5+B6+D6+G6</f>
        <v>519.75640300000009</v>
      </c>
    </row>
    <row r="7" spans="1:8">
      <c r="A7" s="7" t="s">
        <v>12</v>
      </c>
      <c r="B7" s="2">
        <v>100</v>
      </c>
      <c r="C7" s="2">
        <f t="shared" si="1"/>
        <v>600</v>
      </c>
      <c r="D7" s="2">
        <f t="shared" si="2"/>
        <v>3</v>
      </c>
      <c r="E7" s="2">
        <f t="shared" si="3"/>
        <v>10.5</v>
      </c>
      <c r="F7" s="2">
        <f t="shared" si="0"/>
        <v>610.5</v>
      </c>
      <c r="G7" s="5">
        <f t="shared" si="4"/>
        <v>6.2275640300000008</v>
      </c>
      <c r="H7" s="2">
        <f t="shared" si="5"/>
        <v>628.98396703000014</v>
      </c>
    </row>
    <row r="8" spans="1:8">
      <c r="A8" s="7" t="s">
        <v>13</v>
      </c>
      <c r="B8" s="2">
        <v>100</v>
      </c>
      <c r="C8" s="2">
        <f t="shared" si="1"/>
        <v>700</v>
      </c>
      <c r="D8" s="2">
        <f t="shared" si="2"/>
        <v>3.5</v>
      </c>
      <c r="E8" s="2">
        <f t="shared" si="3"/>
        <v>14</v>
      </c>
      <c r="F8" s="2">
        <f t="shared" si="0"/>
        <v>714</v>
      </c>
      <c r="G8" s="5">
        <f t="shared" si="4"/>
        <v>7.3248396703000012</v>
      </c>
      <c r="H8" s="2">
        <f t="shared" si="5"/>
        <v>739.80880670030012</v>
      </c>
    </row>
    <row r="9" spans="1:8">
      <c r="A9" s="7" t="s">
        <v>14</v>
      </c>
      <c r="B9" s="2">
        <v>100</v>
      </c>
      <c r="C9" s="2">
        <f t="shared" si="1"/>
        <v>800</v>
      </c>
      <c r="D9" s="2">
        <f t="shared" si="2"/>
        <v>4</v>
      </c>
      <c r="E9" s="2">
        <f t="shared" si="3"/>
        <v>18</v>
      </c>
      <c r="F9" s="2">
        <f t="shared" si="0"/>
        <v>818</v>
      </c>
      <c r="G9" s="5">
        <f t="shared" si="4"/>
        <v>8.438088067003001</v>
      </c>
      <c r="H9" s="2">
        <f t="shared" si="5"/>
        <v>852.24689476730316</v>
      </c>
    </row>
    <row r="10" spans="1:8">
      <c r="A10" s="7" t="s">
        <v>15</v>
      </c>
      <c r="B10" s="2">
        <v>100</v>
      </c>
      <c r="C10" s="2">
        <f t="shared" si="1"/>
        <v>900</v>
      </c>
      <c r="D10" s="2">
        <f t="shared" si="2"/>
        <v>4.5</v>
      </c>
      <c r="E10" s="2">
        <f t="shared" si="3"/>
        <v>22.5</v>
      </c>
      <c r="F10" s="2">
        <f t="shared" si="0"/>
        <v>922.5</v>
      </c>
      <c r="G10" s="5">
        <f t="shared" si="4"/>
        <v>9.5674689476730315</v>
      </c>
      <c r="H10" s="2">
        <f t="shared" si="5"/>
        <v>966.31436371497614</v>
      </c>
    </row>
    <row r="11" spans="1:8">
      <c r="A11" s="7" t="s">
        <v>16</v>
      </c>
      <c r="B11" s="2">
        <v>100</v>
      </c>
      <c r="C11" s="2">
        <f t="shared" si="1"/>
        <v>1000</v>
      </c>
      <c r="D11" s="2">
        <f t="shared" si="2"/>
        <v>5</v>
      </c>
      <c r="E11" s="2">
        <f t="shared" si="3"/>
        <v>27.5</v>
      </c>
      <c r="F11" s="2">
        <f t="shared" si="0"/>
        <v>1027.5</v>
      </c>
      <c r="G11" s="5">
        <f t="shared" si="4"/>
        <v>10.713143637149761</v>
      </c>
      <c r="H11" s="2">
        <f t="shared" si="5"/>
        <v>1082.0275073521259</v>
      </c>
    </row>
    <row r="12" spans="1:8">
      <c r="A12" s="7" t="s">
        <v>17</v>
      </c>
      <c r="B12" s="2">
        <v>100</v>
      </c>
      <c r="C12" s="2">
        <f t="shared" si="1"/>
        <v>1100</v>
      </c>
      <c r="D12" s="2">
        <f t="shared" si="2"/>
        <v>5.5</v>
      </c>
      <c r="E12" s="2">
        <f t="shared" si="3"/>
        <v>33</v>
      </c>
      <c r="F12" s="2">
        <f t="shared" si="0"/>
        <v>1133</v>
      </c>
      <c r="G12" s="5">
        <f t="shared" si="4"/>
        <v>11.875275073521259</v>
      </c>
      <c r="H12" s="2">
        <f t="shared" si="5"/>
        <v>1199.402782425647</v>
      </c>
    </row>
    <row r="13" spans="1:8">
      <c r="A13" s="7" t="s">
        <v>18</v>
      </c>
      <c r="B13" s="2">
        <v>100</v>
      </c>
      <c r="C13" s="6">
        <f t="shared" si="1"/>
        <v>1200</v>
      </c>
      <c r="D13" s="2">
        <f t="shared" si="2"/>
        <v>6</v>
      </c>
      <c r="E13" s="2">
        <f t="shared" si="3"/>
        <v>39</v>
      </c>
      <c r="F13" s="2">
        <f t="shared" si="0"/>
        <v>1239</v>
      </c>
      <c r="G13" s="5">
        <f t="shared" si="4"/>
        <v>13.054027824256471</v>
      </c>
      <c r="H13" s="6">
        <f t="shared" si="5"/>
        <v>1318.4568102499036</v>
      </c>
    </row>
  </sheetData>
  <pageMargins left="0.75" right="0.75" top="1" bottom="1" header="0.5" footer="0.5"/>
  <ignoredErrors>
    <ignoredError sqref="D2:D13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Lcdo. Roberto A. Rivera Ruiz, CSP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Lcdo. Roberto A. Rivera Ruiz</dc:creator>
  <cp:lastModifiedBy>Lcdo. Roberto A. Rivera Ruiz</cp:lastModifiedBy>
  <dcterms:created xsi:type="dcterms:W3CDTF">2011-10-20T04:06:57Z</dcterms:created>
  <dcterms:modified xsi:type="dcterms:W3CDTF">2012-04-23T04:02:12Z</dcterms:modified>
</cp:coreProperties>
</file>