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R Files\Work\Arise\"/>
    </mc:Choice>
  </mc:AlternateContent>
  <bookViews>
    <workbookView xWindow="0" yWindow="0" windowWidth="23670" windowHeight="10980" activeTab="3"/>
  </bookViews>
  <sheets>
    <sheet name="Info" sheetId="2" r:id="rId1"/>
    <sheet name="Month" sheetId="7" r:id="rId2"/>
    <sheet name="Month 2" sheetId="8" r:id="rId3"/>
    <sheet name="Blank" sheetId="6"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9" i="6" l="1"/>
  <c r="Y99" i="6" s="1"/>
  <c r="T99" i="6"/>
  <c r="Y98" i="6"/>
  <c r="T98" i="6"/>
  <c r="W98" i="6" s="1"/>
  <c r="W97" i="6"/>
  <c r="Y97" i="6" s="1"/>
  <c r="T97" i="6"/>
  <c r="Y96" i="6"/>
  <c r="T96" i="6"/>
  <c r="W96" i="6" s="1"/>
  <c r="W95" i="6"/>
  <c r="Y95" i="6" s="1"/>
  <c r="T95" i="6"/>
  <c r="Y94" i="6"/>
  <c r="T94" i="6"/>
  <c r="W94" i="6" s="1"/>
  <c r="W93" i="6"/>
  <c r="Y93" i="6" s="1"/>
  <c r="T93" i="6"/>
  <c r="W91" i="6"/>
  <c r="Y91" i="6" s="1"/>
  <c r="T91" i="6"/>
  <c r="Y90" i="6"/>
  <c r="T90" i="6"/>
  <c r="W90" i="6" s="1"/>
  <c r="W89" i="6"/>
  <c r="Y89" i="6" s="1"/>
  <c r="T89" i="6"/>
  <c r="Y88" i="6"/>
  <c r="T88" i="6"/>
  <c r="W88" i="6" s="1"/>
  <c r="W87" i="6"/>
  <c r="Y87" i="6" s="1"/>
  <c r="T87" i="6"/>
  <c r="Y86" i="6"/>
  <c r="T86" i="6"/>
  <c r="W86" i="6" s="1"/>
  <c r="W85" i="6"/>
  <c r="Y85" i="6" s="1"/>
  <c r="T85" i="6"/>
  <c r="Y84" i="6"/>
  <c r="T84" i="6"/>
  <c r="W84" i="6" s="1"/>
  <c r="T82" i="6"/>
  <c r="W82" i="6" s="1"/>
  <c r="Y82" i="6" s="1"/>
  <c r="W81" i="6"/>
  <c r="Y81" i="6" s="1"/>
  <c r="T81" i="6"/>
  <c r="T80" i="6"/>
  <c r="W80" i="6" s="1"/>
  <c r="Y80" i="6" s="1"/>
  <c r="W79" i="6"/>
  <c r="Y79" i="6" s="1"/>
  <c r="T79" i="6"/>
  <c r="T78" i="6"/>
  <c r="W78" i="6" s="1"/>
  <c r="Y78" i="6" s="1"/>
  <c r="W77" i="6"/>
  <c r="Y77" i="6" s="1"/>
  <c r="T77" i="6"/>
  <c r="T76" i="6"/>
  <c r="W76" i="6" s="1"/>
  <c r="Y76" i="6" s="1"/>
  <c r="W75" i="6"/>
  <c r="Y75" i="6" s="1"/>
  <c r="T75" i="6"/>
  <c r="U83" i="6" s="1"/>
  <c r="W83" i="6" s="1"/>
  <c r="X83" i="6" s="1"/>
  <c r="W73" i="6"/>
  <c r="Y73" i="6" s="1"/>
  <c r="T73" i="6"/>
  <c r="T72" i="6"/>
  <c r="W72" i="6" s="1"/>
  <c r="Y72" i="6" s="1"/>
  <c r="W71" i="6"/>
  <c r="Y71" i="6" s="1"/>
  <c r="T71" i="6"/>
  <c r="T70" i="6"/>
  <c r="W70" i="6" s="1"/>
  <c r="Y70" i="6" s="1"/>
  <c r="W69" i="6"/>
  <c r="Y69" i="6" s="1"/>
  <c r="T69" i="6"/>
  <c r="T68" i="6"/>
  <c r="W68" i="6" s="1"/>
  <c r="Y68" i="6" s="1"/>
  <c r="W67" i="6"/>
  <c r="Y67" i="6" s="1"/>
  <c r="T67" i="6"/>
  <c r="T66" i="6"/>
  <c r="W66" i="6" s="1"/>
  <c r="Y66" i="6" s="1"/>
  <c r="Y64" i="6"/>
  <c r="T64" i="6"/>
  <c r="W64" i="6" s="1"/>
  <c r="W63" i="6"/>
  <c r="Y63" i="6" s="1"/>
  <c r="T63" i="6"/>
  <c r="Y62" i="6"/>
  <c r="T62" i="6"/>
  <c r="W62" i="6" s="1"/>
  <c r="W61" i="6"/>
  <c r="Y61" i="6" s="1"/>
  <c r="T61" i="6"/>
  <c r="Y60" i="6"/>
  <c r="T60" i="6"/>
  <c r="W60" i="6" s="1"/>
  <c r="W59" i="6"/>
  <c r="Y59" i="6" s="1"/>
  <c r="T59" i="6"/>
  <c r="Y58" i="6"/>
  <c r="T58" i="6"/>
  <c r="W58" i="6" s="1"/>
  <c r="W57" i="6"/>
  <c r="Y57" i="6" s="1"/>
  <c r="T57" i="6"/>
  <c r="W48" i="6"/>
  <c r="Y48" i="6" s="1"/>
  <c r="T48" i="6"/>
  <c r="Y47" i="6"/>
  <c r="T47" i="6"/>
  <c r="W47" i="6" s="1"/>
  <c r="W46" i="6"/>
  <c r="Y46" i="6" s="1"/>
  <c r="T46" i="6"/>
  <c r="Y45" i="6"/>
  <c r="T45" i="6"/>
  <c r="W45" i="6" s="1"/>
  <c r="W44" i="6"/>
  <c r="Y44" i="6" s="1"/>
  <c r="T44" i="6"/>
  <c r="Y43" i="6"/>
  <c r="T43" i="6"/>
  <c r="W43" i="6" s="1"/>
  <c r="W42" i="6"/>
  <c r="Y42" i="6" s="1"/>
  <c r="T42" i="6"/>
  <c r="Y41" i="6"/>
  <c r="T41" i="6"/>
  <c r="W41" i="6" s="1"/>
  <c r="T39" i="6"/>
  <c r="W39" i="6" s="1"/>
  <c r="Y39" i="6" s="1"/>
  <c r="W38" i="6"/>
  <c r="Y38" i="6" s="1"/>
  <c r="T38" i="6"/>
  <c r="T37" i="6"/>
  <c r="W37" i="6" s="1"/>
  <c r="Y37" i="6" s="1"/>
  <c r="W36" i="6"/>
  <c r="Y36" i="6" s="1"/>
  <c r="T36" i="6"/>
  <c r="T35" i="6"/>
  <c r="W35" i="6" s="1"/>
  <c r="Y35" i="6" s="1"/>
  <c r="W34" i="6"/>
  <c r="Y34" i="6" s="1"/>
  <c r="T34" i="6"/>
  <c r="T33" i="6"/>
  <c r="W33" i="6" s="1"/>
  <c r="Y33" i="6" s="1"/>
  <c r="W32" i="6"/>
  <c r="Y32" i="6" s="1"/>
  <c r="T32" i="6"/>
  <c r="U40" i="6" s="1"/>
  <c r="W40" i="6" s="1"/>
  <c r="X40" i="6" s="1"/>
  <c r="W30" i="6"/>
  <c r="Y30" i="6" s="1"/>
  <c r="T30" i="6"/>
  <c r="T29" i="6"/>
  <c r="W29" i="6" s="1"/>
  <c r="Y29" i="6" s="1"/>
  <c r="W28" i="6"/>
  <c r="Y28" i="6" s="1"/>
  <c r="T28" i="6"/>
  <c r="T27" i="6"/>
  <c r="W27" i="6" s="1"/>
  <c r="Y27" i="6" s="1"/>
  <c r="W26" i="6"/>
  <c r="Y26" i="6" s="1"/>
  <c r="T26" i="6"/>
  <c r="T25" i="6"/>
  <c r="W25" i="6" s="1"/>
  <c r="Y25" i="6" s="1"/>
  <c r="W24" i="6"/>
  <c r="Y24" i="6" s="1"/>
  <c r="T24" i="6"/>
  <c r="T23" i="6"/>
  <c r="W23" i="6" s="1"/>
  <c r="Y23" i="6" s="1"/>
  <c r="W22" i="6"/>
  <c r="Y22" i="6" s="1"/>
  <c r="T22" i="6"/>
  <c r="W20" i="6"/>
  <c r="Y20" i="6" s="1"/>
  <c r="T20" i="6"/>
  <c r="Y19" i="6"/>
  <c r="T19" i="6"/>
  <c r="W19" i="6" s="1"/>
  <c r="T18" i="6"/>
  <c r="W18" i="6" s="1"/>
  <c r="Y18" i="6" s="1"/>
  <c r="W17" i="6"/>
  <c r="Y17" i="6" s="1"/>
  <c r="T17" i="6"/>
  <c r="T16" i="6"/>
  <c r="W16" i="6" s="1"/>
  <c r="Y16" i="6" s="1"/>
  <c r="W15" i="6"/>
  <c r="Y15" i="6" s="1"/>
  <c r="T15" i="6"/>
  <c r="AB14" i="6"/>
  <c r="W14" i="6"/>
  <c r="Y14" i="6" s="1"/>
  <c r="T14" i="6"/>
  <c r="W13" i="6"/>
  <c r="Y13" i="6" s="1"/>
  <c r="T13" i="6"/>
  <c r="W11" i="6"/>
  <c r="Y11" i="6" s="1"/>
  <c r="T11" i="6"/>
  <c r="T10" i="6"/>
  <c r="W10" i="6" s="1"/>
  <c r="Y10" i="6" s="1"/>
  <c r="W9" i="6"/>
  <c r="Y9" i="6" s="1"/>
  <c r="T9" i="6"/>
  <c r="T8" i="6"/>
  <c r="W8" i="6" s="1"/>
  <c r="Y8" i="6" s="1"/>
  <c r="W7" i="6"/>
  <c r="Y7" i="6" s="1"/>
  <c r="T7" i="6"/>
  <c r="T6" i="6"/>
  <c r="W6" i="6" s="1"/>
  <c r="Y6" i="6" s="1"/>
  <c r="T5" i="6"/>
  <c r="W5" i="6" s="1"/>
  <c r="Y5" i="6" s="1"/>
  <c r="T4" i="6"/>
  <c r="T52" i="6" s="1"/>
  <c r="T99" i="7"/>
  <c r="W99" i="7" s="1"/>
  <c r="Y99" i="7" s="1"/>
  <c r="W98" i="7"/>
  <c r="Y98" i="7" s="1"/>
  <c r="T98" i="7"/>
  <c r="T97" i="7"/>
  <c r="W97" i="7" s="1"/>
  <c r="Y97" i="7" s="1"/>
  <c r="W96" i="7"/>
  <c r="Y96" i="7" s="1"/>
  <c r="T96" i="7"/>
  <c r="T95" i="7"/>
  <c r="W95" i="7" s="1"/>
  <c r="Y95" i="7" s="1"/>
  <c r="W94" i="7"/>
  <c r="Y94" i="7" s="1"/>
  <c r="T94" i="7"/>
  <c r="T93" i="7"/>
  <c r="U100" i="7" s="1"/>
  <c r="W100" i="7" s="1"/>
  <c r="X100" i="7" s="1"/>
  <c r="T91" i="7"/>
  <c r="W91" i="7" s="1"/>
  <c r="Y91" i="7" s="1"/>
  <c r="W90" i="7"/>
  <c r="Y90" i="7" s="1"/>
  <c r="T90" i="7"/>
  <c r="T89" i="7"/>
  <c r="W89" i="7" s="1"/>
  <c r="Y89" i="7" s="1"/>
  <c r="W88" i="7"/>
  <c r="Y88" i="7" s="1"/>
  <c r="T88" i="7"/>
  <c r="T87" i="7"/>
  <c r="W87" i="7" s="1"/>
  <c r="Y87" i="7" s="1"/>
  <c r="W86" i="7"/>
  <c r="Y86" i="7" s="1"/>
  <c r="T86" i="7"/>
  <c r="T85" i="7"/>
  <c r="W85" i="7" s="1"/>
  <c r="Y85" i="7" s="1"/>
  <c r="W84" i="7"/>
  <c r="Y84" i="7" s="1"/>
  <c r="T84" i="7"/>
  <c r="U92" i="7" s="1"/>
  <c r="W92" i="7" s="1"/>
  <c r="X92" i="7" s="1"/>
  <c r="W82" i="7"/>
  <c r="Y82" i="7" s="1"/>
  <c r="T82" i="7"/>
  <c r="T81" i="7"/>
  <c r="W81" i="7" s="1"/>
  <c r="Y81" i="7" s="1"/>
  <c r="W80" i="7"/>
  <c r="Y80" i="7" s="1"/>
  <c r="T80" i="7"/>
  <c r="T79" i="7"/>
  <c r="W79" i="7" s="1"/>
  <c r="Y79" i="7" s="1"/>
  <c r="W78" i="7"/>
  <c r="Y78" i="7" s="1"/>
  <c r="T78" i="7"/>
  <c r="T77" i="7"/>
  <c r="W77" i="7" s="1"/>
  <c r="Y77" i="7" s="1"/>
  <c r="Y102" i="7" s="1"/>
  <c r="W76" i="7"/>
  <c r="Y76" i="7" s="1"/>
  <c r="T76" i="7"/>
  <c r="T75" i="7"/>
  <c r="W75" i="7" s="1"/>
  <c r="Y75" i="7" s="1"/>
  <c r="T73" i="7"/>
  <c r="W73" i="7" s="1"/>
  <c r="Y73" i="7" s="1"/>
  <c r="W72" i="7"/>
  <c r="Y72" i="7" s="1"/>
  <c r="T72" i="7"/>
  <c r="T71" i="7"/>
  <c r="W71" i="7" s="1"/>
  <c r="Y71" i="7" s="1"/>
  <c r="W70" i="7"/>
  <c r="Y70" i="7" s="1"/>
  <c r="T70" i="7"/>
  <c r="T69" i="7"/>
  <c r="W69" i="7" s="1"/>
  <c r="Y69" i="7" s="1"/>
  <c r="W68" i="7"/>
  <c r="Y68" i="7" s="1"/>
  <c r="T68" i="7"/>
  <c r="T67" i="7"/>
  <c r="W67" i="7" s="1"/>
  <c r="Y67" i="7" s="1"/>
  <c r="W66" i="7"/>
  <c r="Y66" i="7" s="1"/>
  <c r="T66" i="7"/>
  <c r="U74" i="7" s="1"/>
  <c r="W74" i="7" s="1"/>
  <c r="X74" i="7" s="1"/>
  <c r="T64" i="7"/>
  <c r="W64" i="7" s="1"/>
  <c r="Y64" i="7" s="1"/>
  <c r="T63" i="7"/>
  <c r="W63" i="7" s="1"/>
  <c r="Y63" i="7" s="1"/>
  <c r="T62" i="7"/>
  <c r="W62" i="7" s="1"/>
  <c r="Y62" i="7" s="1"/>
  <c r="T61" i="7"/>
  <c r="W61" i="7" s="1"/>
  <c r="Y61" i="7" s="1"/>
  <c r="T60" i="7"/>
  <c r="W60" i="7" s="1"/>
  <c r="Y60" i="7" s="1"/>
  <c r="T59" i="7"/>
  <c r="W59" i="7" s="1"/>
  <c r="Y59" i="7" s="1"/>
  <c r="T58" i="7"/>
  <c r="W58" i="7" s="1"/>
  <c r="Y58" i="7" s="1"/>
  <c r="T57" i="7"/>
  <c r="W57" i="7" s="1"/>
  <c r="Y57" i="7" s="1"/>
  <c r="T48" i="7"/>
  <c r="W48" i="7" s="1"/>
  <c r="Y48" i="7" s="1"/>
  <c r="W47" i="7"/>
  <c r="Y47" i="7" s="1"/>
  <c r="T47" i="7"/>
  <c r="T46" i="7"/>
  <c r="W46" i="7" s="1"/>
  <c r="Y46" i="7" s="1"/>
  <c r="W45" i="7"/>
  <c r="Y45" i="7" s="1"/>
  <c r="T45" i="7"/>
  <c r="T44" i="7"/>
  <c r="W44" i="7" s="1"/>
  <c r="Y44" i="7" s="1"/>
  <c r="T43" i="7"/>
  <c r="W43" i="7" s="1"/>
  <c r="Y43" i="7" s="1"/>
  <c r="T42" i="7"/>
  <c r="W42" i="7" s="1"/>
  <c r="Y42" i="7" s="1"/>
  <c r="T41" i="7"/>
  <c r="U49" i="7" s="1"/>
  <c r="W49" i="7" s="1"/>
  <c r="X49" i="7" s="1"/>
  <c r="T39" i="7"/>
  <c r="W39" i="7" s="1"/>
  <c r="Y39" i="7" s="1"/>
  <c r="T38" i="7"/>
  <c r="W38" i="7" s="1"/>
  <c r="Y38" i="7" s="1"/>
  <c r="T37" i="7"/>
  <c r="W37" i="7" s="1"/>
  <c r="Y37" i="7" s="1"/>
  <c r="T36" i="7"/>
  <c r="W36" i="7" s="1"/>
  <c r="Y36" i="7" s="1"/>
  <c r="T35" i="7"/>
  <c r="W35" i="7" s="1"/>
  <c r="Y35" i="7" s="1"/>
  <c r="T34" i="7"/>
  <c r="W34" i="7" s="1"/>
  <c r="Y34" i="7" s="1"/>
  <c r="T33" i="7"/>
  <c r="W33" i="7" s="1"/>
  <c r="Y33" i="7" s="1"/>
  <c r="T32" i="7"/>
  <c r="W32" i="7" s="1"/>
  <c r="Y32" i="7" s="1"/>
  <c r="T30" i="7"/>
  <c r="W30" i="7" s="1"/>
  <c r="Y30" i="7" s="1"/>
  <c r="W29" i="7"/>
  <c r="Y29" i="7" s="1"/>
  <c r="T29" i="7"/>
  <c r="T28" i="7"/>
  <c r="W28" i="7" s="1"/>
  <c r="Y28" i="7" s="1"/>
  <c r="T27" i="7"/>
  <c r="W27" i="7" s="1"/>
  <c r="Y27" i="7" s="1"/>
  <c r="T26" i="7"/>
  <c r="W26" i="7" s="1"/>
  <c r="Y26" i="7" s="1"/>
  <c r="T25" i="7"/>
  <c r="W25" i="7" s="1"/>
  <c r="Y25" i="7" s="1"/>
  <c r="T24" i="7"/>
  <c r="W24" i="7" s="1"/>
  <c r="Y24" i="7" s="1"/>
  <c r="W23" i="7"/>
  <c r="Y23" i="7" s="1"/>
  <c r="T23" i="7"/>
  <c r="T22" i="7"/>
  <c r="U31" i="7" s="1"/>
  <c r="W31" i="7" s="1"/>
  <c r="X31" i="7" s="1"/>
  <c r="Y20" i="7"/>
  <c r="T20" i="7"/>
  <c r="W20" i="7" s="1"/>
  <c r="W19" i="7"/>
  <c r="Y19" i="7" s="1"/>
  <c r="T19" i="7"/>
  <c r="T18" i="7"/>
  <c r="W18" i="7" s="1"/>
  <c r="Y18" i="7" s="1"/>
  <c r="W17" i="7"/>
  <c r="Y17" i="7" s="1"/>
  <c r="T17" i="7"/>
  <c r="T16" i="7"/>
  <c r="W16" i="7" s="1"/>
  <c r="Y16" i="7" s="1"/>
  <c r="W15" i="7"/>
  <c r="Y15" i="7" s="1"/>
  <c r="T15" i="7"/>
  <c r="AB14" i="7"/>
  <c r="W14" i="7"/>
  <c r="Y14" i="7" s="1"/>
  <c r="T14" i="7"/>
  <c r="AB13" i="7"/>
  <c r="W13" i="7"/>
  <c r="Y13" i="7" s="1"/>
  <c r="T13" i="7"/>
  <c r="W11" i="7"/>
  <c r="Y11" i="7" s="1"/>
  <c r="T11" i="7"/>
  <c r="T10" i="7"/>
  <c r="W10" i="7" s="1"/>
  <c r="Y10" i="7" s="1"/>
  <c r="W9" i="7"/>
  <c r="Y9" i="7" s="1"/>
  <c r="T9" i="7"/>
  <c r="T8" i="7"/>
  <c r="W8" i="7" s="1"/>
  <c r="Y8" i="7" s="1"/>
  <c r="W7" i="7"/>
  <c r="Y7" i="7" s="1"/>
  <c r="T7" i="7"/>
  <c r="T6" i="7"/>
  <c r="W6" i="7" s="1"/>
  <c r="Y6" i="7" s="1"/>
  <c r="T5" i="7"/>
  <c r="W5" i="7" s="1"/>
  <c r="Y5" i="7" s="1"/>
  <c r="T4" i="7"/>
  <c r="T52" i="7" s="1"/>
  <c r="U49" i="8"/>
  <c r="T47" i="8"/>
  <c r="W47" i="8" s="1"/>
  <c r="Y47" i="8" s="1"/>
  <c r="W38" i="8"/>
  <c r="Y38" i="8" s="1"/>
  <c r="T38" i="8"/>
  <c r="U31" i="8"/>
  <c r="X12" i="8"/>
  <c r="W12" i="8"/>
  <c r="U12" i="8"/>
  <c r="Y99" i="8"/>
  <c r="T99" i="8"/>
  <c r="W99" i="8" s="1"/>
  <c r="W98" i="8"/>
  <c r="Y98" i="8" s="1"/>
  <c r="T98" i="8"/>
  <c r="Y97" i="8"/>
  <c r="T97" i="8"/>
  <c r="W97" i="8" s="1"/>
  <c r="W96" i="8"/>
  <c r="Y96" i="8" s="1"/>
  <c r="T96" i="8"/>
  <c r="Y95" i="8"/>
  <c r="T95" i="8"/>
  <c r="W95" i="8" s="1"/>
  <c r="W94" i="8"/>
  <c r="Y94" i="8" s="1"/>
  <c r="T94" i="8"/>
  <c r="T93" i="8"/>
  <c r="T91" i="8"/>
  <c r="W91" i="8" s="1"/>
  <c r="Y91" i="8" s="1"/>
  <c r="W90" i="8"/>
  <c r="Y90" i="8" s="1"/>
  <c r="T90" i="8"/>
  <c r="T89" i="8"/>
  <c r="W89" i="8" s="1"/>
  <c r="Y89" i="8" s="1"/>
  <c r="W88" i="8"/>
  <c r="Y88" i="8" s="1"/>
  <c r="T88" i="8"/>
  <c r="T87" i="8"/>
  <c r="W87" i="8" s="1"/>
  <c r="Y87" i="8" s="1"/>
  <c r="W86" i="8"/>
  <c r="Y86" i="8" s="1"/>
  <c r="T86" i="8"/>
  <c r="T85" i="8"/>
  <c r="W85" i="8" s="1"/>
  <c r="Y85" i="8" s="1"/>
  <c r="W84" i="8"/>
  <c r="Y84" i="8" s="1"/>
  <c r="T84" i="8"/>
  <c r="U92" i="8" s="1"/>
  <c r="W92" i="8" s="1"/>
  <c r="X92" i="8" s="1"/>
  <c r="W82" i="8"/>
  <c r="Y82" i="8" s="1"/>
  <c r="T82" i="8"/>
  <c r="T81" i="8"/>
  <c r="W81" i="8" s="1"/>
  <c r="Y81" i="8" s="1"/>
  <c r="W80" i="8"/>
  <c r="Y80" i="8" s="1"/>
  <c r="T80" i="8"/>
  <c r="T79" i="8"/>
  <c r="W79" i="8" s="1"/>
  <c r="Y79" i="8" s="1"/>
  <c r="W78" i="8"/>
  <c r="Y78" i="8" s="1"/>
  <c r="T78" i="8"/>
  <c r="T77" i="8"/>
  <c r="W77" i="8" s="1"/>
  <c r="Y77" i="8" s="1"/>
  <c r="W76" i="8"/>
  <c r="Y76" i="8" s="1"/>
  <c r="T76" i="8"/>
  <c r="T75" i="8"/>
  <c r="W75" i="8" s="1"/>
  <c r="Y75" i="8" s="1"/>
  <c r="Y73" i="8"/>
  <c r="T73" i="8"/>
  <c r="W73" i="8" s="1"/>
  <c r="W72" i="8"/>
  <c r="Y72" i="8" s="1"/>
  <c r="T72" i="8"/>
  <c r="Y71" i="8"/>
  <c r="T71" i="8"/>
  <c r="W71" i="8" s="1"/>
  <c r="W70" i="8"/>
  <c r="Y70" i="8" s="1"/>
  <c r="T70" i="8"/>
  <c r="Y69" i="8"/>
  <c r="T69" i="8"/>
  <c r="W69" i="8" s="1"/>
  <c r="W68" i="8"/>
  <c r="Y68" i="8" s="1"/>
  <c r="T68" i="8"/>
  <c r="Y67" i="8"/>
  <c r="T67" i="8"/>
  <c r="W67" i="8" s="1"/>
  <c r="W66" i="8"/>
  <c r="Y66" i="8" s="1"/>
  <c r="T66" i="8"/>
  <c r="U74" i="8" s="1"/>
  <c r="W74" i="8" s="1"/>
  <c r="X74" i="8" s="1"/>
  <c r="W64" i="8"/>
  <c r="Y64" i="8" s="1"/>
  <c r="T64" i="8"/>
  <c r="Y63" i="8"/>
  <c r="T63" i="8"/>
  <c r="W63" i="8" s="1"/>
  <c r="W62" i="8"/>
  <c r="Y62" i="8" s="1"/>
  <c r="T62" i="8"/>
  <c r="Y61" i="8"/>
  <c r="T61" i="8"/>
  <c r="W61" i="8" s="1"/>
  <c r="W60" i="8"/>
  <c r="Y60" i="8" s="1"/>
  <c r="T60" i="8"/>
  <c r="Y59" i="8"/>
  <c r="T59" i="8"/>
  <c r="W59" i="8" s="1"/>
  <c r="W58" i="8"/>
  <c r="Y58" i="8" s="1"/>
  <c r="T58" i="8"/>
  <c r="Y57" i="8"/>
  <c r="T57" i="8"/>
  <c r="W57" i="8" s="1"/>
  <c r="T48" i="8"/>
  <c r="W48" i="8" s="1"/>
  <c r="Y48" i="8" s="1"/>
  <c r="W46" i="8"/>
  <c r="Y46" i="8" s="1"/>
  <c r="T46" i="8"/>
  <c r="T45" i="8"/>
  <c r="W45" i="8" s="1"/>
  <c r="Y45" i="8" s="1"/>
  <c r="W44" i="8"/>
  <c r="Y44" i="8" s="1"/>
  <c r="T44" i="8"/>
  <c r="T43" i="8"/>
  <c r="W43" i="8" s="1"/>
  <c r="Y43" i="8" s="1"/>
  <c r="W42" i="8"/>
  <c r="Y42" i="8" s="1"/>
  <c r="T42" i="8"/>
  <c r="T41" i="8"/>
  <c r="Y39" i="8"/>
  <c r="T39" i="8"/>
  <c r="W39" i="8" s="1"/>
  <c r="W37" i="8"/>
  <c r="Y37" i="8" s="1"/>
  <c r="T37" i="8"/>
  <c r="Y36" i="8"/>
  <c r="T36" i="8"/>
  <c r="W36" i="8" s="1"/>
  <c r="W35" i="8"/>
  <c r="Y35" i="8" s="1"/>
  <c r="T35" i="8"/>
  <c r="Y34" i="8"/>
  <c r="T34" i="8"/>
  <c r="W34" i="8" s="1"/>
  <c r="W33" i="8"/>
  <c r="Y33" i="8" s="1"/>
  <c r="T33" i="8"/>
  <c r="T32" i="8"/>
  <c r="T30" i="8"/>
  <c r="W30" i="8" s="1"/>
  <c r="Y30" i="8" s="1"/>
  <c r="W29" i="8"/>
  <c r="Y29" i="8" s="1"/>
  <c r="T29" i="8"/>
  <c r="T28" i="8"/>
  <c r="W28" i="8" s="1"/>
  <c r="Y28" i="8" s="1"/>
  <c r="W27" i="8"/>
  <c r="Y27" i="8" s="1"/>
  <c r="T27" i="8"/>
  <c r="T26" i="8"/>
  <c r="W26" i="8" s="1"/>
  <c r="Y26" i="8" s="1"/>
  <c r="W25" i="8"/>
  <c r="Y25" i="8" s="1"/>
  <c r="T25" i="8"/>
  <c r="T24" i="8"/>
  <c r="W24" i="8" s="1"/>
  <c r="Y24" i="8" s="1"/>
  <c r="W23" i="8"/>
  <c r="Y23" i="8" s="1"/>
  <c r="T23" i="8"/>
  <c r="T22" i="8"/>
  <c r="Y20" i="8"/>
  <c r="T20" i="8"/>
  <c r="W20" i="8" s="1"/>
  <c r="T19" i="8"/>
  <c r="W19" i="8" s="1"/>
  <c r="Y19" i="8" s="1"/>
  <c r="W18" i="8"/>
  <c r="Y18" i="8" s="1"/>
  <c r="T18" i="8"/>
  <c r="T17" i="8"/>
  <c r="W17" i="8" s="1"/>
  <c r="Y17" i="8" s="1"/>
  <c r="W16" i="8"/>
  <c r="Y16" i="8" s="1"/>
  <c r="T16" i="8"/>
  <c r="T15" i="8"/>
  <c r="W15" i="8" s="1"/>
  <c r="Y15" i="8" s="1"/>
  <c r="AB14" i="8"/>
  <c r="T14" i="8"/>
  <c r="W14" i="8" s="1"/>
  <c r="Y14" i="8" s="1"/>
  <c r="T13" i="8"/>
  <c r="U21" i="8" s="1"/>
  <c r="W21" i="8" s="1"/>
  <c r="X21" i="8" s="1"/>
  <c r="T11" i="8"/>
  <c r="W11" i="8" s="1"/>
  <c r="Y11" i="8" s="1"/>
  <c r="W10" i="8"/>
  <c r="Y10" i="8" s="1"/>
  <c r="T10" i="8"/>
  <c r="T9" i="8"/>
  <c r="W9" i="8" s="1"/>
  <c r="Y9" i="8" s="1"/>
  <c r="W8" i="8"/>
  <c r="Y8" i="8" s="1"/>
  <c r="T8" i="8"/>
  <c r="T7" i="8"/>
  <c r="W7" i="8" s="1"/>
  <c r="Y7" i="8" s="1"/>
  <c r="W6" i="8"/>
  <c r="Y6" i="8" s="1"/>
  <c r="T6" i="8"/>
  <c r="W5" i="8"/>
  <c r="Y5" i="8" s="1"/>
  <c r="T5" i="8"/>
  <c r="W4" i="8"/>
  <c r="Y4" i="8" s="1"/>
  <c r="T4" i="8"/>
  <c r="Y51" i="6" l="1"/>
  <c r="AB5" i="6" s="1"/>
  <c r="AB19" i="6" s="1"/>
  <c r="AD19" i="6" s="1"/>
  <c r="U12" i="6"/>
  <c r="W12" i="6" s="1"/>
  <c r="X12" i="6" s="1"/>
  <c r="Y50" i="6" s="1"/>
  <c r="U21" i="6"/>
  <c r="W21" i="6" s="1"/>
  <c r="X21" i="6" s="1"/>
  <c r="U31" i="6"/>
  <c r="W31" i="6" s="1"/>
  <c r="X31" i="6" s="1"/>
  <c r="U74" i="6"/>
  <c r="W74" i="6" s="1"/>
  <c r="X74" i="6" s="1"/>
  <c r="W4" i="6"/>
  <c r="Y4" i="6" s="1"/>
  <c r="U49" i="6"/>
  <c r="W49" i="6" s="1"/>
  <c r="X49" i="6" s="1"/>
  <c r="T103" i="6"/>
  <c r="U92" i="6"/>
  <c r="W92" i="6" s="1"/>
  <c r="X92" i="6" s="1"/>
  <c r="Y102" i="6" s="1"/>
  <c r="AB13" i="6" s="1"/>
  <c r="U100" i="6"/>
  <c r="W100" i="6" s="1"/>
  <c r="X100" i="6" s="1"/>
  <c r="U65" i="6"/>
  <c r="W65" i="6" s="1"/>
  <c r="X65" i="6" s="1"/>
  <c r="Y101" i="6" s="1"/>
  <c r="W4" i="7"/>
  <c r="Y4" i="7" s="1"/>
  <c r="U21" i="7"/>
  <c r="W21" i="7" s="1"/>
  <c r="X21" i="7" s="1"/>
  <c r="U12" i="7"/>
  <c r="W12" i="7" s="1"/>
  <c r="X12" i="7" s="1"/>
  <c r="U40" i="7"/>
  <c r="W40" i="7" s="1"/>
  <c r="X40" i="7" s="1"/>
  <c r="Y51" i="7" s="1"/>
  <c r="AB5" i="7" s="1"/>
  <c r="AB19" i="7" s="1"/>
  <c r="AD19" i="7" s="1"/>
  <c r="W41" i="7"/>
  <c r="Y41" i="7" s="1"/>
  <c r="U65" i="7"/>
  <c r="W65" i="7" s="1"/>
  <c r="X65" i="7" s="1"/>
  <c r="Y101" i="7" s="1"/>
  <c r="Y104" i="7" s="1"/>
  <c r="U83" i="7"/>
  <c r="W83" i="7" s="1"/>
  <c r="X83" i="7" s="1"/>
  <c r="T103" i="7"/>
  <c r="W22" i="7"/>
  <c r="Y22" i="7" s="1"/>
  <c r="W93" i="7"/>
  <c r="Y93" i="7" s="1"/>
  <c r="W31" i="8"/>
  <c r="X31" i="8" s="1"/>
  <c r="W22" i="8"/>
  <c r="Y22" i="8" s="1"/>
  <c r="Y50" i="8" s="1"/>
  <c r="W49" i="8"/>
  <c r="X49" i="8" s="1"/>
  <c r="Y51" i="8" s="1"/>
  <c r="AB5" i="8" s="1"/>
  <c r="AB19" i="8" s="1"/>
  <c r="AD19" i="8" s="1"/>
  <c r="W41" i="8"/>
  <c r="Y41" i="8" s="1"/>
  <c r="T52" i="8"/>
  <c r="U83" i="8"/>
  <c r="W83" i="8" s="1"/>
  <c r="X83" i="8" s="1"/>
  <c r="W13" i="8"/>
  <c r="Y13" i="8" s="1"/>
  <c r="U40" i="8"/>
  <c r="W40" i="8" s="1"/>
  <c r="X40" i="8" s="1"/>
  <c r="W32" i="8"/>
  <c r="Y32" i="8" s="1"/>
  <c r="U65" i="8"/>
  <c r="W65" i="8" s="1"/>
  <c r="X65" i="8" s="1"/>
  <c r="Y101" i="8" s="1"/>
  <c r="U100" i="8"/>
  <c r="W100" i="8" s="1"/>
  <c r="X100" i="8" s="1"/>
  <c r="Y102" i="8" s="1"/>
  <c r="AB13" i="8" s="1"/>
  <c r="W93" i="8"/>
  <c r="Y93" i="8" s="1"/>
  <c r="T103" i="8"/>
  <c r="Y104" i="6" l="1"/>
  <c r="AB4" i="6"/>
  <c r="AB18" i="6" s="1"/>
  <c r="AD18" i="6" s="1"/>
  <c r="Y53" i="6"/>
  <c r="Y50" i="7"/>
  <c r="Y53" i="8"/>
  <c r="AB4" i="8"/>
  <c r="AB18" i="8" s="1"/>
  <c r="AD18" i="8" s="1"/>
  <c r="Y104" i="8"/>
  <c r="Y53" i="7" l="1"/>
  <c r="AB4" i="7"/>
  <c r="AB18" i="7" s="1"/>
  <c r="AD18" i="7" s="1"/>
</calcChain>
</file>

<file path=xl/sharedStrings.xml><?xml version="1.0" encoding="utf-8"?>
<sst xmlns="http://schemas.openxmlformats.org/spreadsheetml/2006/main" count="99" uniqueCount="20">
  <si>
    <t>CLIENT NAME</t>
  </si>
  <si>
    <t>PAY Amount</t>
  </si>
  <si>
    <t># of Intervals</t>
  </si>
  <si>
    <t>Weekly Total</t>
  </si>
  <si>
    <t>Minutes</t>
  </si>
  <si>
    <t>Hours</t>
  </si>
  <si>
    <t>Pay</t>
  </si>
  <si>
    <t>Total</t>
  </si>
  <si>
    <t>1 - 15</t>
  </si>
  <si>
    <t>16 - 30</t>
  </si>
  <si>
    <t>Enter Fees</t>
  </si>
  <si>
    <t>1st PayDay</t>
  </si>
  <si>
    <t>2d PayDay</t>
  </si>
  <si>
    <t>Avg /day</t>
  </si>
  <si>
    <t>Net</t>
  </si>
  <si>
    <t>Total 1 -15</t>
  </si>
  <si>
    <t>Total 16 -31</t>
  </si>
  <si>
    <t>2D CLIENT NAME</t>
  </si>
  <si>
    <t>Client Name</t>
  </si>
  <si>
    <t>2d Client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</si>
</sst>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409]h:mm\ AM/PM;@"/>
  </numFmts>
  <fonts count="7"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s>
  <fills count="17">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bgColor indexed="64"/>
      </patternFill>
    </fill>
    <fill>
      <patternFill patternType="solid">
        <fgColor theme="2" tint="-0.74999237037263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3"/>
        <bgColor indexed="64"/>
      </patternFill>
    </fill>
    <fill>
      <patternFill patternType="solid">
        <fgColor theme="2" tint="-0.249977111117893"/>
        <bgColor indexed="64"/>
      </patternFill>
    </fill>
    <fill>
      <patternFill patternType="solid">
        <fgColor rgb="FFFFFF00"/>
        <bgColor indexed="64"/>
      </patternFill>
    </fill>
    <fill>
      <patternFill patternType="solid">
        <fgColor theme="9"/>
        <bgColor indexed="64"/>
      </patternFill>
    </fill>
    <fill>
      <patternFill patternType="solid">
        <fgColor theme="5"/>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93">
    <xf numFmtId="0" fontId="0" fillId="0" borderId="0" xfId="0"/>
    <xf numFmtId="0" fontId="3" fillId="3" borderId="4" xfId="0" applyFont="1" applyFill="1" applyBorder="1" applyAlignment="1">
      <alignment horizontal="center"/>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3" fillId="3" borderId="7" xfId="0" applyFont="1" applyFill="1" applyBorder="1" applyAlignment="1">
      <alignment horizontal="center"/>
    </xf>
    <xf numFmtId="0" fontId="3" fillId="3" borderId="8" xfId="0" applyFont="1" applyFill="1" applyBorder="1" applyAlignment="1">
      <alignment horizontal="center"/>
    </xf>
    <xf numFmtId="164" fontId="4" fillId="5" borderId="9" xfId="0" applyNumberFormat="1" applyFont="1" applyFill="1" applyBorder="1" applyAlignment="1">
      <alignment horizontal="center"/>
    </xf>
    <xf numFmtId="165" fontId="0" fillId="0" borderId="11" xfId="0" applyNumberFormat="1" applyFill="1" applyBorder="1" applyAlignment="1">
      <alignment horizontal="center"/>
    </xf>
    <xf numFmtId="2" fontId="0" fillId="0" borderId="0" xfId="0" applyNumberFormat="1"/>
    <xf numFmtId="14" fontId="1" fillId="7" borderId="10" xfId="0" applyNumberFormat="1" applyFont="1" applyFill="1" applyBorder="1"/>
    <xf numFmtId="165" fontId="0" fillId="7" borderId="11" xfId="0" applyNumberFormat="1" applyFill="1" applyBorder="1" applyAlignment="1">
      <alignment horizontal="center"/>
    </xf>
    <xf numFmtId="165" fontId="0" fillId="7" borderId="13" xfId="0" applyNumberFormat="1" applyFill="1" applyBorder="1" applyAlignment="1">
      <alignment horizontal="center"/>
    </xf>
    <xf numFmtId="165" fontId="0" fillId="7" borderId="15" xfId="0" applyNumberFormat="1" applyFill="1" applyBorder="1" applyAlignment="1">
      <alignment horizontal="center"/>
    </xf>
    <xf numFmtId="0" fontId="0" fillId="7" borderId="16" xfId="0" applyNumberFormat="1" applyFill="1" applyBorder="1" applyAlignment="1">
      <alignment horizontal="center"/>
    </xf>
    <xf numFmtId="0" fontId="1" fillId="8" borderId="5" xfId="0" applyNumberFormat="1" applyFont="1" applyFill="1" applyBorder="1" applyAlignment="1">
      <alignment horizontal="center"/>
    </xf>
    <xf numFmtId="2" fontId="1" fillId="8" borderId="7" xfId="0" applyNumberFormat="1" applyFont="1" applyFill="1" applyBorder="1" applyAlignment="1">
      <alignment horizontal="center"/>
    </xf>
    <xf numFmtId="2" fontId="1" fillId="8" borderId="8" xfId="0" applyNumberFormat="1" applyFont="1" applyFill="1" applyBorder="1" applyAlignment="1">
      <alignment horizontal="center"/>
    </xf>
    <xf numFmtId="164" fontId="0" fillId="7" borderId="14" xfId="0" applyNumberFormat="1" applyFill="1" applyBorder="1" applyAlignment="1">
      <alignment horizontal="center"/>
    </xf>
    <xf numFmtId="2" fontId="5" fillId="0" borderId="0" xfId="0" applyNumberFormat="1" applyFont="1"/>
    <xf numFmtId="2" fontId="1" fillId="8" borderId="17" xfId="0" applyNumberFormat="1" applyFont="1" applyFill="1" applyBorder="1" applyAlignment="1">
      <alignment horizontal="center"/>
    </xf>
    <xf numFmtId="0" fontId="4" fillId="9" borderId="18" xfId="0" applyFont="1" applyFill="1" applyBorder="1" applyAlignment="1">
      <alignment horizontal="center"/>
    </xf>
    <xf numFmtId="164" fontId="4" fillId="9" borderId="19" xfId="0" applyNumberFormat="1" applyFont="1" applyFill="1" applyBorder="1" applyAlignment="1">
      <alignment horizontal="center"/>
    </xf>
    <xf numFmtId="164" fontId="4" fillId="10" borderId="21" xfId="0" applyNumberFormat="1" applyFont="1" applyFill="1" applyBorder="1" applyAlignment="1">
      <alignment horizontal="center"/>
    </xf>
    <xf numFmtId="0" fontId="4" fillId="11" borderId="22" xfId="0" applyFont="1" applyFill="1" applyBorder="1" applyAlignment="1">
      <alignment horizontal="center"/>
    </xf>
    <xf numFmtId="164" fontId="4" fillId="11" borderId="23" xfId="0" applyNumberFormat="1" applyFont="1" applyFill="1" applyBorder="1" applyAlignment="1">
      <alignment horizontal="center"/>
    </xf>
    <xf numFmtId="164" fontId="4" fillId="10" borderId="24" xfId="0" applyNumberFormat="1" applyFont="1" applyFill="1" applyBorder="1" applyAlignment="1">
      <alignment horizontal="center"/>
    </xf>
    <xf numFmtId="16" fontId="1" fillId="12" borderId="25" xfId="0" applyNumberFormat="1" applyFont="1" applyFill="1" applyBorder="1"/>
    <xf numFmtId="0" fontId="0" fillId="12" borderId="0" xfId="0" applyFill="1" applyBorder="1" applyAlignment="1">
      <alignment horizontal="center"/>
    </xf>
    <xf numFmtId="16" fontId="0" fillId="13" borderId="25" xfId="0" applyNumberFormat="1" applyFill="1" applyBorder="1" applyAlignment="1">
      <alignment horizontal="center"/>
    </xf>
    <xf numFmtId="16" fontId="0" fillId="13" borderId="0" xfId="0" applyNumberFormat="1" applyFill="1" applyBorder="1" applyAlignment="1">
      <alignment horizontal="center"/>
    </xf>
    <xf numFmtId="16" fontId="0" fillId="13" borderId="33" xfId="0" applyNumberFormat="1" applyFill="1" applyBorder="1" applyAlignment="1">
      <alignment horizontal="center"/>
    </xf>
    <xf numFmtId="16" fontId="0" fillId="13" borderId="34" xfId="0" applyNumberFormat="1" applyFill="1" applyBorder="1" applyAlignment="1">
      <alignment horizontal="center"/>
    </xf>
    <xf numFmtId="16" fontId="0" fillId="13" borderId="35" xfId="0" applyNumberFormat="1" applyFill="1" applyBorder="1" applyAlignment="1">
      <alignment horizontal="center"/>
    </xf>
    <xf numFmtId="0" fontId="1" fillId="4" borderId="3" xfId="0" applyFont="1" applyFill="1" applyBorder="1"/>
    <xf numFmtId="164" fontId="4" fillId="14" borderId="8" xfId="0" applyNumberFormat="1" applyFont="1" applyFill="1" applyBorder="1"/>
    <xf numFmtId="0" fontId="0" fillId="6" borderId="0" xfId="0" applyFill="1"/>
    <xf numFmtId="0" fontId="0" fillId="0" borderId="13" xfId="0" applyBorder="1"/>
    <xf numFmtId="0" fontId="3" fillId="4" borderId="4" xfId="0" applyFont="1" applyFill="1" applyBorder="1" applyAlignment="1">
      <alignment horizontal="center"/>
    </xf>
    <xf numFmtId="0" fontId="3" fillId="2" borderId="3" xfId="0" applyFont="1" applyFill="1" applyBorder="1" applyAlignment="1">
      <alignment horizontal="center" wrapText="1"/>
    </xf>
    <xf numFmtId="14" fontId="0" fillId="0" borderId="11" xfId="0" applyNumberFormat="1" applyFill="1" applyBorder="1" applyAlignment="1">
      <alignment horizontal="center"/>
    </xf>
    <xf numFmtId="164" fontId="0" fillId="0" borderId="14" xfId="0" applyNumberFormat="1" applyBorder="1" applyAlignment="1">
      <alignment horizontal="center"/>
    </xf>
    <xf numFmtId="49" fontId="1" fillId="0" borderId="0" xfId="0" applyNumberFormat="1" applyFont="1" applyAlignment="1">
      <alignment horizontal="center"/>
    </xf>
    <xf numFmtId="0" fontId="1" fillId="0" borderId="0" xfId="0" applyFont="1" applyAlignment="1">
      <alignment horizontal="center"/>
    </xf>
    <xf numFmtId="165" fontId="0" fillId="0" borderId="36" xfId="0" applyNumberFormat="1" applyFill="1" applyBorder="1" applyAlignment="1">
      <alignment horizontal="center"/>
    </xf>
    <xf numFmtId="165" fontId="0" fillId="0" borderId="13" xfId="0" applyNumberFormat="1" applyFill="1" applyBorder="1" applyAlignment="1">
      <alignment horizontal="center"/>
    </xf>
    <xf numFmtId="164" fontId="4" fillId="9" borderId="20" xfId="0" applyNumberFormat="1" applyFont="1" applyFill="1" applyBorder="1" applyAlignment="1">
      <alignment horizontal="center"/>
    </xf>
    <xf numFmtId="165" fontId="0" fillId="6" borderId="11" xfId="0" applyNumberFormat="1" applyFill="1" applyBorder="1" applyAlignment="1">
      <alignment horizontal="center"/>
    </xf>
    <xf numFmtId="16" fontId="0" fillId="6" borderId="33" xfId="0" applyNumberFormat="1" applyFill="1" applyBorder="1" applyAlignment="1">
      <alignment horizontal="center"/>
    </xf>
    <xf numFmtId="16" fontId="0" fillId="6" borderId="34" xfId="0" applyNumberFormat="1" applyFill="1" applyBorder="1" applyAlignment="1">
      <alignment horizontal="center"/>
    </xf>
    <xf numFmtId="0" fontId="0" fillId="6" borderId="2" xfId="0" applyNumberFormat="1" applyFill="1" applyBorder="1" applyAlignment="1"/>
    <xf numFmtId="16" fontId="0" fillId="6" borderId="2" xfId="0" applyNumberFormat="1" applyFill="1" applyBorder="1" applyAlignment="1"/>
    <xf numFmtId="0" fontId="1" fillId="6" borderId="2" xfId="0" applyFont="1" applyFill="1" applyBorder="1"/>
    <xf numFmtId="0" fontId="4" fillId="6" borderId="2" xfId="0" applyFont="1" applyFill="1" applyBorder="1" applyAlignment="1">
      <alignment horizontal="center"/>
    </xf>
    <xf numFmtId="164" fontId="4" fillId="6" borderId="3" xfId="0" applyNumberFormat="1" applyFont="1" applyFill="1" applyBorder="1"/>
    <xf numFmtId="16" fontId="3" fillId="4" borderId="4" xfId="0" applyNumberFormat="1" applyFont="1" applyFill="1" applyBorder="1" applyAlignment="1">
      <alignment horizontal="center"/>
    </xf>
    <xf numFmtId="0" fontId="0" fillId="4" borderId="12" xfId="0" applyNumberFormat="1" applyFill="1" applyBorder="1" applyAlignment="1">
      <alignment horizontal="center"/>
    </xf>
    <xf numFmtId="2" fontId="0" fillId="4" borderId="13" xfId="0" applyNumberFormat="1" applyFill="1" applyBorder="1" applyAlignment="1">
      <alignment horizontal="center"/>
    </xf>
    <xf numFmtId="0" fontId="0" fillId="4" borderId="37" xfId="0" applyNumberFormat="1" applyFill="1" applyBorder="1" applyAlignment="1">
      <alignment horizontal="center"/>
    </xf>
    <xf numFmtId="164" fontId="0" fillId="4" borderId="14" xfId="0" applyNumberFormat="1" applyFill="1" applyBorder="1" applyAlignment="1">
      <alignment horizontal="center"/>
    </xf>
    <xf numFmtId="2" fontId="0" fillId="4" borderId="11" xfId="0" applyNumberFormat="1" applyFill="1" applyBorder="1" applyAlignment="1">
      <alignment horizontal="center"/>
    </xf>
    <xf numFmtId="0" fontId="0" fillId="4" borderId="10" xfId="0" applyNumberFormat="1" applyFill="1" applyBorder="1" applyAlignment="1">
      <alignment horizontal="center"/>
    </xf>
    <xf numFmtId="0" fontId="6" fillId="3" borderId="13" xfId="0" applyFont="1" applyFill="1" applyBorder="1" applyAlignment="1">
      <alignment horizontal="center"/>
    </xf>
    <xf numFmtId="1" fontId="0" fillId="3" borderId="26" xfId="0" applyNumberFormat="1" applyFill="1" applyBorder="1" applyAlignment="1">
      <alignment horizontal="center"/>
    </xf>
    <xf numFmtId="0" fontId="0" fillId="3" borderId="1" xfId="0" applyNumberFormat="1" applyFill="1" applyBorder="1" applyAlignment="1"/>
    <xf numFmtId="0" fontId="3" fillId="3" borderId="27" xfId="0" applyFont="1" applyFill="1" applyBorder="1" applyAlignment="1">
      <alignment horizontal="center"/>
    </xf>
    <xf numFmtId="0" fontId="1" fillId="3" borderId="13" xfId="0" applyFont="1" applyFill="1" applyBorder="1"/>
    <xf numFmtId="164" fontId="1" fillId="3" borderId="14" xfId="0" applyNumberFormat="1" applyFont="1" applyFill="1" applyBorder="1"/>
    <xf numFmtId="0" fontId="1" fillId="3" borderId="29" xfId="0" applyFont="1" applyFill="1" applyBorder="1" applyAlignment="1">
      <alignment horizontal="center"/>
    </xf>
    <xf numFmtId="164" fontId="1" fillId="3" borderId="13" xfId="0" applyNumberFormat="1" applyFont="1" applyFill="1" applyBorder="1"/>
    <xf numFmtId="0" fontId="1" fillId="3" borderId="31" xfId="0" applyFont="1" applyFill="1" applyBorder="1" applyAlignment="1">
      <alignment horizontal="center"/>
    </xf>
    <xf numFmtId="164" fontId="1" fillId="3" borderId="26" xfId="0" applyNumberFormat="1" applyFont="1" applyFill="1" applyBorder="1"/>
    <xf numFmtId="164" fontId="0" fillId="3" borderId="32" xfId="0" applyNumberFormat="1" applyFill="1" applyBorder="1" applyAlignment="1">
      <alignment horizontal="center"/>
    </xf>
    <xf numFmtId="0" fontId="4" fillId="3" borderId="5" xfId="0" applyFont="1" applyFill="1" applyBorder="1" applyAlignment="1">
      <alignment horizontal="center"/>
    </xf>
    <xf numFmtId="14" fontId="0" fillId="0" borderId="12" xfId="0" applyNumberFormat="1" applyFill="1" applyBorder="1" applyAlignment="1">
      <alignment horizontal="center"/>
    </xf>
    <xf numFmtId="16" fontId="0" fillId="13" borderId="26" xfId="0" applyNumberFormat="1" applyFill="1" applyBorder="1" applyAlignment="1">
      <alignment horizontal="center"/>
    </xf>
    <xf numFmtId="16" fontId="0" fillId="13" borderId="28" xfId="0" applyNumberFormat="1" applyFill="1" applyBorder="1" applyAlignment="1">
      <alignment horizontal="center"/>
    </xf>
    <xf numFmtId="16" fontId="0" fillId="13" borderId="30" xfId="0" applyNumberFormat="1" applyFill="1" applyBorder="1" applyAlignment="1">
      <alignment horizontal="center"/>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2" fillId="15" borderId="1" xfId="0" applyFont="1" applyFill="1" applyBorder="1" applyAlignment="1">
      <alignment horizontal="center"/>
    </xf>
    <xf numFmtId="0" fontId="2" fillId="15" borderId="2" xfId="0" applyFont="1" applyFill="1" applyBorder="1" applyAlignment="1">
      <alignment horizontal="center"/>
    </xf>
    <xf numFmtId="0" fontId="2" fillId="15" borderId="3" xfId="0" applyFont="1" applyFill="1" applyBorder="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3" borderId="1" xfId="0" applyNumberFormat="1" applyFill="1" applyBorder="1" applyAlignment="1">
      <alignment horizontal="center"/>
    </xf>
    <xf numFmtId="0" fontId="0" fillId="3" borderId="2" xfId="0" applyNumberFormat="1" applyFill="1" applyBorder="1" applyAlignment="1">
      <alignment horizontal="center"/>
    </xf>
    <xf numFmtId="0" fontId="0" fillId="3" borderId="3" xfId="0" applyNumberFormat="1" applyFill="1" applyBorder="1" applyAlignment="1">
      <alignment horizontal="center"/>
    </xf>
    <xf numFmtId="0" fontId="2" fillId="16" borderId="1" xfId="0" applyFont="1" applyFill="1" applyBorder="1" applyAlignment="1">
      <alignment horizontal="center"/>
    </xf>
    <xf numFmtId="0" fontId="2" fillId="16" borderId="2" xfId="0" applyFont="1" applyFill="1" applyBorder="1" applyAlignment="1">
      <alignment horizontal="center"/>
    </xf>
    <xf numFmtId="0" fontId="2" fillId="16" borderId="3" xfId="0" applyFont="1" applyFill="1" applyBorder="1" applyAlignment="1">
      <alignment horizontal="center"/>
    </xf>
    <xf numFmtId="165" fontId="0" fillId="0" borderId="0" xfId="0" applyNumberForma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666749</xdr:colOff>
      <xdr:row>1</xdr:row>
      <xdr:rowOff>180975</xdr:rowOff>
    </xdr:from>
    <xdr:to>
      <xdr:col>8</xdr:col>
      <xdr:colOff>590550</xdr:colOff>
      <xdr:row>26</xdr:row>
      <xdr:rowOff>142875</xdr:rowOff>
    </xdr:to>
    <xdr:sp macro="" textlink="">
      <xdr:nvSpPr>
        <xdr:cNvPr id="2" name="TextBox 1"/>
        <xdr:cNvSpPr txBox="1"/>
      </xdr:nvSpPr>
      <xdr:spPr>
        <a:xfrm>
          <a:off x="666749" y="371475"/>
          <a:ext cx="5048251" cy="472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This</a:t>
          </a:r>
          <a:r>
            <a:rPr lang="en-US" sz="1400" baseline="0"/>
            <a:t> Interval Tracking Sheet is provided as a courtesy to the Agents of Creative Resources Connections, LLC.   					                                               This is will allow you to track your intervals scheduled and worked.           It will give you an **estimate** of your weekly and monthly earnings.   Totals are affected by your working times as logged by the ARISE systems.  It will also be affected by any outages or system errors where you are not logged in and taking calls.             If you DO NOT complete the ENTIRE shift (30 minutes) that you signed up for, it will also affect your estimated earnings.</a:t>
          </a:r>
        </a:p>
        <a:p>
          <a:endParaRPr lang="en-US" sz="1400" baseline="0"/>
        </a:p>
        <a:p>
          <a:r>
            <a:rPr lang="en-US" sz="1400" baseline="0"/>
            <a:t>Again, this form is provided as a COURTESY and is only an ESTIMATION of your earnings.</a:t>
          </a:r>
        </a:p>
        <a:p>
          <a:endParaRPr lang="en-US" sz="1400" baseline="0"/>
        </a:p>
        <a:p>
          <a:r>
            <a:rPr lang="en-US" sz="1400" b="1" baseline="0"/>
            <a:t>Remember DO NOT TYPE IN THE SHADED AREAS of the document.  It is set to auto calculate and the formulas will be wiped out if you type in the shaded areas.</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L23" sqref="L23"/>
    </sheetView>
  </sheetViews>
  <sheetFormatPr defaultRowHeight="15" x14ac:dyDescent="0.25"/>
  <cols>
    <col min="1" max="1" width="12.8554687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4"/>
  <sheetViews>
    <sheetView topLeftCell="A43" zoomScale="80" zoomScaleNormal="80" workbookViewId="0">
      <selection activeCell="C25" sqref="C25"/>
    </sheetView>
  </sheetViews>
  <sheetFormatPr defaultRowHeight="15" x14ac:dyDescent="0.25"/>
  <cols>
    <col min="1" max="1" width="11.7109375" customWidth="1"/>
    <col min="2" max="2" width="14.42578125" customWidth="1"/>
    <col min="3" max="3" width="14.85546875" customWidth="1"/>
    <col min="4" max="4" width="13.7109375" customWidth="1"/>
    <col min="5" max="5" width="11.140625" customWidth="1"/>
    <col min="6" max="7" width="10" customWidth="1"/>
    <col min="8" max="8" width="9.7109375" customWidth="1"/>
    <col min="9" max="9" width="11" customWidth="1"/>
    <col min="10" max="10" width="11.85546875" customWidth="1"/>
    <col min="11" max="11" width="13.28515625" customWidth="1"/>
    <col min="12" max="13" width="11.28515625" customWidth="1"/>
    <col min="14" max="14" width="10.140625" customWidth="1"/>
    <col min="15" max="15" width="8.85546875" customWidth="1"/>
    <col min="16" max="18" width="9.42578125" customWidth="1"/>
    <col min="19" max="19" width="11" customWidth="1"/>
    <col min="20" max="21" width="11.28515625" customWidth="1"/>
    <col min="22" max="22" width="10.7109375" customWidth="1"/>
    <col min="23" max="23" width="12.42578125" customWidth="1"/>
    <col min="24" max="24" width="11" customWidth="1"/>
    <col min="25" max="25" width="11.28515625" customWidth="1"/>
    <col min="26" max="26" width="6.42578125" customWidth="1"/>
    <col min="27" max="27" width="20" customWidth="1"/>
    <col min="28" max="28" width="19.5703125" customWidth="1"/>
    <col min="29" max="29" width="12.42578125" customWidth="1"/>
    <col min="30" max="30" width="12.140625" customWidth="1"/>
  </cols>
  <sheetData>
    <row r="1" spans="1:28" ht="15.75" thickBot="1" x14ac:dyDescent="0.3"/>
    <row r="2" spans="1:28" ht="21.75" thickBot="1" x14ac:dyDescent="0.4">
      <c r="A2" s="80" t="s">
        <v>0</v>
      </c>
      <c r="B2" s="81"/>
      <c r="C2" s="81"/>
      <c r="D2" s="81"/>
      <c r="E2" s="81"/>
      <c r="F2" s="81"/>
      <c r="G2" s="81"/>
      <c r="H2" s="81"/>
      <c r="I2" s="81"/>
      <c r="J2" s="81"/>
      <c r="K2" s="81"/>
      <c r="L2" s="81"/>
      <c r="M2" s="81"/>
      <c r="N2" s="81"/>
      <c r="O2" s="81"/>
      <c r="P2" s="81"/>
      <c r="Q2" s="81"/>
      <c r="R2" s="81"/>
      <c r="S2" s="81"/>
      <c r="T2" s="81"/>
      <c r="U2" s="81"/>
      <c r="V2" s="81"/>
      <c r="W2" s="81"/>
      <c r="X2" s="81"/>
      <c r="Y2" s="82"/>
    </row>
    <row r="3" spans="1:28" ht="32.25" thickBot="1" x14ac:dyDescent="0.3">
      <c r="A3" s="54"/>
      <c r="B3" s="83"/>
      <c r="C3" s="84"/>
      <c r="D3" s="84"/>
      <c r="E3" s="84"/>
      <c r="F3" s="84"/>
      <c r="G3" s="84"/>
      <c r="H3" s="84"/>
      <c r="I3" s="84"/>
      <c r="J3" s="84"/>
      <c r="K3" s="84"/>
      <c r="L3" s="84"/>
      <c r="M3" s="84"/>
      <c r="N3" s="84"/>
      <c r="O3" s="84"/>
      <c r="P3" s="84"/>
      <c r="Q3" s="84"/>
      <c r="R3" s="84"/>
      <c r="S3" s="85"/>
      <c r="T3" s="2" t="s">
        <v>2</v>
      </c>
      <c r="U3" s="3" t="s">
        <v>3</v>
      </c>
      <c r="V3" s="4" t="s">
        <v>4</v>
      </c>
      <c r="W3" s="4" t="s">
        <v>5</v>
      </c>
      <c r="X3" s="4" t="s">
        <v>6</v>
      </c>
      <c r="Y3" s="5" t="s">
        <v>7</v>
      </c>
      <c r="AA3" s="1" t="s">
        <v>18</v>
      </c>
      <c r="AB3" s="38" t="s">
        <v>1</v>
      </c>
    </row>
    <row r="4" spans="1:28" ht="18.75" x14ac:dyDescent="0.3">
      <c r="A4" s="39">
        <v>44348</v>
      </c>
      <c r="B4" s="7"/>
      <c r="C4" s="7"/>
      <c r="D4" s="7"/>
      <c r="E4" s="7"/>
      <c r="F4" s="7"/>
      <c r="G4" s="7"/>
      <c r="H4" s="7"/>
      <c r="I4" s="7"/>
      <c r="J4" s="7"/>
      <c r="K4" s="7"/>
      <c r="L4" s="7"/>
      <c r="M4" s="7"/>
      <c r="N4" s="7"/>
      <c r="O4" s="7"/>
      <c r="P4" s="7"/>
      <c r="Q4" s="7"/>
      <c r="R4" s="7"/>
      <c r="S4" s="7"/>
      <c r="T4" s="60">
        <f>COUNT(B4,C4,D4,E4,J4,K4,L4,O4,G4,H4,I4,M4,N4,Q4,P4,R4,S4,F4)</f>
        <v>0</v>
      </c>
      <c r="U4" s="55"/>
      <c r="V4" s="56">
        <v>30</v>
      </c>
      <c r="W4" s="56">
        <f>T4*V4/60</f>
        <v>0</v>
      </c>
      <c r="X4" s="40">
        <v>10</v>
      </c>
      <c r="Y4" s="58">
        <f t="shared" ref="Y4:Y11" si="0">W4*X4</f>
        <v>0</v>
      </c>
      <c r="AA4" s="41" t="s">
        <v>8</v>
      </c>
      <c r="AB4" s="6">
        <f>+Y50</f>
        <v>0</v>
      </c>
    </row>
    <row r="5" spans="1:28" ht="18.75" x14ac:dyDescent="0.3">
      <c r="A5" s="39">
        <v>44349</v>
      </c>
      <c r="B5" s="7"/>
      <c r="C5" s="7"/>
      <c r="D5" s="7"/>
      <c r="E5" s="7"/>
      <c r="F5" s="7"/>
      <c r="G5" s="7"/>
      <c r="H5" s="7"/>
      <c r="I5" s="7"/>
      <c r="J5" s="7"/>
      <c r="K5" s="7"/>
      <c r="L5" s="7"/>
      <c r="M5" s="7"/>
      <c r="N5" s="7"/>
      <c r="O5" s="7"/>
      <c r="P5" s="7"/>
      <c r="Q5" s="7"/>
      <c r="R5" s="7"/>
      <c r="S5" s="7"/>
      <c r="T5" s="60">
        <f t="shared" ref="T5:T11" si="1">COUNT(B5,C5,D5,E5,J5,K5,L5,O5,G5,H5,I5,M5,N5,Q5,P5,R5,S5,F5)</f>
        <v>0</v>
      </c>
      <c r="U5" s="55"/>
      <c r="V5" s="56">
        <v>30</v>
      </c>
      <c r="W5" s="56">
        <f t="shared" ref="W5:W11" si="2">T5*V5/60</f>
        <v>0</v>
      </c>
      <c r="X5" s="40">
        <v>10</v>
      </c>
      <c r="Y5" s="58">
        <f t="shared" si="0"/>
        <v>0</v>
      </c>
      <c r="AA5" s="42" t="s">
        <v>9</v>
      </c>
      <c r="AB5" s="6">
        <f>+Y51</f>
        <v>0</v>
      </c>
    </row>
    <row r="6" spans="1:28" x14ac:dyDescent="0.25">
      <c r="A6" s="39">
        <v>44350</v>
      </c>
      <c r="B6" s="7"/>
      <c r="C6" s="7"/>
      <c r="D6" s="7"/>
      <c r="E6" s="7"/>
      <c r="F6" s="7"/>
      <c r="G6" s="7"/>
      <c r="H6" s="7"/>
      <c r="I6" s="7"/>
      <c r="J6" s="7"/>
      <c r="K6" s="7"/>
      <c r="L6" s="7"/>
      <c r="M6" s="7"/>
      <c r="N6" s="7"/>
      <c r="O6" s="7"/>
      <c r="P6" s="7"/>
      <c r="Q6" s="7"/>
      <c r="R6" s="7"/>
      <c r="S6" s="7"/>
      <c r="T6" s="60">
        <f t="shared" si="1"/>
        <v>0</v>
      </c>
      <c r="U6" s="55"/>
      <c r="V6" s="56">
        <v>30</v>
      </c>
      <c r="W6" s="56">
        <f t="shared" si="2"/>
        <v>0</v>
      </c>
      <c r="X6" s="40">
        <v>10</v>
      </c>
      <c r="Y6" s="58">
        <f t="shared" si="0"/>
        <v>0</v>
      </c>
    </row>
    <row r="7" spans="1:28" x14ac:dyDescent="0.25">
      <c r="A7" s="39">
        <v>44351</v>
      </c>
      <c r="B7" s="7"/>
      <c r="C7" s="7"/>
      <c r="D7" s="7"/>
      <c r="E7" s="7"/>
      <c r="F7" s="7"/>
      <c r="G7" s="7"/>
      <c r="H7" s="7"/>
      <c r="I7" s="7"/>
      <c r="J7" s="7"/>
      <c r="K7" s="43"/>
      <c r="L7" s="43"/>
      <c r="M7" s="43"/>
      <c r="N7" s="43"/>
      <c r="O7" s="43"/>
      <c r="P7" s="43"/>
      <c r="Q7" s="43"/>
      <c r="R7" s="43"/>
      <c r="S7" s="43"/>
      <c r="T7" s="60">
        <f t="shared" si="1"/>
        <v>0</v>
      </c>
      <c r="U7" s="55"/>
      <c r="V7" s="56">
        <v>30</v>
      </c>
      <c r="W7" s="56">
        <f t="shared" si="2"/>
        <v>0</v>
      </c>
      <c r="X7" s="40">
        <v>10</v>
      </c>
      <c r="Y7" s="58">
        <f t="shared" si="0"/>
        <v>0</v>
      </c>
    </row>
    <row r="8" spans="1:28" x14ac:dyDescent="0.25">
      <c r="A8" s="39">
        <v>44352</v>
      </c>
      <c r="B8" s="7"/>
      <c r="C8" s="7"/>
      <c r="D8" s="7"/>
      <c r="E8" s="7"/>
      <c r="F8" s="7"/>
      <c r="G8" s="7"/>
      <c r="H8" s="7"/>
      <c r="I8" s="7"/>
      <c r="J8" s="7"/>
      <c r="K8" s="43"/>
      <c r="L8" s="43"/>
      <c r="M8" s="43"/>
      <c r="N8" s="43"/>
      <c r="O8" s="43"/>
      <c r="P8" s="43"/>
      <c r="Q8" s="43"/>
      <c r="R8" s="43"/>
      <c r="S8" s="43"/>
      <c r="T8" s="60">
        <f t="shared" si="1"/>
        <v>0</v>
      </c>
      <c r="U8" s="55"/>
      <c r="V8" s="56">
        <v>30</v>
      </c>
      <c r="W8" s="56">
        <f t="shared" si="2"/>
        <v>0</v>
      </c>
      <c r="X8" s="40">
        <v>10</v>
      </c>
      <c r="Y8" s="58">
        <f t="shared" si="0"/>
        <v>0</v>
      </c>
    </row>
    <row r="9" spans="1:28" x14ac:dyDescent="0.25">
      <c r="A9" s="39">
        <v>44353</v>
      </c>
      <c r="B9" s="7"/>
      <c r="C9" s="7"/>
      <c r="D9" s="7"/>
      <c r="E9" s="7"/>
      <c r="F9" s="7"/>
      <c r="G9" s="7"/>
      <c r="H9" s="7"/>
      <c r="I9" s="7"/>
      <c r="J9" s="7"/>
      <c r="K9" s="43"/>
      <c r="L9" s="43"/>
      <c r="M9" s="43"/>
      <c r="N9" s="43"/>
      <c r="O9" s="43"/>
      <c r="P9" s="43"/>
      <c r="Q9" s="43"/>
      <c r="R9" s="43"/>
      <c r="S9" s="43"/>
      <c r="T9" s="60">
        <f t="shared" si="1"/>
        <v>0</v>
      </c>
      <c r="U9" s="55"/>
      <c r="V9" s="56">
        <v>30</v>
      </c>
      <c r="W9" s="56">
        <f t="shared" si="2"/>
        <v>0</v>
      </c>
      <c r="X9" s="40">
        <v>10</v>
      </c>
      <c r="Y9" s="58">
        <f t="shared" si="0"/>
        <v>0</v>
      </c>
    </row>
    <row r="10" spans="1:28" x14ac:dyDescent="0.25">
      <c r="A10" s="39">
        <v>44354</v>
      </c>
      <c r="B10" s="7"/>
      <c r="C10" s="7"/>
      <c r="D10" s="7"/>
      <c r="E10" s="7"/>
      <c r="F10" s="7"/>
      <c r="G10" s="7"/>
      <c r="H10" s="7"/>
      <c r="I10" s="7"/>
      <c r="J10" s="7"/>
      <c r="K10" s="43"/>
      <c r="L10" s="43"/>
      <c r="M10" s="43"/>
      <c r="N10" s="43"/>
      <c r="O10" s="43"/>
      <c r="P10" s="43"/>
      <c r="Q10" s="43"/>
      <c r="R10" s="43"/>
      <c r="S10" s="43"/>
      <c r="T10" s="60">
        <f t="shared" si="1"/>
        <v>0</v>
      </c>
      <c r="U10" s="55"/>
      <c r="V10" s="56">
        <v>30</v>
      </c>
      <c r="W10" s="56">
        <f t="shared" si="2"/>
        <v>0</v>
      </c>
      <c r="X10" s="40">
        <v>10</v>
      </c>
      <c r="Y10" s="58">
        <f t="shared" si="0"/>
        <v>0</v>
      </c>
    </row>
    <row r="11" spans="1:28" ht="15.75" thickBot="1" x14ac:dyDescent="0.3">
      <c r="B11" s="7"/>
      <c r="C11" s="7"/>
      <c r="D11" s="7"/>
      <c r="E11" s="7"/>
      <c r="F11" s="7"/>
      <c r="G11" s="7"/>
      <c r="H11" s="7"/>
      <c r="I11" s="7"/>
      <c r="J11" s="7"/>
      <c r="K11" s="43"/>
      <c r="L11" s="43"/>
      <c r="M11" s="43"/>
      <c r="N11" s="43"/>
      <c r="O11" s="43"/>
      <c r="P11" s="43"/>
      <c r="Q11" s="43"/>
      <c r="R11" s="43"/>
      <c r="S11" s="43"/>
      <c r="T11" s="60">
        <f t="shared" si="1"/>
        <v>0</v>
      </c>
      <c r="U11" s="57"/>
      <c r="V11" s="56">
        <v>30</v>
      </c>
      <c r="W11" s="56">
        <f t="shared" si="2"/>
        <v>0</v>
      </c>
      <c r="X11" s="40">
        <v>10</v>
      </c>
      <c r="Y11" s="58">
        <f t="shared" si="0"/>
        <v>0</v>
      </c>
    </row>
    <row r="12" spans="1:28" ht="16.5" thickBot="1" x14ac:dyDescent="0.3">
      <c r="A12" s="9"/>
      <c r="B12" s="10"/>
      <c r="C12" s="10"/>
      <c r="D12" s="10"/>
      <c r="E12" s="11"/>
      <c r="F12" s="11"/>
      <c r="G12" s="11"/>
      <c r="H12" s="11"/>
      <c r="I12" s="11"/>
      <c r="J12" s="11"/>
      <c r="K12" s="12"/>
      <c r="L12" s="12"/>
      <c r="M12" s="12"/>
      <c r="N12" s="12"/>
      <c r="O12" s="12"/>
      <c r="P12" s="12"/>
      <c r="Q12" s="12"/>
      <c r="R12" s="12"/>
      <c r="S12" s="12"/>
      <c r="T12" s="13"/>
      <c r="U12" s="14">
        <f>SUM(T4:T11)</f>
        <v>0</v>
      </c>
      <c r="V12" s="15">
        <v>30</v>
      </c>
      <c r="W12" s="16">
        <f>U12*V12/60</f>
        <v>0</v>
      </c>
      <c r="X12" s="16">
        <f>X11*W12</f>
        <v>0</v>
      </c>
      <c r="Y12" s="17"/>
      <c r="AA12" s="1" t="s">
        <v>19</v>
      </c>
      <c r="AB12" s="38" t="s">
        <v>1</v>
      </c>
    </row>
    <row r="13" spans="1:28" ht="18.75" x14ac:dyDescent="0.3">
      <c r="A13" s="39">
        <v>44355</v>
      </c>
      <c r="B13" s="36"/>
      <c r="C13" s="36"/>
      <c r="D13" s="36"/>
      <c r="E13" s="36"/>
      <c r="F13" s="36"/>
      <c r="G13" s="36"/>
      <c r="H13" s="36"/>
      <c r="I13" s="36"/>
      <c r="J13" s="36"/>
      <c r="K13" s="36"/>
      <c r="L13" s="36"/>
      <c r="M13" s="7"/>
      <c r="N13" s="7"/>
      <c r="O13" s="7"/>
      <c r="P13" s="7"/>
      <c r="Q13" s="7"/>
      <c r="R13" s="7"/>
      <c r="S13" s="7"/>
      <c r="T13" s="60">
        <f t="shared" ref="T13:T20" si="3">COUNT(B13,C13,D13,E13,J13,K13,L13,O13,G13,H13,I13,M13,N13,Q13,P13,R13,S13,F13)</f>
        <v>0</v>
      </c>
      <c r="U13" s="55"/>
      <c r="V13" s="56">
        <v>30</v>
      </c>
      <c r="W13" s="56">
        <f>T13*V13/60</f>
        <v>0</v>
      </c>
      <c r="X13" s="40">
        <v>10</v>
      </c>
      <c r="Y13" s="58">
        <f>W13*X13</f>
        <v>0</v>
      </c>
      <c r="AA13" s="41" t="s">
        <v>8</v>
      </c>
      <c r="AB13" s="6">
        <f>+Y102</f>
        <v>0</v>
      </c>
    </row>
    <row r="14" spans="1:28" ht="18.75" x14ac:dyDescent="0.3">
      <c r="A14" s="39">
        <v>44356</v>
      </c>
      <c r="B14" s="44"/>
      <c r="C14" s="44"/>
      <c r="D14" s="44"/>
      <c r="E14" s="44"/>
      <c r="F14" s="44"/>
      <c r="G14" s="44"/>
      <c r="H14" s="44"/>
      <c r="I14" s="44"/>
      <c r="J14" s="44"/>
      <c r="K14" s="44"/>
      <c r="L14" s="44"/>
      <c r="M14" s="7"/>
      <c r="N14" s="7"/>
      <c r="O14" s="7"/>
      <c r="P14" s="7"/>
      <c r="Q14" s="7"/>
      <c r="R14" s="7"/>
      <c r="S14" s="7"/>
      <c r="T14" s="60">
        <f t="shared" si="3"/>
        <v>0</v>
      </c>
      <c r="U14" s="55"/>
      <c r="V14" s="59">
        <v>30</v>
      </c>
      <c r="W14" s="59">
        <f>T14*V14/60</f>
        <v>0</v>
      </c>
      <c r="X14" s="40">
        <v>10</v>
      </c>
      <c r="Y14" s="58">
        <f>W14*X14</f>
        <v>0</v>
      </c>
      <c r="AA14" s="42" t="s">
        <v>9</v>
      </c>
      <c r="AB14" s="6">
        <f>+Y100</f>
        <v>0</v>
      </c>
    </row>
    <row r="15" spans="1:28" x14ac:dyDescent="0.25">
      <c r="A15" s="39">
        <v>44357</v>
      </c>
      <c r="B15" s="44"/>
      <c r="C15" s="44"/>
      <c r="D15" s="44"/>
      <c r="E15" s="44"/>
      <c r="F15" s="7"/>
      <c r="G15" s="7"/>
      <c r="H15" s="7"/>
      <c r="I15" s="7"/>
      <c r="J15" s="7"/>
      <c r="K15" s="7"/>
      <c r="L15" s="7"/>
      <c r="M15" s="7"/>
      <c r="N15" s="7"/>
      <c r="O15" s="7"/>
      <c r="P15" s="7"/>
      <c r="Q15" s="7"/>
      <c r="R15" s="7"/>
      <c r="S15" s="7"/>
      <c r="T15" s="60">
        <f t="shared" si="3"/>
        <v>0</v>
      </c>
      <c r="U15" s="55"/>
      <c r="V15" s="59">
        <v>30</v>
      </c>
      <c r="W15" s="59">
        <f>T15*V15/60</f>
        <v>0</v>
      </c>
      <c r="X15" s="40">
        <v>10</v>
      </c>
      <c r="Y15" s="58">
        <f>W15*X15</f>
        <v>0</v>
      </c>
    </row>
    <row r="16" spans="1:28" x14ac:dyDescent="0.25">
      <c r="A16" s="39">
        <v>44358</v>
      </c>
      <c r="B16" s="7"/>
      <c r="C16" s="7"/>
      <c r="D16" s="7"/>
      <c r="E16" s="7"/>
      <c r="F16" s="7"/>
      <c r="G16" s="7"/>
      <c r="H16" s="7"/>
      <c r="I16" s="7"/>
      <c r="J16" s="7"/>
      <c r="K16" s="7"/>
      <c r="L16" s="7"/>
      <c r="M16" s="7"/>
      <c r="N16" s="7"/>
      <c r="O16" s="7"/>
      <c r="P16" s="7"/>
      <c r="Q16" s="7"/>
      <c r="R16" s="7"/>
      <c r="S16" s="7"/>
      <c r="T16" s="60">
        <f t="shared" si="3"/>
        <v>0</v>
      </c>
      <c r="U16" s="55"/>
      <c r="V16" s="56">
        <v>30</v>
      </c>
      <c r="W16" s="56">
        <f t="shared" ref="W16:W20" si="4">T16*V16/60</f>
        <v>0</v>
      </c>
      <c r="X16" s="40">
        <v>10</v>
      </c>
      <c r="Y16" s="58">
        <f t="shared" ref="Y16:Y18" si="5">W16*X16</f>
        <v>0</v>
      </c>
    </row>
    <row r="17" spans="1:30" ht="15.75" thickBot="1" x14ac:dyDescent="0.3">
      <c r="A17" s="39">
        <v>44359</v>
      </c>
      <c r="B17" s="7"/>
      <c r="C17" s="7"/>
      <c r="D17" s="44"/>
      <c r="E17" s="44"/>
      <c r="F17" s="44"/>
      <c r="G17" s="7"/>
      <c r="H17" s="7"/>
      <c r="I17" s="7"/>
      <c r="J17" s="7"/>
      <c r="K17" s="7"/>
      <c r="L17" s="7"/>
      <c r="M17" s="7"/>
      <c r="N17" s="7"/>
      <c r="O17" s="7"/>
      <c r="P17" s="7"/>
      <c r="Q17" s="7"/>
      <c r="R17" s="7"/>
      <c r="S17" s="7"/>
      <c r="T17" s="60">
        <f t="shared" si="3"/>
        <v>0</v>
      </c>
      <c r="U17" s="55"/>
      <c r="V17" s="56">
        <v>30</v>
      </c>
      <c r="W17" s="56">
        <f t="shared" si="4"/>
        <v>0</v>
      </c>
      <c r="X17" s="40">
        <v>10</v>
      </c>
      <c r="Y17" s="58">
        <f t="shared" si="5"/>
        <v>0</v>
      </c>
      <c r="AA17" s="8"/>
      <c r="AB17" s="8"/>
      <c r="AC17" s="18" t="s">
        <v>10</v>
      </c>
      <c r="AD17" s="8"/>
    </row>
    <row r="18" spans="1:30" ht="18.75" x14ac:dyDescent="0.3">
      <c r="A18" s="39">
        <v>44360</v>
      </c>
      <c r="B18" s="7"/>
      <c r="C18" s="7"/>
      <c r="D18" s="44"/>
      <c r="E18" s="44"/>
      <c r="F18" s="44"/>
      <c r="G18" s="7"/>
      <c r="H18" s="7"/>
      <c r="I18" s="7"/>
      <c r="J18" s="7"/>
      <c r="K18" s="7"/>
      <c r="L18" s="7"/>
      <c r="M18" s="7"/>
      <c r="N18" s="7"/>
      <c r="O18" s="7"/>
      <c r="P18" s="7"/>
      <c r="Q18" s="7"/>
      <c r="R18" s="7"/>
      <c r="S18" s="7"/>
      <c r="T18" s="60">
        <f t="shared" si="3"/>
        <v>0</v>
      </c>
      <c r="U18" s="55"/>
      <c r="V18" s="56">
        <v>30</v>
      </c>
      <c r="W18" s="56">
        <f t="shared" si="4"/>
        <v>0</v>
      </c>
      <c r="X18" s="40">
        <v>10</v>
      </c>
      <c r="Y18" s="58">
        <f t="shared" si="5"/>
        <v>0</v>
      </c>
      <c r="AA18" s="20" t="s">
        <v>11</v>
      </c>
      <c r="AB18" s="21">
        <f>+AB4+AB13</f>
        <v>0</v>
      </c>
      <c r="AC18" s="45"/>
      <c r="AD18" s="22">
        <f>+AB18-AC18</f>
        <v>0</v>
      </c>
    </row>
    <row r="19" spans="1:30" ht="19.5" thickBot="1" x14ac:dyDescent="0.35">
      <c r="A19" s="39">
        <v>44361</v>
      </c>
      <c r="B19" s="7"/>
      <c r="C19" s="44"/>
      <c r="D19" s="7"/>
      <c r="E19" s="7"/>
      <c r="F19" s="7"/>
      <c r="G19" s="7"/>
      <c r="H19" s="7"/>
      <c r="I19" s="7"/>
      <c r="J19" s="7"/>
      <c r="K19" s="7"/>
      <c r="L19" s="7"/>
      <c r="M19" s="7"/>
      <c r="N19" s="7"/>
      <c r="O19" s="7"/>
      <c r="P19" s="7"/>
      <c r="Q19" s="7"/>
      <c r="R19" s="7"/>
      <c r="S19" s="7"/>
      <c r="T19" s="60">
        <f t="shared" si="3"/>
        <v>0</v>
      </c>
      <c r="U19" s="55"/>
      <c r="V19" s="56">
        <v>30</v>
      </c>
      <c r="W19" s="56">
        <f t="shared" si="4"/>
        <v>0</v>
      </c>
      <c r="X19" s="40">
        <v>10</v>
      </c>
      <c r="Y19" s="58">
        <f>W19*X19</f>
        <v>0</v>
      </c>
      <c r="AA19" s="23" t="s">
        <v>12</v>
      </c>
      <c r="AB19" s="24">
        <f>+AB5+AB14</f>
        <v>0</v>
      </c>
      <c r="AC19" s="24"/>
      <c r="AD19" s="25">
        <f>+AB19-AC19</f>
        <v>0</v>
      </c>
    </row>
    <row r="20" spans="1:30" ht="15.75" thickBot="1" x14ac:dyDescent="0.3">
      <c r="A20" s="73"/>
      <c r="B20" s="7"/>
      <c r="C20" s="7"/>
      <c r="D20" s="7"/>
      <c r="E20" s="7"/>
      <c r="F20" s="7"/>
      <c r="G20" s="7"/>
      <c r="H20" s="7"/>
      <c r="I20" s="7"/>
      <c r="J20" s="7"/>
      <c r="K20" s="43"/>
      <c r="L20" s="43"/>
      <c r="M20" s="43"/>
      <c r="N20" s="43"/>
      <c r="O20" s="43"/>
      <c r="P20" s="43"/>
      <c r="Q20" s="43"/>
      <c r="R20" s="43"/>
      <c r="S20" s="43"/>
      <c r="T20" s="60">
        <f t="shared" si="3"/>
        <v>0</v>
      </c>
      <c r="U20" s="57"/>
      <c r="V20" s="56">
        <v>30</v>
      </c>
      <c r="W20" s="56">
        <f t="shared" si="4"/>
        <v>0</v>
      </c>
      <c r="X20" s="40">
        <v>10</v>
      </c>
      <c r="Y20" s="58">
        <f t="shared" ref="Y20" si="6">W20*X20</f>
        <v>0</v>
      </c>
    </row>
    <row r="21" spans="1:30" ht="15.75" thickBot="1" x14ac:dyDescent="0.3">
      <c r="A21" s="9"/>
      <c r="B21" s="10"/>
      <c r="C21" s="10"/>
      <c r="D21" s="11"/>
      <c r="E21" s="11"/>
      <c r="F21" s="11"/>
      <c r="G21" s="11"/>
      <c r="H21" s="11"/>
      <c r="I21" s="11"/>
      <c r="J21" s="11"/>
      <c r="K21" s="12"/>
      <c r="L21" s="12"/>
      <c r="M21" s="12"/>
      <c r="N21" s="12"/>
      <c r="O21" s="12"/>
      <c r="P21" s="12"/>
      <c r="Q21" s="12"/>
      <c r="R21" s="12"/>
      <c r="S21" s="12"/>
      <c r="T21" s="13"/>
      <c r="U21" s="14">
        <f>SUM(T13:T20)</f>
        <v>0</v>
      </c>
      <c r="V21" s="19">
        <v>30</v>
      </c>
      <c r="W21" s="16">
        <f>U21*V21/60</f>
        <v>0</v>
      </c>
      <c r="X21" s="16">
        <f>X20*W21</f>
        <v>0</v>
      </c>
      <c r="Y21" s="17"/>
    </row>
    <row r="22" spans="1:30" x14ac:dyDescent="0.25">
      <c r="A22" s="39">
        <v>44362</v>
      </c>
      <c r="B22" s="7"/>
      <c r="C22" s="7"/>
      <c r="D22" s="7"/>
      <c r="E22" s="7"/>
      <c r="F22" s="7"/>
      <c r="G22" s="7"/>
      <c r="H22" s="7"/>
      <c r="I22" s="7"/>
      <c r="J22" s="7"/>
      <c r="K22" s="7"/>
      <c r="L22" s="7"/>
      <c r="M22" s="7"/>
      <c r="N22" s="7"/>
      <c r="O22" s="7"/>
      <c r="P22" s="7"/>
      <c r="Q22" s="7"/>
      <c r="R22" s="7"/>
      <c r="S22" s="7"/>
      <c r="T22" s="60">
        <f t="shared" ref="T22:T30" si="7">COUNT(B22,C22,D22,E22,J22,K22,L22,O22,G22,H22,I22,M22,N22,Q22,P22,R22,S22,F22)</f>
        <v>0</v>
      </c>
      <c r="U22" s="55"/>
      <c r="V22" s="56">
        <v>30</v>
      </c>
      <c r="W22" s="56">
        <f t="shared" ref="W22:W28" si="8">T22*V22/60</f>
        <v>0</v>
      </c>
      <c r="X22" s="40">
        <v>10</v>
      </c>
      <c r="Y22" s="58">
        <f t="shared" ref="Y22:Y28" si="9">W22*X22</f>
        <v>0</v>
      </c>
    </row>
    <row r="23" spans="1:30" x14ac:dyDescent="0.25">
      <c r="A23" s="39">
        <v>44363</v>
      </c>
      <c r="B23" s="7"/>
      <c r="C23" s="7"/>
      <c r="D23" s="7"/>
      <c r="E23" s="7"/>
      <c r="F23" s="7"/>
      <c r="G23" s="7"/>
      <c r="H23" s="7"/>
      <c r="I23" s="7"/>
      <c r="J23" s="7"/>
      <c r="K23" s="7"/>
      <c r="L23" s="7"/>
      <c r="M23" s="7"/>
      <c r="N23" s="7"/>
      <c r="O23" s="7"/>
      <c r="P23" s="7"/>
      <c r="Q23" s="7"/>
      <c r="R23" s="7"/>
      <c r="S23" s="7"/>
      <c r="T23" s="60">
        <f t="shared" si="7"/>
        <v>0</v>
      </c>
      <c r="U23" s="55"/>
      <c r="V23" s="56">
        <v>30</v>
      </c>
      <c r="W23" s="56">
        <f t="shared" si="8"/>
        <v>0</v>
      </c>
      <c r="X23" s="40">
        <v>10</v>
      </c>
      <c r="Y23" s="58">
        <f t="shared" si="9"/>
        <v>0</v>
      </c>
    </row>
    <row r="24" spans="1:30" x14ac:dyDescent="0.25">
      <c r="A24" s="39">
        <v>44364</v>
      </c>
      <c r="B24" s="7"/>
      <c r="C24" s="7"/>
      <c r="D24" s="7"/>
      <c r="E24" s="7"/>
      <c r="F24" s="7"/>
      <c r="G24" s="7"/>
      <c r="H24" s="7"/>
      <c r="I24" s="7"/>
      <c r="J24" s="7"/>
      <c r="K24" s="7"/>
      <c r="L24" s="7"/>
      <c r="M24" s="7"/>
      <c r="N24" s="7"/>
      <c r="O24" s="7"/>
      <c r="P24" s="7"/>
      <c r="Q24" s="7"/>
      <c r="R24" s="7"/>
      <c r="S24" s="7"/>
      <c r="T24" s="60">
        <f t="shared" si="7"/>
        <v>0</v>
      </c>
      <c r="U24" s="55"/>
      <c r="V24" s="56">
        <v>30</v>
      </c>
      <c r="W24" s="56">
        <f t="shared" si="8"/>
        <v>0</v>
      </c>
      <c r="X24" s="40">
        <v>10</v>
      </c>
      <c r="Y24" s="58">
        <f t="shared" si="9"/>
        <v>0</v>
      </c>
    </row>
    <row r="25" spans="1:30" x14ac:dyDescent="0.25">
      <c r="A25" s="39">
        <v>44365</v>
      </c>
      <c r="B25" s="7"/>
      <c r="C25" s="7"/>
      <c r="D25" s="7"/>
      <c r="E25" s="7"/>
      <c r="F25" s="7"/>
      <c r="G25" s="7"/>
      <c r="H25" s="7"/>
      <c r="I25" s="7"/>
      <c r="J25" s="7"/>
      <c r="K25" s="7"/>
      <c r="L25" s="7"/>
      <c r="M25" s="7"/>
      <c r="N25" s="7"/>
      <c r="O25" s="7"/>
      <c r="P25" s="7"/>
      <c r="Q25" s="7"/>
      <c r="R25" s="7"/>
      <c r="S25" s="7"/>
      <c r="T25" s="60">
        <f t="shared" si="7"/>
        <v>0</v>
      </c>
      <c r="U25" s="55"/>
      <c r="V25" s="56">
        <v>30</v>
      </c>
      <c r="W25" s="56">
        <f t="shared" si="8"/>
        <v>0</v>
      </c>
      <c r="X25" s="40">
        <v>10</v>
      </c>
      <c r="Y25" s="58">
        <f t="shared" si="9"/>
        <v>0</v>
      </c>
    </row>
    <row r="26" spans="1:30" x14ac:dyDescent="0.25">
      <c r="A26" s="39">
        <v>44366</v>
      </c>
      <c r="B26" s="7"/>
      <c r="C26" s="7"/>
      <c r="D26" s="7"/>
      <c r="E26" s="7"/>
      <c r="F26" s="7"/>
      <c r="G26" s="7"/>
      <c r="H26" s="7"/>
      <c r="I26" s="7"/>
      <c r="J26" s="7"/>
      <c r="K26" s="7"/>
      <c r="L26" s="7"/>
      <c r="M26" s="7"/>
      <c r="N26" s="7"/>
      <c r="O26" s="7"/>
      <c r="P26" s="7"/>
      <c r="Q26" s="7"/>
      <c r="R26" s="7"/>
      <c r="S26" s="7"/>
      <c r="T26" s="60">
        <f t="shared" si="7"/>
        <v>0</v>
      </c>
      <c r="U26" s="55"/>
      <c r="V26" s="56">
        <v>30</v>
      </c>
      <c r="W26" s="56">
        <f t="shared" si="8"/>
        <v>0</v>
      </c>
      <c r="X26" s="40">
        <v>10</v>
      </c>
      <c r="Y26" s="58">
        <f t="shared" si="9"/>
        <v>0</v>
      </c>
    </row>
    <row r="27" spans="1:30" x14ac:dyDescent="0.25">
      <c r="A27" s="39">
        <v>44367</v>
      </c>
      <c r="B27" s="7"/>
      <c r="C27" s="7"/>
      <c r="D27" s="7"/>
      <c r="E27" s="7"/>
      <c r="F27" s="44"/>
      <c r="G27" s="44"/>
      <c r="H27" s="44"/>
      <c r="I27" s="7"/>
      <c r="J27" s="7"/>
      <c r="K27" s="7"/>
      <c r="L27" s="7"/>
      <c r="M27" s="7"/>
      <c r="N27" s="7"/>
      <c r="O27" s="7"/>
      <c r="P27" s="7"/>
      <c r="Q27" s="7"/>
      <c r="R27" s="7"/>
      <c r="S27" s="7"/>
      <c r="T27" s="60">
        <f t="shared" si="7"/>
        <v>0</v>
      </c>
      <c r="U27" s="55"/>
      <c r="V27" s="56">
        <v>30</v>
      </c>
      <c r="W27" s="56">
        <f t="shared" si="8"/>
        <v>0</v>
      </c>
      <c r="X27" s="40">
        <v>10</v>
      </c>
      <c r="Y27" s="58">
        <f t="shared" si="9"/>
        <v>0</v>
      </c>
    </row>
    <row r="28" spans="1:30" x14ac:dyDescent="0.25">
      <c r="A28" s="39">
        <v>44368</v>
      </c>
      <c r="B28" s="7"/>
      <c r="C28" s="7"/>
      <c r="D28" s="7"/>
      <c r="E28" s="7"/>
      <c r="F28" s="7"/>
      <c r="G28" s="7"/>
      <c r="H28" s="7"/>
      <c r="I28" s="7"/>
      <c r="J28" s="7"/>
      <c r="K28" s="7"/>
      <c r="L28" s="7"/>
      <c r="M28" s="7"/>
      <c r="N28" s="7"/>
      <c r="O28" s="7"/>
      <c r="P28" s="7"/>
      <c r="Q28" s="7"/>
      <c r="R28" s="7"/>
      <c r="S28" s="7"/>
      <c r="T28" s="60">
        <f t="shared" si="7"/>
        <v>0</v>
      </c>
      <c r="U28" s="55"/>
      <c r="V28" s="56">
        <v>30</v>
      </c>
      <c r="W28" s="56">
        <f t="shared" si="8"/>
        <v>0</v>
      </c>
      <c r="X28" s="40">
        <v>10</v>
      </c>
      <c r="Y28" s="58">
        <f t="shared" si="9"/>
        <v>0</v>
      </c>
    </row>
    <row r="29" spans="1:30" x14ac:dyDescent="0.25">
      <c r="A29" s="39">
        <v>44369</v>
      </c>
      <c r="B29" s="7"/>
      <c r="C29" s="7"/>
      <c r="D29" s="7"/>
      <c r="E29" s="7"/>
      <c r="F29" s="7"/>
      <c r="G29" s="7"/>
      <c r="H29" s="7"/>
      <c r="I29" s="7"/>
      <c r="J29" s="7"/>
      <c r="K29" s="7"/>
      <c r="L29" s="7"/>
      <c r="M29" s="7"/>
      <c r="N29" s="7"/>
      <c r="O29" s="7"/>
      <c r="P29" s="7"/>
      <c r="Q29" s="7"/>
      <c r="R29" s="7"/>
      <c r="S29" s="7"/>
      <c r="T29" s="60">
        <f t="shared" si="7"/>
        <v>0</v>
      </c>
      <c r="U29" s="55"/>
      <c r="V29" s="56">
        <v>30</v>
      </c>
      <c r="W29" s="56">
        <f>T29*V29/60</f>
        <v>0</v>
      </c>
      <c r="X29" s="40">
        <v>10</v>
      </c>
      <c r="Y29" s="58">
        <f>W29*X29</f>
        <v>0</v>
      </c>
    </row>
    <row r="30" spans="1:30" ht="15.75" thickBot="1" x14ac:dyDescent="0.3">
      <c r="A30" s="39"/>
      <c r="B30" s="7"/>
      <c r="C30" s="7"/>
      <c r="D30" s="7"/>
      <c r="E30" s="7"/>
      <c r="F30" s="7"/>
      <c r="G30" s="7"/>
      <c r="H30" s="7"/>
      <c r="I30" s="7"/>
      <c r="J30" s="7"/>
      <c r="K30" s="7"/>
      <c r="L30" s="7"/>
      <c r="M30" s="7"/>
      <c r="N30" s="7"/>
      <c r="O30" s="7"/>
      <c r="P30" s="7"/>
      <c r="Q30" s="7"/>
      <c r="R30" s="7"/>
      <c r="S30" s="7"/>
      <c r="T30" s="60">
        <f t="shared" si="7"/>
        <v>0</v>
      </c>
      <c r="U30" s="55"/>
      <c r="V30" s="56">
        <v>30</v>
      </c>
      <c r="W30" s="56">
        <f>T30*V30/60</f>
        <v>0</v>
      </c>
      <c r="X30" s="40">
        <v>10</v>
      </c>
      <c r="Y30" s="58">
        <f>W30*X30</f>
        <v>0</v>
      </c>
    </row>
    <row r="31" spans="1:30" ht="15.75" thickBot="1" x14ac:dyDescent="0.3">
      <c r="A31" s="9"/>
      <c r="B31" s="10"/>
      <c r="C31" s="10"/>
      <c r="D31" s="11"/>
      <c r="E31" s="11"/>
      <c r="F31" s="11"/>
      <c r="G31" s="11"/>
      <c r="H31" s="11"/>
      <c r="I31" s="11"/>
      <c r="J31" s="11"/>
      <c r="K31" s="12"/>
      <c r="L31" s="12"/>
      <c r="M31" s="12"/>
      <c r="N31" s="12"/>
      <c r="O31" s="12"/>
      <c r="P31" s="12"/>
      <c r="Q31" s="12"/>
      <c r="R31" s="12"/>
      <c r="S31" s="12"/>
      <c r="T31" s="13"/>
      <c r="U31" s="14">
        <f>SUM(T22:T30)</f>
        <v>0</v>
      </c>
      <c r="V31" s="19">
        <v>30</v>
      </c>
      <c r="W31" s="16">
        <f>U31*V31/60</f>
        <v>0</v>
      </c>
      <c r="X31" s="16">
        <f>X30*W31</f>
        <v>0</v>
      </c>
      <c r="Y31" s="17"/>
    </row>
    <row r="32" spans="1:30" x14ac:dyDescent="0.25">
      <c r="A32" s="39">
        <v>44370</v>
      </c>
      <c r="B32" s="7"/>
      <c r="C32" s="7"/>
      <c r="D32" s="7"/>
      <c r="E32" s="7"/>
      <c r="F32" s="7"/>
      <c r="G32" s="7"/>
      <c r="H32" s="7"/>
      <c r="I32" s="7"/>
      <c r="J32" s="7"/>
      <c r="K32" s="7"/>
      <c r="L32" s="7"/>
      <c r="M32" s="7"/>
      <c r="N32" s="7"/>
      <c r="O32" s="7"/>
      <c r="P32" s="7"/>
      <c r="Q32" s="7"/>
      <c r="R32" s="7"/>
      <c r="S32" s="7"/>
      <c r="T32" s="60">
        <f t="shared" ref="T32:T39" si="10">COUNT(B32,C32,D32,E32,J32,K32,L32,O32,G32,H32,I32,M32,N32,Q32,P32,R32,S32,F32)</f>
        <v>0</v>
      </c>
      <c r="U32" s="55"/>
      <c r="V32" s="56">
        <v>30</v>
      </c>
      <c r="W32" s="56">
        <f t="shared" ref="W32:W48" si="11">T32*V32/60</f>
        <v>0</v>
      </c>
      <c r="X32" s="40">
        <v>10</v>
      </c>
      <c r="Y32" s="58">
        <f t="shared" ref="Y32:Y39" si="12">W32*X32</f>
        <v>0</v>
      </c>
    </row>
    <row r="33" spans="1:25" x14ac:dyDescent="0.25">
      <c r="A33" s="39">
        <v>44371</v>
      </c>
      <c r="B33" s="44"/>
      <c r="C33" s="44"/>
      <c r="D33" s="44"/>
      <c r="E33" s="44"/>
      <c r="F33" s="44"/>
      <c r="G33" s="44"/>
      <c r="H33" s="44"/>
      <c r="I33" s="44"/>
      <c r="J33" s="7"/>
      <c r="K33" s="7"/>
      <c r="L33" s="7"/>
      <c r="M33" s="7"/>
      <c r="N33" s="7"/>
      <c r="O33" s="7"/>
      <c r="P33" s="7"/>
      <c r="Q33" s="7"/>
      <c r="R33" s="7"/>
      <c r="S33" s="7"/>
      <c r="T33" s="60">
        <f t="shared" si="10"/>
        <v>0</v>
      </c>
      <c r="U33" s="55"/>
      <c r="V33" s="56">
        <v>30</v>
      </c>
      <c r="W33" s="56">
        <f t="shared" si="11"/>
        <v>0</v>
      </c>
      <c r="X33" s="40">
        <v>10</v>
      </c>
      <c r="Y33" s="58">
        <f t="shared" si="12"/>
        <v>0</v>
      </c>
    </row>
    <row r="34" spans="1:25" x14ac:dyDescent="0.25">
      <c r="A34" s="39">
        <v>44372</v>
      </c>
      <c r="B34" s="44"/>
      <c r="C34" s="44"/>
      <c r="D34" s="44"/>
      <c r="E34" s="44"/>
      <c r="F34" s="44"/>
      <c r="G34" s="44"/>
      <c r="H34" s="44"/>
      <c r="I34" s="44"/>
      <c r="J34" s="7"/>
      <c r="K34" s="7"/>
      <c r="L34" s="7"/>
      <c r="M34" s="7"/>
      <c r="N34" s="7"/>
      <c r="O34" s="7"/>
      <c r="P34" s="7"/>
      <c r="Q34" s="7"/>
      <c r="R34" s="7"/>
      <c r="S34" s="7"/>
      <c r="T34" s="60">
        <f t="shared" si="10"/>
        <v>0</v>
      </c>
      <c r="U34" s="55"/>
      <c r="V34" s="56">
        <v>30</v>
      </c>
      <c r="W34" s="56">
        <f t="shared" si="11"/>
        <v>0</v>
      </c>
      <c r="X34" s="40">
        <v>10</v>
      </c>
      <c r="Y34" s="58">
        <f t="shared" si="12"/>
        <v>0</v>
      </c>
    </row>
    <row r="35" spans="1:25" x14ac:dyDescent="0.25">
      <c r="A35" s="39">
        <v>44373</v>
      </c>
      <c r="B35" s="44"/>
      <c r="C35" s="44"/>
      <c r="D35" s="44"/>
      <c r="E35" s="44"/>
      <c r="F35" s="44"/>
      <c r="G35" s="44"/>
      <c r="H35" s="44"/>
      <c r="I35" s="44"/>
      <c r="J35" s="7"/>
      <c r="K35" s="7"/>
      <c r="L35" s="7"/>
      <c r="M35" s="7"/>
      <c r="N35" s="7"/>
      <c r="O35" s="7"/>
      <c r="P35" s="7"/>
      <c r="Q35" s="7"/>
      <c r="R35" s="7"/>
      <c r="S35" s="7"/>
      <c r="T35" s="60">
        <f t="shared" si="10"/>
        <v>0</v>
      </c>
      <c r="U35" s="55"/>
      <c r="V35" s="56">
        <v>30</v>
      </c>
      <c r="W35" s="56">
        <f t="shared" si="11"/>
        <v>0</v>
      </c>
      <c r="X35" s="40">
        <v>10</v>
      </c>
      <c r="Y35" s="58">
        <f t="shared" si="12"/>
        <v>0</v>
      </c>
    </row>
    <row r="36" spans="1:25" x14ac:dyDescent="0.25">
      <c r="A36" s="39">
        <v>44374</v>
      </c>
      <c r="B36" s="44"/>
      <c r="C36" s="44"/>
      <c r="D36" s="44"/>
      <c r="E36" s="44"/>
      <c r="F36" s="44"/>
      <c r="G36" s="44"/>
      <c r="H36" s="44"/>
      <c r="I36" s="44"/>
      <c r="J36" s="7"/>
      <c r="K36" s="7"/>
      <c r="L36" s="7"/>
      <c r="M36" s="7"/>
      <c r="N36" s="7"/>
      <c r="O36" s="7"/>
      <c r="P36" s="7"/>
      <c r="Q36" s="7"/>
      <c r="R36" s="7"/>
      <c r="S36" s="7"/>
      <c r="T36" s="60">
        <f t="shared" si="10"/>
        <v>0</v>
      </c>
      <c r="U36" s="55"/>
      <c r="V36" s="56">
        <v>30</v>
      </c>
      <c r="W36" s="56">
        <f t="shared" si="11"/>
        <v>0</v>
      </c>
      <c r="X36" s="40">
        <v>10</v>
      </c>
      <c r="Y36" s="58">
        <f t="shared" si="12"/>
        <v>0</v>
      </c>
    </row>
    <row r="37" spans="1:25" x14ac:dyDescent="0.25">
      <c r="A37" s="39">
        <v>44375</v>
      </c>
      <c r="B37" s="44"/>
      <c r="C37" s="44"/>
      <c r="D37" s="44"/>
      <c r="E37" s="44"/>
      <c r="F37" s="44"/>
      <c r="G37" s="44"/>
      <c r="H37" s="44"/>
      <c r="I37" s="44"/>
      <c r="J37" s="7"/>
      <c r="K37" s="7"/>
      <c r="L37" s="7"/>
      <c r="M37" s="7"/>
      <c r="N37" s="7"/>
      <c r="O37" s="7"/>
      <c r="P37" s="7"/>
      <c r="Q37" s="7"/>
      <c r="R37" s="7"/>
      <c r="S37" s="7"/>
      <c r="T37" s="60">
        <f t="shared" si="10"/>
        <v>0</v>
      </c>
      <c r="U37" s="55"/>
      <c r="V37" s="56">
        <v>30</v>
      </c>
      <c r="W37" s="56">
        <f t="shared" si="11"/>
        <v>0</v>
      </c>
      <c r="X37" s="40">
        <v>10</v>
      </c>
      <c r="Y37" s="58">
        <f t="shared" si="12"/>
        <v>0</v>
      </c>
    </row>
    <row r="38" spans="1:25" x14ac:dyDescent="0.25">
      <c r="A38" s="39"/>
      <c r="B38" s="7"/>
      <c r="C38" s="7"/>
      <c r="D38" s="7"/>
      <c r="E38" s="7"/>
      <c r="F38" s="7"/>
      <c r="G38" s="7"/>
      <c r="H38" s="92"/>
      <c r="I38" s="7"/>
      <c r="J38" s="7"/>
      <c r="K38" s="7"/>
      <c r="L38" s="7"/>
      <c r="M38" s="7"/>
      <c r="N38" s="7"/>
      <c r="O38" s="7"/>
      <c r="P38" s="7"/>
      <c r="Q38" s="7"/>
      <c r="R38" s="7"/>
      <c r="S38" s="7"/>
      <c r="T38" s="60">
        <f t="shared" si="10"/>
        <v>0</v>
      </c>
      <c r="U38" s="55"/>
      <c r="V38" s="56">
        <v>30</v>
      </c>
      <c r="W38" s="56">
        <f t="shared" si="11"/>
        <v>0</v>
      </c>
      <c r="X38" s="40">
        <v>10</v>
      </c>
      <c r="Y38" s="58">
        <f t="shared" si="12"/>
        <v>0</v>
      </c>
    </row>
    <row r="39" spans="1:25" ht="15.75" thickBot="1" x14ac:dyDescent="0.3">
      <c r="A39" s="39"/>
      <c r="B39" s="7"/>
      <c r="C39" s="7"/>
      <c r="D39" s="7"/>
      <c r="E39" s="7"/>
      <c r="F39" s="7"/>
      <c r="G39" s="7"/>
      <c r="I39" s="7"/>
      <c r="J39" s="7"/>
      <c r="K39" s="7"/>
      <c r="L39" s="7"/>
      <c r="M39" s="7"/>
      <c r="N39" s="7"/>
      <c r="O39" s="7"/>
      <c r="P39" s="7"/>
      <c r="Q39" s="7"/>
      <c r="R39" s="7"/>
      <c r="S39" s="7"/>
      <c r="T39" s="60">
        <f t="shared" si="10"/>
        <v>0</v>
      </c>
      <c r="U39" s="55"/>
      <c r="V39" s="56">
        <v>30</v>
      </c>
      <c r="W39" s="56">
        <f t="shared" si="11"/>
        <v>0</v>
      </c>
      <c r="X39" s="40">
        <v>10</v>
      </c>
      <c r="Y39" s="58">
        <f t="shared" si="12"/>
        <v>0</v>
      </c>
    </row>
    <row r="40" spans="1:25" ht="15.75" thickBot="1" x14ac:dyDescent="0.3">
      <c r="A40" s="9"/>
      <c r="B40" s="10"/>
      <c r="C40" s="10"/>
      <c r="D40" s="11"/>
      <c r="E40" s="11"/>
      <c r="F40" s="11"/>
      <c r="G40" s="11"/>
      <c r="H40" s="11"/>
      <c r="I40" s="11"/>
      <c r="J40" s="11"/>
      <c r="K40" s="12"/>
      <c r="L40" s="12"/>
      <c r="M40" s="12"/>
      <c r="N40" s="12"/>
      <c r="O40" s="12"/>
      <c r="P40" s="12"/>
      <c r="Q40" s="12"/>
      <c r="R40" s="12"/>
      <c r="S40" s="12"/>
      <c r="T40" s="13"/>
      <c r="U40" s="14">
        <f>SUM(T32:T39)</f>
        <v>0</v>
      </c>
      <c r="V40" s="19">
        <v>30</v>
      </c>
      <c r="W40" s="16">
        <f>U40*V40/60</f>
        <v>0</v>
      </c>
      <c r="X40" s="16">
        <f>X39*W40</f>
        <v>0</v>
      </c>
      <c r="Y40" s="17"/>
    </row>
    <row r="41" spans="1:25" x14ac:dyDescent="0.25">
      <c r="A41" s="39">
        <v>44376</v>
      </c>
      <c r="B41" s="7"/>
      <c r="C41" s="7"/>
      <c r="D41" s="7"/>
      <c r="E41" s="7"/>
      <c r="F41" s="7"/>
      <c r="G41" s="7"/>
      <c r="H41" s="7"/>
      <c r="I41" s="7"/>
      <c r="J41" s="7"/>
      <c r="K41" s="43"/>
      <c r="L41" s="43"/>
      <c r="M41" s="43"/>
      <c r="N41" s="43"/>
      <c r="O41" s="43"/>
      <c r="P41" s="43"/>
      <c r="Q41" s="43"/>
      <c r="R41" s="43"/>
      <c r="S41" s="43"/>
      <c r="T41" s="60">
        <f t="shared" ref="T41:T48" si="13">COUNT(B41,C41,D41,E41,J41,K41,L41,O41,G41,H41,I41,M41,N41,Q41,P41,R41,S41,F41)</f>
        <v>0</v>
      </c>
      <c r="U41" s="55"/>
      <c r="V41" s="56">
        <v>30</v>
      </c>
      <c r="W41" s="56">
        <f t="shared" si="11"/>
        <v>0</v>
      </c>
      <c r="X41" s="40">
        <v>10</v>
      </c>
      <c r="Y41" s="58">
        <f>W41*X41</f>
        <v>0</v>
      </c>
    </row>
    <row r="42" spans="1:25" x14ac:dyDescent="0.25">
      <c r="A42" s="39">
        <v>44377</v>
      </c>
      <c r="B42" s="46"/>
      <c r="C42" s="46"/>
      <c r="D42" s="44"/>
      <c r="E42" s="44"/>
      <c r="F42" s="7"/>
      <c r="G42" s="7"/>
      <c r="H42" s="7"/>
      <c r="I42" s="7"/>
      <c r="J42" s="7"/>
      <c r="K42" s="43"/>
      <c r="L42" s="43"/>
      <c r="M42" s="43"/>
      <c r="N42" s="43"/>
      <c r="O42" s="43"/>
      <c r="P42" s="43"/>
      <c r="Q42" s="43"/>
      <c r="R42" s="43"/>
      <c r="S42" s="43"/>
      <c r="T42" s="60">
        <f t="shared" si="13"/>
        <v>0</v>
      </c>
      <c r="U42" s="55"/>
      <c r="V42" s="56">
        <v>30</v>
      </c>
      <c r="W42" s="56">
        <f t="shared" si="11"/>
        <v>0</v>
      </c>
      <c r="X42" s="40">
        <v>10</v>
      </c>
      <c r="Y42" s="58">
        <f t="shared" ref="Y42:Y48" si="14">W42*X42</f>
        <v>0</v>
      </c>
    </row>
    <row r="43" spans="1:25" x14ac:dyDescent="0.25">
      <c r="A43" s="39"/>
      <c r="B43" s="46"/>
      <c r="C43" s="46"/>
      <c r="D43" s="7"/>
      <c r="E43" s="7"/>
      <c r="F43" s="7"/>
      <c r="G43" s="7"/>
      <c r="H43" s="7"/>
      <c r="I43" s="7"/>
      <c r="J43" s="7"/>
      <c r="K43" s="43"/>
      <c r="L43" s="43"/>
      <c r="M43" s="43"/>
      <c r="N43" s="43"/>
      <c r="O43" s="43"/>
      <c r="P43" s="43"/>
      <c r="Q43" s="43"/>
      <c r="R43" s="43"/>
      <c r="S43" s="43"/>
      <c r="T43" s="60">
        <f t="shared" si="13"/>
        <v>0</v>
      </c>
      <c r="U43" s="55"/>
      <c r="V43" s="56">
        <v>30</v>
      </c>
      <c r="W43" s="56">
        <f t="shared" si="11"/>
        <v>0</v>
      </c>
      <c r="X43" s="40">
        <v>10</v>
      </c>
      <c r="Y43" s="58">
        <f t="shared" si="14"/>
        <v>0</v>
      </c>
    </row>
    <row r="44" spans="1:25" x14ac:dyDescent="0.25">
      <c r="A44" s="39"/>
      <c r="B44" s="46"/>
      <c r="C44" s="46"/>
      <c r="D44" s="7"/>
      <c r="E44" s="7"/>
      <c r="F44" s="7"/>
      <c r="G44" s="7"/>
      <c r="H44" s="7"/>
      <c r="I44" s="7"/>
      <c r="J44" s="7"/>
      <c r="K44" s="43"/>
      <c r="L44" s="43"/>
      <c r="M44" s="43"/>
      <c r="N44" s="43"/>
      <c r="O44" s="43"/>
      <c r="P44" s="43"/>
      <c r="Q44" s="43"/>
      <c r="R44" s="43"/>
      <c r="S44" s="43"/>
      <c r="T44" s="60">
        <f t="shared" si="13"/>
        <v>0</v>
      </c>
      <c r="U44" s="55"/>
      <c r="V44" s="56">
        <v>30</v>
      </c>
      <c r="W44" s="56">
        <f t="shared" si="11"/>
        <v>0</v>
      </c>
      <c r="X44" s="40">
        <v>10</v>
      </c>
      <c r="Y44" s="58">
        <f t="shared" si="14"/>
        <v>0</v>
      </c>
    </row>
    <row r="45" spans="1:25" x14ac:dyDescent="0.25">
      <c r="A45" s="39"/>
      <c r="B45" s="7"/>
      <c r="C45" s="7"/>
      <c r="D45" s="7"/>
      <c r="E45" s="7"/>
      <c r="F45" s="7"/>
      <c r="G45" s="7"/>
      <c r="H45" s="7"/>
      <c r="I45" s="7"/>
      <c r="J45" s="7"/>
      <c r="K45" s="43"/>
      <c r="L45" s="43"/>
      <c r="M45" s="43"/>
      <c r="N45" s="43"/>
      <c r="O45" s="43"/>
      <c r="P45" s="43"/>
      <c r="Q45" s="43"/>
      <c r="R45" s="43"/>
      <c r="S45" s="43"/>
      <c r="T45" s="60">
        <f t="shared" si="13"/>
        <v>0</v>
      </c>
      <c r="U45" s="55"/>
      <c r="V45" s="56">
        <v>30</v>
      </c>
      <c r="W45" s="56">
        <f t="shared" si="11"/>
        <v>0</v>
      </c>
      <c r="X45" s="40">
        <v>10</v>
      </c>
      <c r="Y45" s="58">
        <f t="shared" si="14"/>
        <v>0</v>
      </c>
    </row>
    <row r="46" spans="1:25" x14ac:dyDescent="0.25">
      <c r="A46" s="39"/>
      <c r="B46" s="7"/>
      <c r="C46" s="7"/>
      <c r="D46" s="46"/>
      <c r="E46" s="7"/>
      <c r="F46" s="7"/>
      <c r="G46" s="7"/>
      <c r="H46" s="7"/>
      <c r="I46" s="7"/>
      <c r="J46" s="7"/>
      <c r="K46" s="43"/>
      <c r="L46" s="43"/>
      <c r="M46" s="43"/>
      <c r="N46" s="43"/>
      <c r="O46" s="43"/>
      <c r="P46" s="43"/>
      <c r="Q46" s="43"/>
      <c r="R46" s="43"/>
      <c r="S46" s="43"/>
      <c r="T46" s="60">
        <f t="shared" si="13"/>
        <v>0</v>
      </c>
      <c r="U46" s="55"/>
      <c r="V46" s="56">
        <v>30</v>
      </c>
      <c r="W46" s="56">
        <f t="shared" si="11"/>
        <v>0</v>
      </c>
      <c r="X46" s="40">
        <v>10</v>
      </c>
      <c r="Y46" s="58">
        <f t="shared" si="14"/>
        <v>0</v>
      </c>
    </row>
    <row r="47" spans="1:25" x14ac:dyDescent="0.25">
      <c r="A47" s="73"/>
      <c r="B47" s="7"/>
      <c r="C47" s="7"/>
      <c r="D47" s="46"/>
      <c r="E47" s="7"/>
      <c r="F47" s="7"/>
      <c r="G47" s="7"/>
      <c r="H47" s="7"/>
      <c r="I47" s="7"/>
      <c r="J47" s="7"/>
      <c r="K47" s="43"/>
      <c r="L47" s="43"/>
      <c r="M47" s="43"/>
      <c r="N47" s="43"/>
      <c r="O47" s="43"/>
      <c r="P47" s="43"/>
      <c r="Q47" s="43"/>
      <c r="R47" s="43"/>
      <c r="S47" s="43"/>
      <c r="T47" s="60">
        <f t="shared" si="13"/>
        <v>0</v>
      </c>
      <c r="U47" s="55"/>
      <c r="V47" s="56">
        <v>30</v>
      </c>
      <c r="W47" s="56">
        <f t="shared" si="11"/>
        <v>0</v>
      </c>
      <c r="X47" s="40">
        <v>10</v>
      </c>
      <c r="Y47" s="58">
        <f t="shared" si="14"/>
        <v>0</v>
      </c>
    </row>
    <row r="48" spans="1:25" ht="15.75" thickBot="1" x14ac:dyDescent="0.3">
      <c r="A48" s="73"/>
      <c r="B48" s="7"/>
      <c r="C48" s="7"/>
      <c r="D48" s="46"/>
      <c r="E48" s="7"/>
      <c r="F48" s="7"/>
      <c r="G48" s="7"/>
      <c r="H48" s="7"/>
      <c r="I48" s="7"/>
      <c r="J48" s="7"/>
      <c r="K48" s="43"/>
      <c r="L48" s="43"/>
      <c r="M48" s="43"/>
      <c r="N48" s="43"/>
      <c r="O48" s="43"/>
      <c r="P48" s="43"/>
      <c r="Q48" s="43"/>
      <c r="R48" s="43"/>
      <c r="S48" s="43"/>
      <c r="T48" s="60">
        <f t="shared" si="13"/>
        <v>0</v>
      </c>
      <c r="U48" s="55"/>
      <c r="V48" s="56">
        <v>30</v>
      </c>
      <c r="W48" s="56">
        <f t="shared" si="11"/>
        <v>0</v>
      </c>
      <c r="X48" s="40">
        <v>10</v>
      </c>
      <c r="Y48" s="58">
        <f t="shared" si="14"/>
        <v>0</v>
      </c>
    </row>
    <row r="49" spans="1:25" ht="15.75" thickBot="1" x14ac:dyDescent="0.3">
      <c r="A49" s="9"/>
      <c r="B49" s="10"/>
      <c r="C49" s="10"/>
      <c r="D49" s="11"/>
      <c r="E49" s="11"/>
      <c r="F49" s="11"/>
      <c r="G49" s="11"/>
      <c r="H49" s="11"/>
      <c r="I49" s="11"/>
      <c r="J49" s="11"/>
      <c r="K49" s="12"/>
      <c r="L49" s="12"/>
      <c r="M49" s="12"/>
      <c r="N49" s="12"/>
      <c r="O49" s="12"/>
      <c r="P49" s="12"/>
      <c r="Q49" s="12"/>
      <c r="R49" s="12"/>
      <c r="S49" s="12"/>
      <c r="T49" s="13"/>
      <c r="U49" s="14">
        <f>SUM(T41:T48)</f>
        <v>0</v>
      </c>
      <c r="V49" s="19">
        <v>30</v>
      </c>
      <c r="W49" s="16">
        <f>U49*V49/60</f>
        <v>0</v>
      </c>
      <c r="X49" s="16">
        <f>X48*W49</f>
        <v>0</v>
      </c>
      <c r="Y49" s="17"/>
    </row>
    <row r="50" spans="1:25" ht="17.25" customHeight="1" x14ac:dyDescent="0.25">
      <c r="A50" s="26"/>
      <c r="B50" s="27"/>
      <c r="C50" s="27"/>
      <c r="D50" s="27"/>
      <c r="E50" s="27"/>
      <c r="F50" s="27"/>
      <c r="G50" s="27"/>
      <c r="H50" s="27"/>
      <c r="I50" s="27"/>
      <c r="J50" s="27"/>
      <c r="K50" s="27"/>
      <c r="L50" s="27"/>
      <c r="M50" s="27"/>
      <c r="N50" s="27"/>
      <c r="O50" s="27"/>
      <c r="P50" s="27"/>
      <c r="Q50" s="27"/>
      <c r="R50" s="27"/>
      <c r="S50" s="27"/>
      <c r="T50" s="61"/>
      <c r="U50" s="61"/>
      <c r="V50" s="74"/>
      <c r="W50" s="64" t="s">
        <v>15</v>
      </c>
      <c r="X50" s="65"/>
      <c r="Y50" s="66">
        <f>+X12+X21+Y22+Y23</f>
        <v>0</v>
      </c>
    </row>
    <row r="51" spans="1:25" x14ac:dyDescent="0.25">
      <c r="A51" s="28"/>
      <c r="B51" s="29"/>
      <c r="C51" s="29"/>
      <c r="D51" s="29"/>
      <c r="E51" s="29"/>
      <c r="F51" s="29"/>
      <c r="G51" s="29"/>
      <c r="H51" s="29"/>
      <c r="I51" s="29"/>
      <c r="J51" s="29"/>
      <c r="K51" s="29"/>
      <c r="L51" s="29"/>
      <c r="M51" s="29"/>
      <c r="N51" s="29"/>
      <c r="O51" s="29"/>
      <c r="P51" s="29"/>
      <c r="Q51" s="29"/>
      <c r="R51" s="29"/>
      <c r="S51" s="29"/>
      <c r="T51" s="61" t="s">
        <v>13</v>
      </c>
      <c r="U51" s="61"/>
      <c r="V51" s="75"/>
      <c r="W51" s="67" t="s">
        <v>16</v>
      </c>
      <c r="X51" s="68"/>
      <c r="Y51" s="66">
        <f>+Y24+Y25+Y26+Y27+Y30+X40+X49</f>
        <v>0</v>
      </c>
    </row>
    <row r="52" spans="1:25" ht="15.75" thickBot="1" x14ac:dyDescent="0.3">
      <c r="A52" s="28"/>
      <c r="B52" s="29"/>
      <c r="C52" s="29"/>
      <c r="D52" s="29"/>
      <c r="E52" s="29"/>
      <c r="F52" s="29"/>
      <c r="G52" s="29"/>
      <c r="H52" s="29"/>
      <c r="I52" s="29"/>
      <c r="J52" s="29"/>
      <c r="K52" s="29"/>
      <c r="L52" s="29"/>
      <c r="M52" s="29"/>
      <c r="N52" s="29"/>
      <c r="O52" s="29"/>
      <c r="P52" s="29"/>
      <c r="Q52" s="29"/>
      <c r="R52" s="29"/>
      <c r="S52" s="29"/>
      <c r="T52" s="62">
        <f>SUM(T4:T23)/15</f>
        <v>0</v>
      </c>
      <c r="U52" s="62"/>
      <c r="V52" s="76"/>
      <c r="W52" s="69"/>
      <c r="X52" s="70"/>
      <c r="Y52" s="71"/>
    </row>
    <row r="53" spans="1:25" ht="19.5" thickBot="1" x14ac:dyDescent="0.35">
      <c r="A53" s="30"/>
      <c r="B53" s="31"/>
      <c r="C53" s="31"/>
      <c r="D53" s="31"/>
      <c r="E53" s="31"/>
      <c r="F53" s="31"/>
      <c r="G53" s="31"/>
      <c r="H53" s="31"/>
      <c r="I53" s="31"/>
      <c r="J53" s="31"/>
      <c r="K53" s="31"/>
      <c r="L53" s="31"/>
      <c r="M53" s="31"/>
      <c r="N53" s="31"/>
      <c r="O53" s="31"/>
      <c r="P53" s="31"/>
      <c r="Q53" s="31"/>
      <c r="R53" s="31"/>
      <c r="S53" s="32"/>
      <c r="T53" s="63"/>
      <c r="U53" s="86"/>
      <c r="V53" s="87"/>
      <c r="W53" s="88"/>
      <c r="X53" s="72" t="s">
        <v>14</v>
      </c>
      <c r="Y53" s="34">
        <f>+Y50+Y51</f>
        <v>0</v>
      </c>
    </row>
    <row r="54" spans="1:25" s="35" customFormat="1" ht="19.5" thickBot="1" x14ac:dyDescent="0.35">
      <c r="A54" s="47"/>
      <c r="B54" s="48"/>
      <c r="C54" s="48"/>
      <c r="D54" s="48"/>
      <c r="E54" s="48"/>
      <c r="F54" s="48"/>
      <c r="G54" s="48"/>
      <c r="H54" s="48"/>
      <c r="I54" s="48"/>
      <c r="J54" s="48"/>
      <c r="K54" s="48"/>
      <c r="L54" s="48"/>
      <c r="M54" s="48"/>
      <c r="N54" s="48"/>
      <c r="O54" s="48"/>
      <c r="P54" s="48"/>
      <c r="Q54" s="48"/>
      <c r="R54" s="48"/>
      <c r="S54" s="48"/>
      <c r="T54" s="49"/>
      <c r="U54" s="49"/>
      <c r="V54" s="50"/>
      <c r="W54" s="51"/>
      <c r="X54" s="52"/>
      <c r="Y54" s="53"/>
    </row>
    <row r="55" spans="1:25" ht="21.75" thickBot="1" x14ac:dyDescent="0.4">
      <c r="A55" s="89" t="s">
        <v>17</v>
      </c>
      <c r="B55" s="90"/>
      <c r="C55" s="90"/>
      <c r="D55" s="90"/>
      <c r="E55" s="90"/>
      <c r="F55" s="90"/>
      <c r="G55" s="90"/>
      <c r="H55" s="90"/>
      <c r="I55" s="90"/>
      <c r="J55" s="90"/>
      <c r="K55" s="90"/>
      <c r="L55" s="90"/>
      <c r="M55" s="90"/>
      <c r="N55" s="90"/>
      <c r="O55" s="90"/>
      <c r="P55" s="90"/>
      <c r="Q55" s="90"/>
      <c r="R55" s="90"/>
      <c r="S55" s="90"/>
      <c r="T55" s="90"/>
      <c r="U55" s="90"/>
      <c r="V55" s="90"/>
      <c r="W55" s="90"/>
      <c r="X55" s="90"/>
      <c r="Y55" s="91"/>
    </row>
    <row r="56" spans="1:25" ht="32.25" thickBot="1" x14ac:dyDescent="0.3">
      <c r="A56" s="37"/>
      <c r="B56" s="83"/>
      <c r="C56" s="84"/>
      <c r="D56" s="84"/>
      <c r="E56" s="84"/>
      <c r="F56" s="84"/>
      <c r="G56" s="84"/>
      <c r="H56" s="84"/>
      <c r="I56" s="84"/>
      <c r="J56" s="84"/>
      <c r="K56" s="84"/>
      <c r="L56" s="84"/>
      <c r="M56" s="84"/>
      <c r="N56" s="84"/>
      <c r="O56" s="84"/>
      <c r="P56" s="84"/>
      <c r="Q56" s="84"/>
      <c r="R56" s="84"/>
      <c r="S56" s="85"/>
      <c r="T56" s="2" t="s">
        <v>2</v>
      </c>
      <c r="U56" s="3" t="s">
        <v>3</v>
      </c>
      <c r="V56" s="4" t="s">
        <v>4</v>
      </c>
      <c r="W56" s="4" t="s">
        <v>5</v>
      </c>
      <c r="X56" s="4" t="s">
        <v>6</v>
      </c>
      <c r="Y56" s="5" t="s">
        <v>7</v>
      </c>
    </row>
    <row r="57" spans="1:25" x14ac:dyDescent="0.25">
      <c r="A57" s="39"/>
      <c r="B57" s="7"/>
      <c r="C57" s="7"/>
      <c r="D57" s="7"/>
      <c r="E57" s="7"/>
      <c r="F57" s="7"/>
      <c r="G57" s="7"/>
      <c r="H57" s="7"/>
      <c r="I57" s="7"/>
      <c r="J57" s="7"/>
      <c r="K57" s="7"/>
      <c r="L57" s="7"/>
      <c r="M57" s="7"/>
      <c r="N57" s="7"/>
      <c r="O57" s="7"/>
      <c r="P57" s="7"/>
      <c r="Q57" s="7"/>
      <c r="R57" s="7"/>
      <c r="S57" s="7"/>
      <c r="T57" s="60">
        <f>COUNT(B57,C57,D57,E57,J57,K57,L57,O57,G57,H57,I57,M57,N57,Q57,P57,R57,S57,F57)</f>
        <v>0</v>
      </c>
      <c r="U57" s="55"/>
      <c r="V57" s="56">
        <v>30</v>
      </c>
      <c r="W57" s="56">
        <f>T57*V57/60</f>
        <v>0</v>
      </c>
      <c r="X57" s="40">
        <v>10</v>
      </c>
      <c r="Y57" s="58">
        <f t="shared" ref="Y57:Y64" si="15">W57*X57</f>
        <v>0</v>
      </c>
    </row>
    <row r="58" spans="1:25" x14ac:dyDescent="0.25">
      <c r="A58" s="39"/>
      <c r="B58" s="7"/>
      <c r="C58" s="7"/>
      <c r="D58" s="7"/>
      <c r="E58" s="7"/>
      <c r="F58" s="7"/>
      <c r="G58" s="7"/>
      <c r="H58" s="7"/>
      <c r="I58" s="7"/>
      <c r="J58" s="7"/>
      <c r="K58" s="7"/>
      <c r="L58" s="7"/>
      <c r="M58" s="7"/>
      <c r="N58" s="7"/>
      <c r="O58" s="7"/>
      <c r="P58" s="7"/>
      <c r="Q58" s="7"/>
      <c r="R58" s="7"/>
      <c r="S58" s="7"/>
      <c r="T58" s="60">
        <f t="shared" ref="T58:T64" si="16">COUNT(B58,C58,D58,E58,J58,K58,L58,O58,G58,H58,I58,M58,N58,Q58,P58,R58,S58,F58)</f>
        <v>0</v>
      </c>
      <c r="U58" s="55"/>
      <c r="V58" s="56">
        <v>30</v>
      </c>
      <c r="W58" s="56">
        <f t="shared" ref="W58:W64" si="17">T58*V58/60</f>
        <v>0</v>
      </c>
      <c r="X58" s="40">
        <v>10</v>
      </c>
      <c r="Y58" s="58">
        <f t="shared" si="15"/>
        <v>0</v>
      </c>
    </row>
    <row r="59" spans="1:25" x14ac:dyDescent="0.25">
      <c r="A59" s="39"/>
      <c r="B59" s="7"/>
      <c r="C59" s="7"/>
      <c r="D59" s="7"/>
      <c r="E59" s="7"/>
      <c r="F59" s="7"/>
      <c r="G59" s="7"/>
      <c r="H59" s="7"/>
      <c r="I59" s="7"/>
      <c r="J59" s="7"/>
      <c r="K59" s="7"/>
      <c r="L59" s="7"/>
      <c r="M59" s="7"/>
      <c r="N59" s="7"/>
      <c r="O59" s="7"/>
      <c r="P59" s="7"/>
      <c r="Q59" s="7"/>
      <c r="R59" s="7"/>
      <c r="S59" s="7"/>
      <c r="T59" s="60">
        <f t="shared" si="16"/>
        <v>0</v>
      </c>
      <c r="U59" s="55"/>
      <c r="V59" s="56">
        <v>30</v>
      </c>
      <c r="W59" s="56">
        <f t="shared" si="17"/>
        <v>0</v>
      </c>
      <c r="X59" s="40">
        <v>10</v>
      </c>
      <c r="Y59" s="58">
        <f t="shared" si="15"/>
        <v>0</v>
      </c>
    </row>
    <row r="60" spans="1:25" x14ac:dyDescent="0.25">
      <c r="A60" s="39"/>
      <c r="B60" s="7"/>
      <c r="C60" s="7"/>
      <c r="D60" s="7"/>
      <c r="E60" s="7"/>
      <c r="F60" s="7"/>
      <c r="G60" s="7"/>
      <c r="H60" s="7"/>
      <c r="I60" s="7"/>
      <c r="J60" s="7"/>
      <c r="K60" s="43"/>
      <c r="L60" s="43"/>
      <c r="M60" s="43"/>
      <c r="N60" s="43"/>
      <c r="O60" s="43"/>
      <c r="P60" s="43"/>
      <c r="Q60" s="43"/>
      <c r="R60" s="43"/>
      <c r="S60" s="43"/>
      <c r="T60" s="60">
        <f t="shared" si="16"/>
        <v>0</v>
      </c>
      <c r="U60" s="55"/>
      <c r="V60" s="56">
        <v>30</v>
      </c>
      <c r="W60" s="56">
        <f t="shared" si="17"/>
        <v>0</v>
      </c>
      <c r="X60" s="40">
        <v>10</v>
      </c>
      <c r="Y60" s="58">
        <f t="shared" si="15"/>
        <v>0</v>
      </c>
    </row>
    <row r="61" spans="1:25" x14ac:dyDescent="0.25">
      <c r="A61" s="39"/>
      <c r="B61" s="7"/>
      <c r="C61" s="7"/>
      <c r="D61" s="7"/>
      <c r="E61" s="7"/>
      <c r="F61" s="7"/>
      <c r="G61" s="7"/>
      <c r="H61" s="7"/>
      <c r="I61" s="7"/>
      <c r="J61" s="7"/>
      <c r="K61" s="43"/>
      <c r="L61" s="43"/>
      <c r="M61" s="43"/>
      <c r="N61" s="43"/>
      <c r="O61" s="43"/>
      <c r="P61" s="43"/>
      <c r="Q61" s="43"/>
      <c r="R61" s="43"/>
      <c r="S61" s="43"/>
      <c r="T61" s="60">
        <f t="shared" si="16"/>
        <v>0</v>
      </c>
      <c r="U61" s="55"/>
      <c r="V61" s="56">
        <v>30</v>
      </c>
      <c r="W61" s="56">
        <f t="shared" si="17"/>
        <v>0</v>
      </c>
      <c r="X61" s="40">
        <v>10</v>
      </c>
      <c r="Y61" s="58">
        <f t="shared" si="15"/>
        <v>0</v>
      </c>
    </row>
    <row r="62" spans="1:25" x14ac:dyDescent="0.25">
      <c r="A62" s="39"/>
      <c r="B62" s="7"/>
      <c r="C62" s="7"/>
      <c r="D62" s="7"/>
      <c r="E62" s="7"/>
      <c r="F62" s="7"/>
      <c r="G62" s="7"/>
      <c r="H62" s="7"/>
      <c r="I62" s="7"/>
      <c r="J62" s="7"/>
      <c r="K62" s="43"/>
      <c r="L62" s="43"/>
      <c r="M62" s="43"/>
      <c r="N62" s="43"/>
      <c r="O62" s="43"/>
      <c r="P62" s="43"/>
      <c r="Q62" s="43"/>
      <c r="R62" s="43"/>
      <c r="S62" s="43"/>
      <c r="T62" s="60">
        <f t="shared" si="16"/>
        <v>0</v>
      </c>
      <c r="U62" s="55"/>
      <c r="V62" s="56">
        <v>30</v>
      </c>
      <c r="W62" s="56">
        <f t="shared" si="17"/>
        <v>0</v>
      </c>
      <c r="X62" s="40">
        <v>10</v>
      </c>
      <c r="Y62" s="58">
        <f t="shared" si="15"/>
        <v>0</v>
      </c>
    </row>
    <row r="63" spans="1:25" x14ac:dyDescent="0.25">
      <c r="A63" s="39"/>
      <c r="B63" s="7"/>
      <c r="C63" s="7"/>
      <c r="D63" s="7"/>
      <c r="E63" s="7"/>
      <c r="F63" s="7"/>
      <c r="G63" s="7"/>
      <c r="H63" s="7"/>
      <c r="I63" s="7"/>
      <c r="J63" s="7"/>
      <c r="K63" s="43"/>
      <c r="L63" s="43"/>
      <c r="M63" s="43"/>
      <c r="N63" s="43"/>
      <c r="O63" s="43"/>
      <c r="P63" s="43"/>
      <c r="Q63" s="43"/>
      <c r="R63" s="43"/>
      <c r="S63" s="43"/>
      <c r="T63" s="60">
        <f t="shared" si="16"/>
        <v>0</v>
      </c>
      <c r="U63" s="55"/>
      <c r="V63" s="56">
        <v>30</v>
      </c>
      <c r="W63" s="56">
        <f t="shared" si="17"/>
        <v>0</v>
      </c>
      <c r="X63" s="40">
        <v>10</v>
      </c>
      <c r="Y63" s="58">
        <f t="shared" si="15"/>
        <v>0</v>
      </c>
    </row>
    <row r="64" spans="1:25" ht="15.75" thickBot="1" x14ac:dyDescent="0.3">
      <c r="A64" s="39"/>
      <c r="B64" s="7"/>
      <c r="C64" s="7"/>
      <c r="D64" s="7"/>
      <c r="E64" s="7"/>
      <c r="F64" s="7"/>
      <c r="G64" s="7"/>
      <c r="H64" s="7"/>
      <c r="I64" s="7"/>
      <c r="J64" s="7"/>
      <c r="K64" s="43"/>
      <c r="L64" s="43"/>
      <c r="M64" s="43"/>
      <c r="N64" s="43"/>
      <c r="O64" s="43"/>
      <c r="P64" s="43"/>
      <c r="Q64" s="43"/>
      <c r="R64" s="43"/>
      <c r="S64" s="43"/>
      <c r="T64" s="60">
        <f t="shared" si="16"/>
        <v>0</v>
      </c>
      <c r="U64" s="57"/>
      <c r="V64" s="56">
        <v>30</v>
      </c>
      <c r="W64" s="56">
        <f t="shared" si="17"/>
        <v>0</v>
      </c>
      <c r="X64" s="40">
        <v>10</v>
      </c>
      <c r="Y64" s="58">
        <f t="shared" si="15"/>
        <v>0</v>
      </c>
    </row>
    <row r="65" spans="1:25" ht="15.75" thickBot="1" x14ac:dyDescent="0.3">
      <c r="A65" s="9"/>
      <c r="B65" s="10"/>
      <c r="C65" s="10"/>
      <c r="D65" s="10"/>
      <c r="E65" s="11"/>
      <c r="F65" s="11"/>
      <c r="G65" s="11"/>
      <c r="H65" s="11"/>
      <c r="I65" s="11"/>
      <c r="J65" s="11"/>
      <c r="K65" s="12"/>
      <c r="L65" s="12"/>
      <c r="M65" s="12"/>
      <c r="N65" s="12"/>
      <c r="O65" s="12"/>
      <c r="P65" s="12"/>
      <c r="Q65" s="12"/>
      <c r="R65" s="12"/>
      <c r="S65" s="12"/>
      <c r="T65" s="13"/>
      <c r="U65" s="14">
        <f>SUM(T57:T64)</f>
        <v>0</v>
      </c>
      <c r="V65" s="15">
        <v>30</v>
      </c>
      <c r="W65" s="16">
        <f>U65*V65/60</f>
        <v>0</v>
      </c>
      <c r="X65" s="16">
        <f>X64*W65</f>
        <v>0</v>
      </c>
      <c r="Y65" s="17"/>
    </row>
    <row r="66" spans="1:25" x14ac:dyDescent="0.25">
      <c r="A66" s="39"/>
      <c r="B66" s="36"/>
      <c r="C66" s="36"/>
      <c r="D66" s="36"/>
      <c r="E66" s="36"/>
      <c r="F66" s="36"/>
      <c r="G66" s="36"/>
      <c r="H66" s="36"/>
      <c r="I66" s="36"/>
      <c r="J66" s="36"/>
      <c r="K66" s="36"/>
      <c r="L66" s="36"/>
      <c r="M66" s="7"/>
      <c r="N66" s="7"/>
      <c r="O66" s="7"/>
      <c r="P66" s="7"/>
      <c r="Q66" s="7"/>
      <c r="R66" s="7"/>
      <c r="S66" s="7"/>
      <c r="T66" s="60">
        <f t="shared" ref="T66:T73" si="18">COUNT(B66,C66,D66,E66,J66,K66,L66,O66,G66,H66,I66,M66,N66,Q66,P66,R66,S66,F66)</f>
        <v>0</v>
      </c>
      <c r="U66" s="55"/>
      <c r="V66" s="56">
        <v>30</v>
      </c>
      <c r="W66" s="56">
        <f>T66*V66/60</f>
        <v>0</v>
      </c>
      <c r="X66" s="40">
        <v>10</v>
      </c>
      <c r="Y66" s="58">
        <f>W66*X66</f>
        <v>0</v>
      </c>
    </row>
    <row r="67" spans="1:25" x14ac:dyDescent="0.25">
      <c r="A67" s="39"/>
      <c r="B67" s="44"/>
      <c r="C67" s="44"/>
      <c r="D67" s="44"/>
      <c r="E67" s="44"/>
      <c r="F67" s="44"/>
      <c r="G67" s="44"/>
      <c r="H67" s="44"/>
      <c r="I67" s="44"/>
      <c r="J67" s="44"/>
      <c r="K67" s="44"/>
      <c r="L67" s="44"/>
      <c r="M67" s="7"/>
      <c r="N67" s="7"/>
      <c r="O67" s="7"/>
      <c r="P67" s="7"/>
      <c r="Q67" s="7"/>
      <c r="R67" s="7"/>
      <c r="S67" s="7"/>
      <c r="T67" s="60">
        <f t="shared" si="18"/>
        <v>0</v>
      </c>
      <c r="U67" s="55"/>
      <c r="V67" s="59">
        <v>30</v>
      </c>
      <c r="W67" s="59">
        <f>T67*V67/60</f>
        <v>0</v>
      </c>
      <c r="X67" s="40">
        <v>10</v>
      </c>
      <c r="Y67" s="58">
        <f>W67*X67</f>
        <v>0</v>
      </c>
    </row>
    <row r="68" spans="1:25" x14ac:dyDescent="0.25">
      <c r="A68" s="39"/>
      <c r="B68" s="44"/>
      <c r="C68" s="44"/>
      <c r="D68" s="44"/>
      <c r="E68" s="44"/>
      <c r="F68" s="7"/>
      <c r="G68" s="7"/>
      <c r="H68" s="7"/>
      <c r="I68" s="7"/>
      <c r="J68" s="7"/>
      <c r="K68" s="7"/>
      <c r="L68" s="7"/>
      <c r="M68" s="7"/>
      <c r="N68" s="7"/>
      <c r="O68" s="7"/>
      <c r="P68" s="7"/>
      <c r="Q68" s="7"/>
      <c r="R68" s="7"/>
      <c r="S68" s="7"/>
      <c r="T68" s="60">
        <f t="shared" si="18"/>
        <v>0</v>
      </c>
      <c r="U68" s="55"/>
      <c r="V68" s="59">
        <v>30</v>
      </c>
      <c r="W68" s="59">
        <f>T68*V68/60</f>
        <v>0</v>
      </c>
      <c r="X68" s="40">
        <v>10</v>
      </c>
      <c r="Y68" s="58">
        <f>W68*X68</f>
        <v>0</v>
      </c>
    </row>
    <row r="69" spans="1:25" x14ac:dyDescent="0.25">
      <c r="A69" s="39"/>
      <c r="B69" s="7"/>
      <c r="C69" s="7"/>
      <c r="D69" s="7"/>
      <c r="E69" s="7"/>
      <c r="F69" s="7"/>
      <c r="G69" s="7"/>
      <c r="H69" s="7"/>
      <c r="I69" s="7"/>
      <c r="J69" s="7"/>
      <c r="K69" s="7"/>
      <c r="L69" s="7"/>
      <c r="M69" s="7"/>
      <c r="N69" s="7"/>
      <c r="O69" s="7"/>
      <c r="P69" s="7"/>
      <c r="Q69" s="7"/>
      <c r="R69" s="7"/>
      <c r="S69" s="7"/>
      <c r="T69" s="60">
        <f t="shared" si="18"/>
        <v>0</v>
      </c>
      <c r="U69" s="55"/>
      <c r="V69" s="56">
        <v>30</v>
      </c>
      <c r="W69" s="56">
        <f t="shared" ref="W69:W73" si="19">T69*V69/60</f>
        <v>0</v>
      </c>
      <c r="X69" s="40">
        <v>10</v>
      </c>
      <c r="Y69" s="58">
        <f t="shared" ref="Y69:Y72" si="20">W69*X69</f>
        <v>0</v>
      </c>
    </row>
    <row r="70" spans="1:25" x14ac:dyDescent="0.25">
      <c r="A70" s="39"/>
      <c r="B70" s="7"/>
      <c r="C70" s="7"/>
      <c r="D70" s="44"/>
      <c r="E70" s="44"/>
      <c r="F70" s="44"/>
      <c r="G70" s="7"/>
      <c r="H70" s="7"/>
      <c r="I70" s="7"/>
      <c r="J70" s="7"/>
      <c r="K70" s="7"/>
      <c r="L70" s="7"/>
      <c r="M70" s="7"/>
      <c r="N70" s="7"/>
      <c r="O70" s="7"/>
      <c r="P70" s="7"/>
      <c r="Q70" s="7"/>
      <c r="R70" s="7"/>
      <c r="S70" s="7"/>
      <c r="T70" s="60">
        <f t="shared" si="18"/>
        <v>0</v>
      </c>
      <c r="U70" s="55"/>
      <c r="V70" s="56">
        <v>30</v>
      </c>
      <c r="W70" s="56">
        <f t="shared" si="19"/>
        <v>0</v>
      </c>
      <c r="X70" s="40">
        <v>10</v>
      </c>
      <c r="Y70" s="58">
        <f t="shared" si="20"/>
        <v>0</v>
      </c>
    </row>
    <row r="71" spans="1:25" x14ac:dyDescent="0.25">
      <c r="A71" s="39"/>
      <c r="B71" s="7"/>
      <c r="C71" s="7"/>
      <c r="D71" s="44"/>
      <c r="E71" s="44"/>
      <c r="F71" s="44"/>
      <c r="G71" s="7"/>
      <c r="H71" s="7"/>
      <c r="I71" s="7"/>
      <c r="J71" s="7"/>
      <c r="K71" s="7"/>
      <c r="L71" s="7"/>
      <c r="M71" s="7"/>
      <c r="N71" s="7"/>
      <c r="O71" s="7"/>
      <c r="P71" s="7"/>
      <c r="Q71" s="7"/>
      <c r="R71" s="7"/>
      <c r="S71" s="7"/>
      <c r="T71" s="60">
        <f t="shared" si="18"/>
        <v>0</v>
      </c>
      <c r="U71" s="55"/>
      <c r="V71" s="56">
        <v>30</v>
      </c>
      <c r="W71" s="56">
        <f t="shared" si="19"/>
        <v>0</v>
      </c>
      <c r="X71" s="40">
        <v>10</v>
      </c>
      <c r="Y71" s="58">
        <f t="shared" si="20"/>
        <v>0</v>
      </c>
    </row>
    <row r="72" spans="1:25" x14ac:dyDescent="0.25">
      <c r="A72" s="39"/>
      <c r="B72" s="7"/>
      <c r="C72" s="7"/>
      <c r="D72" s="7"/>
      <c r="E72" s="7"/>
      <c r="F72" s="7"/>
      <c r="G72" s="7"/>
      <c r="H72" s="7"/>
      <c r="I72" s="7"/>
      <c r="J72" s="7"/>
      <c r="K72" s="7"/>
      <c r="L72" s="7"/>
      <c r="M72" s="7"/>
      <c r="N72" s="7"/>
      <c r="O72" s="7"/>
      <c r="P72" s="7"/>
      <c r="Q72" s="7"/>
      <c r="R72" s="7"/>
      <c r="S72" s="7"/>
      <c r="T72" s="60">
        <f t="shared" si="18"/>
        <v>0</v>
      </c>
      <c r="U72" s="55"/>
      <c r="V72" s="56">
        <v>30</v>
      </c>
      <c r="W72" s="56">
        <f t="shared" si="19"/>
        <v>0</v>
      </c>
      <c r="X72" s="40">
        <v>10</v>
      </c>
      <c r="Y72" s="58">
        <f t="shared" si="20"/>
        <v>0</v>
      </c>
    </row>
    <row r="73" spans="1:25" ht="15.75" thickBot="1" x14ac:dyDescent="0.3">
      <c r="A73" s="39"/>
      <c r="B73" s="7"/>
      <c r="C73" s="44"/>
      <c r="D73" s="7"/>
      <c r="E73" s="7"/>
      <c r="F73" s="7"/>
      <c r="G73" s="7"/>
      <c r="H73" s="7"/>
      <c r="I73" s="7"/>
      <c r="J73" s="7"/>
      <c r="K73" s="7"/>
      <c r="L73" s="7"/>
      <c r="M73" s="7"/>
      <c r="N73" s="7"/>
      <c r="O73" s="7"/>
      <c r="P73" s="7"/>
      <c r="Q73" s="7"/>
      <c r="R73" s="7"/>
      <c r="S73" s="7"/>
      <c r="T73" s="60">
        <f t="shared" si="18"/>
        <v>0</v>
      </c>
      <c r="U73" s="55"/>
      <c r="V73" s="56">
        <v>30</v>
      </c>
      <c r="W73" s="56">
        <f t="shared" si="19"/>
        <v>0</v>
      </c>
      <c r="X73" s="40">
        <v>10</v>
      </c>
      <c r="Y73" s="58">
        <f>W73*X73</f>
        <v>0</v>
      </c>
    </row>
    <row r="74" spans="1:25" ht="15.75" thickBot="1" x14ac:dyDescent="0.3">
      <c r="A74" s="9"/>
      <c r="B74" s="10"/>
      <c r="C74" s="10"/>
      <c r="D74" s="11"/>
      <c r="E74" s="11"/>
      <c r="F74" s="11"/>
      <c r="G74" s="11"/>
      <c r="H74" s="11"/>
      <c r="I74" s="11"/>
      <c r="J74" s="11"/>
      <c r="K74" s="12"/>
      <c r="L74" s="12"/>
      <c r="M74" s="12"/>
      <c r="N74" s="12"/>
      <c r="O74" s="12"/>
      <c r="P74" s="12"/>
      <c r="Q74" s="12"/>
      <c r="R74" s="12"/>
      <c r="S74" s="12"/>
      <c r="T74" s="13"/>
      <c r="U74" s="14">
        <f>SUM(T66:T73)</f>
        <v>0</v>
      </c>
      <c r="V74" s="19">
        <v>30</v>
      </c>
      <c r="W74" s="16">
        <f>U74*V74/60</f>
        <v>0</v>
      </c>
      <c r="X74" s="16">
        <f>X73*W74</f>
        <v>0</v>
      </c>
      <c r="Y74" s="17"/>
    </row>
    <row r="75" spans="1:25" x14ac:dyDescent="0.25">
      <c r="A75" s="39"/>
      <c r="B75" s="7"/>
      <c r="C75" s="7"/>
      <c r="D75" s="7"/>
      <c r="E75" s="7"/>
      <c r="F75" s="7"/>
      <c r="G75" s="7"/>
      <c r="H75" s="7"/>
      <c r="I75" s="7"/>
      <c r="J75" s="7"/>
      <c r="K75" s="7"/>
      <c r="L75" s="7"/>
      <c r="M75" s="7"/>
      <c r="N75" s="7"/>
      <c r="O75" s="7"/>
      <c r="P75" s="7"/>
      <c r="Q75" s="7"/>
      <c r="R75" s="7"/>
      <c r="S75" s="7"/>
      <c r="T75" s="60">
        <f t="shared" ref="T75:T82" si="21">COUNT(B75,C75,D75,E75,J75,K75,L75,O75,G75,H75,I75,M75,N75,Q75,P75,R75,S75,F75)</f>
        <v>0</v>
      </c>
      <c r="U75" s="55"/>
      <c r="V75" s="56">
        <v>30</v>
      </c>
      <c r="W75" s="56">
        <f t="shared" ref="W75:W81" si="22">T75*V75/60</f>
        <v>0</v>
      </c>
      <c r="X75" s="40">
        <v>10</v>
      </c>
      <c r="Y75" s="58">
        <f t="shared" ref="Y75:Y81" si="23">W75*X75</f>
        <v>0</v>
      </c>
    </row>
    <row r="76" spans="1:25" x14ac:dyDescent="0.25">
      <c r="A76" s="39"/>
      <c r="B76" s="7"/>
      <c r="C76" s="7"/>
      <c r="D76" s="7"/>
      <c r="E76" s="7"/>
      <c r="F76" s="7"/>
      <c r="G76" s="7"/>
      <c r="H76" s="7"/>
      <c r="I76" s="7"/>
      <c r="J76" s="7"/>
      <c r="K76" s="7"/>
      <c r="L76" s="7"/>
      <c r="M76" s="7"/>
      <c r="N76" s="7"/>
      <c r="O76" s="7"/>
      <c r="P76" s="7"/>
      <c r="Q76" s="7"/>
      <c r="R76" s="7"/>
      <c r="S76" s="7"/>
      <c r="T76" s="60">
        <f t="shared" si="21"/>
        <v>0</v>
      </c>
      <c r="U76" s="55"/>
      <c r="V76" s="56">
        <v>30</v>
      </c>
      <c r="W76" s="56">
        <f t="shared" si="22"/>
        <v>0</v>
      </c>
      <c r="X76" s="40">
        <v>10</v>
      </c>
      <c r="Y76" s="58">
        <f t="shared" si="23"/>
        <v>0</v>
      </c>
    </row>
    <row r="77" spans="1:25" x14ac:dyDescent="0.25">
      <c r="A77" s="39"/>
      <c r="B77" s="7"/>
      <c r="C77" s="7"/>
      <c r="D77" s="7"/>
      <c r="E77" s="7"/>
      <c r="F77" s="7"/>
      <c r="G77" s="7"/>
      <c r="H77" s="7"/>
      <c r="I77" s="7"/>
      <c r="J77" s="7"/>
      <c r="K77" s="7"/>
      <c r="L77" s="7"/>
      <c r="M77" s="7"/>
      <c r="N77" s="7"/>
      <c r="O77" s="7"/>
      <c r="P77" s="7"/>
      <c r="Q77" s="7"/>
      <c r="R77" s="7"/>
      <c r="S77" s="7"/>
      <c r="T77" s="60">
        <f t="shared" si="21"/>
        <v>0</v>
      </c>
      <c r="U77" s="55"/>
      <c r="V77" s="56">
        <v>30</v>
      </c>
      <c r="W77" s="56">
        <f t="shared" si="22"/>
        <v>0</v>
      </c>
      <c r="X77" s="40">
        <v>10</v>
      </c>
      <c r="Y77" s="58">
        <f t="shared" si="23"/>
        <v>0</v>
      </c>
    </row>
    <row r="78" spans="1:25" x14ac:dyDescent="0.25">
      <c r="A78" s="39"/>
      <c r="B78" s="7"/>
      <c r="C78" s="7"/>
      <c r="D78" s="7"/>
      <c r="E78" s="7"/>
      <c r="F78" s="7"/>
      <c r="G78" s="7"/>
      <c r="H78" s="7"/>
      <c r="I78" s="7"/>
      <c r="J78" s="7"/>
      <c r="K78" s="7"/>
      <c r="L78" s="7"/>
      <c r="M78" s="7"/>
      <c r="N78" s="7"/>
      <c r="O78" s="7"/>
      <c r="P78" s="7"/>
      <c r="Q78" s="7"/>
      <c r="R78" s="7"/>
      <c r="S78" s="7"/>
      <c r="T78" s="60">
        <f t="shared" si="21"/>
        <v>0</v>
      </c>
      <c r="U78" s="55"/>
      <c r="V78" s="56">
        <v>30</v>
      </c>
      <c r="W78" s="56">
        <f t="shared" si="22"/>
        <v>0</v>
      </c>
      <c r="X78" s="40">
        <v>10</v>
      </c>
      <c r="Y78" s="58">
        <f t="shared" si="23"/>
        <v>0</v>
      </c>
    </row>
    <row r="79" spans="1:25" x14ac:dyDescent="0.25">
      <c r="A79" s="39"/>
      <c r="B79" s="7"/>
      <c r="C79" s="7"/>
      <c r="D79" s="7"/>
      <c r="E79" s="7"/>
      <c r="F79" s="7"/>
      <c r="G79" s="7"/>
      <c r="H79" s="7"/>
      <c r="I79" s="7"/>
      <c r="J79" s="7"/>
      <c r="K79" s="7"/>
      <c r="L79" s="7"/>
      <c r="M79" s="7"/>
      <c r="N79" s="7"/>
      <c r="O79" s="7"/>
      <c r="P79" s="7"/>
      <c r="Q79" s="7"/>
      <c r="R79" s="7"/>
      <c r="S79" s="7"/>
      <c r="T79" s="60">
        <f t="shared" si="21"/>
        <v>0</v>
      </c>
      <c r="U79" s="55"/>
      <c r="V79" s="56">
        <v>30</v>
      </c>
      <c r="W79" s="56">
        <f t="shared" si="22"/>
        <v>0</v>
      </c>
      <c r="X79" s="40">
        <v>10</v>
      </c>
      <c r="Y79" s="58">
        <f t="shared" si="23"/>
        <v>0</v>
      </c>
    </row>
    <row r="80" spans="1:25" x14ac:dyDescent="0.25">
      <c r="A80" s="39"/>
      <c r="B80" s="7"/>
      <c r="C80" s="7"/>
      <c r="D80" s="7"/>
      <c r="E80" s="7"/>
      <c r="F80" s="7"/>
      <c r="G80" s="7"/>
      <c r="H80" s="7"/>
      <c r="I80" s="7"/>
      <c r="J80" s="7"/>
      <c r="K80" s="7"/>
      <c r="L80" s="7"/>
      <c r="M80" s="7"/>
      <c r="N80" s="7"/>
      <c r="O80" s="7"/>
      <c r="P80" s="7"/>
      <c r="Q80" s="7"/>
      <c r="R80" s="7"/>
      <c r="S80" s="7"/>
      <c r="T80" s="60">
        <f t="shared" si="21"/>
        <v>0</v>
      </c>
      <c r="U80" s="55"/>
      <c r="V80" s="56">
        <v>30</v>
      </c>
      <c r="W80" s="56">
        <f t="shared" si="22"/>
        <v>0</v>
      </c>
      <c r="X80" s="40">
        <v>10</v>
      </c>
      <c r="Y80" s="58">
        <f t="shared" si="23"/>
        <v>0</v>
      </c>
    </row>
    <row r="81" spans="1:25" x14ac:dyDescent="0.25">
      <c r="A81" s="39"/>
      <c r="B81" s="7"/>
      <c r="C81" s="7"/>
      <c r="D81" s="7"/>
      <c r="E81" s="7"/>
      <c r="F81" s="44"/>
      <c r="G81" s="44"/>
      <c r="H81" s="44"/>
      <c r="I81" s="7"/>
      <c r="J81" s="7"/>
      <c r="K81" s="7"/>
      <c r="L81" s="7"/>
      <c r="M81" s="7"/>
      <c r="N81" s="7"/>
      <c r="O81" s="7"/>
      <c r="P81" s="7"/>
      <c r="Q81" s="7"/>
      <c r="R81" s="7"/>
      <c r="S81" s="7"/>
      <c r="T81" s="60">
        <f t="shared" si="21"/>
        <v>0</v>
      </c>
      <c r="U81" s="55"/>
      <c r="V81" s="56">
        <v>30</v>
      </c>
      <c r="W81" s="56">
        <f t="shared" si="22"/>
        <v>0</v>
      </c>
      <c r="X81" s="40">
        <v>10</v>
      </c>
      <c r="Y81" s="58">
        <f t="shared" si="23"/>
        <v>0</v>
      </c>
    </row>
    <row r="82" spans="1:25" ht="15.75" thickBot="1" x14ac:dyDescent="0.3">
      <c r="A82" s="39"/>
      <c r="B82" s="7"/>
      <c r="C82" s="7"/>
      <c r="D82" s="7"/>
      <c r="E82" s="7"/>
      <c r="F82" s="7"/>
      <c r="G82" s="7"/>
      <c r="H82" s="7"/>
      <c r="I82" s="7"/>
      <c r="J82" s="7"/>
      <c r="K82" s="7"/>
      <c r="L82" s="7"/>
      <c r="M82" s="7"/>
      <c r="N82" s="7"/>
      <c r="O82" s="7"/>
      <c r="P82" s="7"/>
      <c r="Q82" s="7"/>
      <c r="R82" s="7"/>
      <c r="S82" s="7"/>
      <c r="T82" s="60">
        <f t="shared" si="21"/>
        <v>0</v>
      </c>
      <c r="U82" s="55"/>
      <c r="V82" s="56">
        <v>30</v>
      </c>
      <c r="W82" s="56">
        <f>T82*V82/60</f>
        <v>0</v>
      </c>
      <c r="X82" s="40">
        <v>10</v>
      </c>
      <c r="Y82" s="58">
        <f>W82*X82</f>
        <v>0</v>
      </c>
    </row>
    <row r="83" spans="1:25" ht="15.75" thickBot="1" x14ac:dyDescent="0.3">
      <c r="A83" s="9"/>
      <c r="B83" s="10"/>
      <c r="C83" s="10"/>
      <c r="D83" s="11"/>
      <c r="E83" s="11"/>
      <c r="F83" s="11"/>
      <c r="G83" s="11"/>
      <c r="H83" s="11"/>
      <c r="I83" s="11"/>
      <c r="J83" s="11"/>
      <c r="K83" s="12"/>
      <c r="L83" s="12"/>
      <c r="M83" s="12"/>
      <c r="N83" s="12"/>
      <c r="O83" s="12"/>
      <c r="P83" s="12"/>
      <c r="Q83" s="12"/>
      <c r="R83" s="12"/>
      <c r="S83" s="12"/>
      <c r="T83" s="13"/>
      <c r="U83" s="14">
        <f>SUM(T75:T82)</f>
        <v>0</v>
      </c>
      <c r="V83" s="19">
        <v>30</v>
      </c>
      <c r="W83" s="16">
        <f>U83*V83/60</f>
        <v>0</v>
      </c>
      <c r="X83" s="16">
        <f>X82*W83</f>
        <v>0</v>
      </c>
      <c r="Y83" s="17"/>
    </row>
    <row r="84" spans="1:25" x14ac:dyDescent="0.25">
      <c r="A84" s="39"/>
      <c r="B84" s="7"/>
      <c r="C84" s="7"/>
      <c r="D84" s="7"/>
      <c r="E84" s="7"/>
      <c r="F84" s="7"/>
      <c r="G84" s="7"/>
      <c r="H84" s="7"/>
      <c r="I84" s="7"/>
      <c r="J84" s="7"/>
      <c r="K84" s="7"/>
      <c r="L84" s="7"/>
      <c r="M84" s="7"/>
      <c r="N84" s="7"/>
      <c r="O84" s="7"/>
      <c r="P84" s="7"/>
      <c r="Q84" s="7"/>
      <c r="R84" s="7"/>
      <c r="S84" s="7"/>
      <c r="T84" s="60">
        <f t="shared" ref="T84:T91" si="24">COUNT(B84,C84,D84,E84,J84,K84,L84,O84,G84,H84,I84,M84,N84,Q84,P84,R84,S84,F84)</f>
        <v>0</v>
      </c>
      <c r="U84" s="55"/>
      <c r="V84" s="56">
        <v>30</v>
      </c>
      <c r="W84" s="56">
        <f t="shared" ref="W84:W91" si="25">T84*V84/60</f>
        <v>0</v>
      </c>
      <c r="X84" s="40">
        <v>10</v>
      </c>
      <c r="Y84" s="58">
        <f t="shared" ref="Y84:Y91" si="26">W84*X84</f>
        <v>0</v>
      </c>
    </row>
    <row r="85" spans="1:25" x14ac:dyDescent="0.25">
      <c r="A85" s="39"/>
      <c r="B85" s="44"/>
      <c r="C85" s="44"/>
      <c r="D85" s="44"/>
      <c r="E85" s="44"/>
      <c r="F85" s="44"/>
      <c r="G85" s="44"/>
      <c r="H85" s="44"/>
      <c r="I85" s="44"/>
      <c r="J85" s="7"/>
      <c r="K85" s="7"/>
      <c r="L85" s="7"/>
      <c r="M85" s="7"/>
      <c r="N85" s="7"/>
      <c r="O85" s="7"/>
      <c r="P85" s="7"/>
      <c r="Q85" s="7"/>
      <c r="R85" s="7"/>
      <c r="S85" s="7"/>
      <c r="T85" s="60">
        <f t="shared" si="24"/>
        <v>0</v>
      </c>
      <c r="U85" s="55"/>
      <c r="V85" s="56">
        <v>30</v>
      </c>
      <c r="W85" s="56">
        <f t="shared" si="25"/>
        <v>0</v>
      </c>
      <c r="X85" s="40">
        <v>10</v>
      </c>
      <c r="Y85" s="58">
        <f t="shared" si="26"/>
        <v>0</v>
      </c>
    </row>
    <row r="86" spans="1:25" x14ac:dyDescent="0.25">
      <c r="A86" s="39"/>
      <c r="B86" s="44"/>
      <c r="C86" s="44"/>
      <c r="D86" s="44"/>
      <c r="E86" s="44"/>
      <c r="F86" s="44"/>
      <c r="G86" s="44"/>
      <c r="H86" s="44"/>
      <c r="I86" s="44"/>
      <c r="J86" s="7"/>
      <c r="K86" s="7"/>
      <c r="L86" s="7"/>
      <c r="M86" s="7"/>
      <c r="N86" s="7"/>
      <c r="O86" s="7"/>
      <c r="P86" s="7"/>
      <c r="Q86" s="7"/>
      <c r="R86" s="7"/>
      <c r="S86" s="7"/>
      <c r="T86" s="60">
        <f t="shared" si="24"/>
        <v>0</v>
      </c>
      <c r="U86" s="55"/>
      <c r="V86" s="56">
        <v>30</v>
      </c>
      <c r="W86" s="56">
        <f t="shared" si="25"/>
        <v>0</v>
      </c>
      <c r="X86" s="40">
        <v>10</v>
      </c>
      <c r="Y86" s="58">
        <f t="shared" si="26"/>
        <v>0</v>
      </c>
    </row>
    <row r="87" spans="1:25" x14ac:dyDescent="0.25">
      <c r="A87" s="39"/>
      <c r="B87" s="44"/>
      <c r="C87" s="44"/>
      <c r="D87" s="44"/>
      <c r="E87" s="44"/>
      <c r="F87" s="44"/>
      <c r="G87" s="44"/>
      <c r="H87" s="44"/>
      <c r="I87" s="44"/>
      <c r="J87" s="7"/>
      <c r="K87" s="7"/>
      <c r="L87" s="7"/>
      <c r="M87" s="7"/>
      <c r="N87" s="7"/>
      <c r="O87" s="7"/>
      <c r="P87" s="7"/>
      <c r="Q87" s="7"/>
      <c r="R87" s="7"/>
      <c r="S87" s="7"/>
      <c r="T87" s="60">
        <f t="shared" si="24"/>
        <v>0</v>
      </c>
      <c r="U87" s="55"/>
      <c r="V87" s="56">
        <v>30</v>
      </c>
      <c r="W87" s="56">
        <f t="shared" si="25"/>
        <v>0</v>
      </c>
      <c r="X87" s="40">
        <v>10</v>
      </c>
      <c r="Y87" s="58">
        <f t="shared" si="26"/>
        <v>0</v>
      </c>
    </row>
    <row r="88" spans="1:25" x14ac:dyDescent="0.25">
      <c r="A88" s="39"/>
      <c r="B88" s="44"/>
      <c r="C88" s="44"/>
      <c r="D88" s="44"/>
      <c r="E88" s="44"/>
      <c r="F88" s="44"/>
      <c r="G88" s="44"/>
      <c r="H88" s="44"/>
      <c r="I88" s="44"/>
      <c r="J88" s="7"/>
      <c r="K88" s="7"/>
      <c r="L88" s="7"/>
      <c r="M88" s="7"/>
      <c r="N88" s="7"/>
      <c r="O88" s="7"/>
      <c r="P88" s="7"/>
      <c r="Q88" s="7"/>
      <c r="R88" s="7"/>
      <c r="S88" s="7"/>
      <c r="T88" s="60">
        <f t="shared" si="24"/>
        <v>0</v>
      </c>
      <c r="U88" s="55"/>
      <c r="V88" s="56">
        <v>30</v>
      </c>
      <c r="W88" s="56">
        <f t="shared" si="25"/>
        <v>0</v>
      </c>
      <c r="X88" s="40">
        <v>10</v>
      </c>
      <c r="Y88" s="58">
        <f t="shared" si="26"/>
        <v>0</v>
      </c>
    </row>
    <row r="89" spans="1:25" x14ac:dyDescent="0.25">
      <c r="A89" s="39"/>
      <c r="B89" s="44"/>
      <c r="C89" s="44"/>
      <c r="D89" s="44"/>
      <c r="E89" s="44"/>
      <c r="F89" s="44"/>
      <c r="G89" s="44"/>
      <c r="H89" s="44"/>
      <c r="I89" s="44"/>
      <c r="J89" s="7"/>
      <c r="K89" s="7"/>
      <c r="L89" s="7"/>
      <c r="M89" s="7"/>
      <c r="N89" s="7"/>
      <c r="O89" s="7"/>
      <c r="P89" s="7"/>
      <c r="Q89" s="7"/>
      <c r="R89" s="7"/>
      <c r="S89" s="7"/>
      <c r="T89" s="60">
        <f t="shared" si="24"/>
        <v>0</v>
      </c>
      <c r="U89" s="55"/>
      <c r="V89" s="56">
        <v>30</v>
      </c>
      <c r="W89" s="56">
        <f t="shared" si="25"/>
        <v>0</v>
      </c>
      <c r="X89" s="40">
        <v>10</v>
      </c>
      <c r="Y89" s="58">
        <f t="shared" si="26"/>
        <v>0</v>
      </c>
    </row>
    <row r="90" spans="1:25" x14ac:dyDescent="0.25">
      <c r="A90" s="39"/>
      <c r="B90" s="44"/>
      <c r="C90" s="44"/>
      <c r="D90" s="44"/>
      <c r="E90" s="44"/>
      <c r="F90" s="44"/>
      <c r="G90" s="44"/>
      <c r="H90" s="44"/>
      <c r="I90" s="44"/>
      <c r="J90" s="7"/>
      <c r="K90" s="7"/>
      <c r="L90" s="7"/>
      <c r="M90" s="7"/>
      <c r="N90" s="7"/>
      <c r="O90" s="7"/>
      <c r="P90" s="7"/>
      <c r="Q90" s="7"/>
      <c r="R90" s="7"/>
      <c r="S90" s="7"/>
      <c r="T90" s="60">
        <f t="shared" si="24"/>
        <v>0</v>
      </c>
      <c r="U90" s="55"/>
      <c r="V90" s="56">
        <v>30</v>
      </c>
      <c r="W90" s="56">
        <f t="shared" si="25"/>
        <v>0</v>
      </c>
      <c r="X90" s="40">
        <v>10</v>
      </c>
      <c r="Y90" s="58">
        <f t="shared" si="26"/>
        <v>0</v>
      </c>
    </row>
    <row r="91" spans="1:25" ht="15.75" thickBot="1" x14ac:dyDescent="0.3">
      <c r="A91" s="39"/>
      <c r="B91" s="7"/>
      <c r="C91" s="7"/>
      <c r="D91" s="7"/>
      <c r="E91" s="7"/>
      <c r="F91" s="7"/>
      <c r="G91" s="7"/>
      <c r="I91" s="7"/>
      <c r="J91" s="7"/>
      <c r="K91" s="7"/>
      <c r="L91" s="7"/>
      <c r="M91" s="7"/>
      <c r="N91" s="7"/>
      <c r="O91" s="7"/>
      <c r="P91" s="7"/>
      <c r="Q91" s="7"/>
      <c r="R91" s="7"/>
      <c r="S91" s="7"/>
      <c r="T91" s="60">
        <f t="shared" si="24"/>
        <v>0</v>
      </c>
      <c r="U91" s="55"/>
      <c r="V91" s="56">
        <v>30</v>
      </c>
      <c r="W91" s="56">
        <f t="shared" si="25"/>
        <v>0</v>
      </c>
      <c r="X91" s="40">
        <v>10</v>
      </c>
      <c r="Y91" s="58">
        <f t="shared" si="26"/>
        <v>0</v>
      </c>
    </row>
    <row r="92" spans="1:25" ht="15.75" thickBot="1" x14ac:dyDescent="0.3">
      <c r="A92" s="9"/>
      <c r="B92" s="10"/>
      <c r="C92" s="10"/>
      <c r="D92" s="11"/>
      <c r="E92" s="11"/>
      <c r="F92" s="11"/>
      <c r="G92" s="11"/>
      <c r="H92" s="11"/>
      <c r="I92" s="11"/>
      <c r="J92" s="11"/>
      <c r="K92" s="12"/>
      <c r="L92" s="12"/>
      <c r="M92" s="12"/>
      <c r="N92" s="12"/>
      <c r="O92" s="12"/>
      <c r="P92" s="12"/>
      <c r="Q92" s="12"/>
      <c r="R92" s="12"/>
      <c r="S92" s="12"/>
      <c r="T92" s="13"/>
      <c r="U92" s="14">
        <f>SUM(T84:T91)</f>
        <v>0</v>
      </c>
      <c r="V92" s="19">
        <v>30</v>
      </c>
      <c r="W92" s="16">
        <f>U92*V92/60</f>
        <v>0</v>
      </c>
      <c r="X92" s="16">
        <f>X91*W92</f>
        <v>0</v>
      </c>
      <c r="Y92" s="17"/>
    </row>
    <row r="93" spans="1:25" x14ac:dyDescent="0.25">
      <c r="A93" s="39"/>
      <c r="B93" s="7"/>
      <c r="C93" s="7"/>
      <c r="D93" s="7"/>
      <c r="E93" s="7"/>
      <c r="F93" s="7"/>
      <c r="G93" s="7"/>
      <c r="H93" s="7"/>
      <c r="I93" s="7"/>
      <c r="J93" s="7"/>
      <c r="K93" s="43"/>
      <c r="L93" s="43"/>
      <c r="M93" s="43"/>
      <c r="N93" s="43"/>
      <c r="O93" s="43"/>
      <c r="P93" s="43"/>
      <c r="Q93" s="43"/>
      <c r="R93" s="43"/>
      <c r="S93" s="43"/>
      <c r="T93" s="60">
        <f t="shared" ref="T93:T99" si="27">COUNT(B93,C93,D93,E93,J93,K93,L93,O93,G93,H93,I93,M93,N93,Q93,P93,R93,S93,F93)</f>
        <v>0</v>
      </c>
      <c r="U93" s="55"/>
      <c r="V93" s="56">
        <v>30</v>
      </c>
      <c r="W93" s="56">
        <f t="shared" ref="W93:W99" si="28">T93*V93/60</f>
        <v>0</v>
      </c>
      <c r="X93" s="40">
        <v>10</v>
      </c>
      <c r="Y93" s="58">
        <f>W93*X93</f>
        <v>0</v>
      </c>
    </row>
    <row r="94" spans="1:25" x14ac:dyDescent="0.25">
      <c r="A94" s="39"/>
      <c r="B94" s="46"/>
      <c r="C94" s="46"/>
      <c r="D94" s="44"/>
      <c r="E94" s="44"/>
      <c r="F94" s="7"/>
      <c r="G94" s="7"/>
      <c r="H94" s="7"/>
      <c r="I94" s="7"/>
      <c r="J94" s="7"/>
      <c r="K94" s="43"/>
      <c r="L94" s="43"/>
      <c r="M94" s="43"/>
      <c r="N94" s="43"/>
      <c r="O94" s="43"/>
      <c r="P94" s="43"/>
      <c r="Q94" s="43"/>
      <c r="R94" s="43"/>
      <c r="S94" s="43"/>
      <c r="T94" s="60">
        <f t="shared" si="27"/>
        <v>0</v>
      </c>
      <c r="U94" s="55"/>
      <c r="V94" s="56">
        <v>30</v>
      </c>
      <c r="W94" s="56">
        <f t="shared" si="28"/>
        <v>0</v>
      </c>
      <c r="X94" s="40">
        <v>10</v>
      </c>
      <c r="Y94" s="58">
        <f t="shared" ref="Y94:Y99" si="29">W94*X94</f>
        <v>0</v>
      </c>
    </row>
    <row r="95" spans="1:25" x14ac:dyDescent="0.25">
      <c r="A95" s="39"/>
      <c r="B95" s="46"/>
      <c r="C95" s="46"/>
      <c r="D95" s="7"/>
      <c r="E95" s="7"/>
      <c r="F95" s="7"/>
      <c r="G95" s="7"/>
      <c r="H95" s="7"/>
      <c r="I95" s="7"/>
      <c r="J95" s="7"/>
      <c r="K95" s="43"/>
      <c r="L95" s="43"/>
      <c r="M95" s="43"/>
      <c r="N95" s="43"/>
      <c r="O95" s="43"/>
      <c r="P95" s="43"/>
      <c r="Q95" s="43"/>
      <c r="R95" s="43"/>
      <c r="S95" s="43"/>
      <c r="T95" s="60">
        <f t="shared" si="27"/>
        <v>0</v>
      </c>
      <c r="U95" s="55"/>
      <c r="V95" s="56">
        <v>30</v>
      </c>
      <c r="W95" s="56">
        <f t="shared" si="28"/>
        <v>0</v>
      </c>
      <c r="X95" s="40">
        <v>10</v>
      </c>
      <c r="Y95" s="58">
        <f t="shared" si="29"/>
        <v>0</v>
      </c>
    </row>
    <row r="96" spans="1:25" x14ac:dyDescent="0.25">
      <c r="A96" s="39"/>
      <c r="B96" s="46"/>
      <c r="C96" s="46"/>
      <c r="D96" s="7"/>
      <c r="E96" s="7"/>
      <c r="F96" s="7"/>
      <c r="G96" s="7"/>
      <c r="H96" s="7"/>
      <c r="I96" s="7"/>
      <c r="J96" s="7"/>
      <c r="K96" s="43"/>
      <c r="L96" s="43"/>
      <c r="M96" s="43"/>
      <c r="N96" s="43"/>
      <c r="O96" s="43"/>
      <c r="P96" s="43"/>
      <c r="Q96" s="43"/>
      <c r="R96" s="43"/>
      <c r="S96" s="43"/>
      <c r="T96" s="60">
        <f t="shared" si="27"/>
        <v>0</v>
      </c>
      <c r="U96" s="55"/>
      <c r="V96" s="56">
        <v>30</v>
      </c>
      <c r="W96" s="56">
        <f t="shared" si="28"/>
        <v>0</v>
      </c>
      <c r="X96" s="40">
        <v>10</v>
      </c>
      <c r="Y96" s="58">
        <f t="shared" si="29"/>
        <v>0</v>
      </c>
    </row>
    <row r="97" spans="1:25" x14ac:dyDescent="0.25">
      <c r="A97" s="39"/>
      <c r="B97" s="46"/>
      <c r="C97" s="46"/>
      <c r="D97" s="7"/>
      <c r="E97" s="7"/>
      <c r="F97" s="7"/>
      <c r="G97" s="7"/>
      <c r="H97" s="7"/>
      <c r="I97" s="7"/>
      <c r="J97" s="7"/>
      <c r="K97" s="43"/>
      <c r="L97" s="43"/>
      <c r="M97" s="43"/>
      <c r="N97" s="43"/>
      <c r="O97" s="43"/>
      <c r="P97" s="43"/>
      <c r="Q97" s="43"/>
      <c r="R97" s="43"/>
      <c r="S97" s="43"/>
      <c r="T97" s="60">
        <f t="shared" si="27"/>
        <v>0</v>
      </c>
      <c r="U97" s="55"/>
      <c r="V97" s="56">
        <v>30</v>
      </c>
      <c r="W97" s="56">
        <f t="shared" si="28"/>
        <v>0</v>
      </c>
      <c r="X97" s="40">
        <v>10</v>
      </c>
      <c r="Y97" s="58">
        <f t="shared" si="29"/>
        <v>0</v>
      </c>
    </row>
    <row r="98" spans="1:25" x14ac:dyDescent="0.25">
      <c r="A98" s="39"/>
      <c r="B98" s="7"/>
      <c r="C98" s="7"/>
      <c r="D98" s="7"/>
      <c r="E98" s="7"/>
      <c r="F98" s="7"/>
      <c r="G98" s="7"/>
      <c r="H98" s="7"/>
      <c r="I98" s="7"/>
      <c r="J98" s="7"/>
      <c r="K98" s="43"/>
      <c r="L98" s="43"/>
      <c r="M98" s="43"/>
      <c r="N98" s="43"/>
      <c r="O98" s="43"/>
      <c r="P98" s="43"/>
      <c r="Q98" s="43"/>
      <c r="R98" s="43"/>
      <c r="S98" s="43"/>
      <c r="T98" s="60">
        <f t="shared" si="27"/>
        <v>0</v>
      </c>
      <c r="U98" s="55"/>
      <c r="V98" s="56">
        <v>30</v>
      </c>
      <c r="W98" s="56">
        <f t="shared" si="28"/>
        <v>0</v>
      </c>
      <c r="X98" s="40">
        <v>10</v>
      </c>
      <c r="Y98" s="58">
        <f t="shared" si="29"/>
        <v>0</v>
      </c>
    </row>
    <row r="99" spans="1:25" ht="15.75" thickBot="1" x14ac:dyDescent="0.3">
      <c r="A99" s="39"/>
      <c r="B99" s="7"/>
      <c r="C99" s="7"/>
      <c r="D99" s="46"/>
      <c r="E99" s="7"/>
      <c r="F99" s="7"/>
      <c r="G99" s="7"/>
      <c r="H99" s="7"/>
      <c r="I99" s="7"/>
      <c r="J99" s="7"/>
      <c r="K99" s="43"/>
      <c r="L99" s="43"/>
      <c r="M99" s="43"/>
      <c r="N99" s="43"/>
      <c r="O99" s="43"/>
      <c r="P99" s="43"/>
      <c r="Q99" s="43"/>
      <c r="R99" s="43"/>
      <c r="S99" s="43"/>
      <c r="T99" s="60">
        <f t="shared" si="27"/>
        <v>0</v>
      </c>
      <c r="U99" s="55"/>
      <c r="V99" s="56">
        <v>30</v>
      </c>
      <c r="W99" s="56">
        <f t="shared" si="28"/>
        <v>0</v>
      </c>
      <c r="X99" s="40">
        <v>10</v>
      </c>
      <c r="Y99" s="58">
        <f t="shared" si="29"/>
        <v>0</v>
      </c>
    </row>
    <row r="100" spans="1:25" ht="15.75" thickBot="1" x14ac:dyDescent="0.3">
      <c r="A100" s="9"/>
      <c r="B100" s="10"/>
      <c r="C100" s="10"/>
      <c r="D100" s="11"/>
      <c r="E100" s="11"/>
      <c r="F100" s="11"/>
      <c r="G100" s="11"/>
      <c r="H100" s="11"/>
      <c r="I100" s="11"/>
      <c r="J100" s="11"/>
      <c r="K100" s="12"/>
      <c r="L100" s="12"/>
      <c r="M100" s="12"/>
      <c r="N100" s="12"/>
      <c r="O100" s="12"/>
      <c r="P100" s="12"/>
      <c r="Q100" s="12"/>
      <c r="R100" s="12"/>
      <c r="S100" s="12"/>
      <c r="T100" s="13"/>
      <c r="U100" s="14">
        <f>SUM(T93:T99)</f>
        <v>0</v>
      </c>
      <c r="V100" s="19">
        <v>30</v>
      </c>
      <c r="W100" s="16">
        <f>U100*V100/60</f>
        <v>0</v>
      </c>
      <c r="X100" s="16">
        <f>X99*W100</f>
        <v>0</v>
      </c>
      <c r="Y100" s="17"/>
    </row>
    <row r="101" spans="1:25" ht="15.75" x14ac:dyDescent="0.25">
      <c r="A101" s="26"/>
      <c r="B101" s="27"/>
      <c r="C101" s="27"/>
      <c r="D101" s="27"/>
      <c r="E101" s="27"/>
      <c r="F101" s="27"/>
      <c r="G101" s="27"/>
      <c r="H101" s="27"/>
      <c r="I101" s="27"/>
      <c r="J101" s="27"/>
      <c r="K101" s="27"/>
      <c r="L101" s="27"/>
      <c r="M101" s="27"/>
      <c r="N101" s="27"/>
      <c r="O101" s="27"/>
      <c r="P101" s="27"/>
      <c r="Q101" s="27"/>
      <c r="R101" s="27"/>
      <c r="S101" s="27"/>
      <c r="T101" s="61"/>
      <c r="U101" s="61"/>
      <c r="V101" s="74"/>
      <c r="W101" s="64" t="s">
        <v>15</v>
      </c>
      <c r="X101" s="65"/>
      <c r="Y101" s="66">
        <f>+X65+X74+Y75+Y76</f>
        <v>0</v>
      </c>
    </row>
    <row r="102" spans="1:25" x14ac:dyDescent="0.25">
      <c r="A102" s="28"/>
      <c r="B102" s="29"/>
      <c r="C102" s="29"/>
      <c r="D102" s="29"/>
      <c r="E102" s="29"/>
      <c r="F102" s="29"/>
      <c r="G102" s="29"/>
      <c r="H102" s="29"/>
      <c r="I102" s="29"/>
      <c r="J102" s="29"/>
      <c r="K102" s="29"/>
      <c r="L102" s="29"/>
      <c r="M102" s="29"/>
      <c r="N102" s="29"/>
      <c r="O102" s="29"/>
      <c r="P102" s="29"/>
      <c r="Q102" s="29"/>
      <c r="R102" s="29"/>
      <c r="S102" s="29"/>
      <c r="T102" s="61" t="s">
        <v>13</v>
      </c>
      <c r="U102" s="61"/>
      <c r="V102" s="75"/>
      <c r="W102" s="67" t="s">
        <v>16</v>
      </c>
      <c r="X102" s="68"/>
      <c r="Y102" s="66">
        <f>+Y77+Y78+Y79+Y81+Y82+X92+X100</f>
        <v>0</v>
      </c>
    </row>
    <row r="103" spans="1:25" ht="15.75" thickBot="1" x14ac:dyDescent="0.3">
      <c r="A103" s="28"/>
      <c r="B103" s="29"/>
      <c r="C103" s="29"/>
      <c r="D103" s="29"/>
      <c r="E103" s="29"/>
      <c r="F103" s="29"/>
      <c r="G103" s="29"/>
      <c r="H103" s="29"/>
      <c r="I103" s="29"/>
      <c r="J103" s="29"/>
      <c r="K103" s="29"/>
      <c r="L103" s="29"/>
      <c r="M103" s="29"/>
      <c r="N103" s="29"/>
      <c r="O103" s="29"/>
      <c r="P103" s="29"/>
      <c r="Q103" s="29"/>
      <c r="R103" s="29"/>
      <c r="S103" s="29"/>
      <c r="T103" s="62">
        <f>SUM(T57:T76)/15</f>
        <v>0</v>
      </c>
      <c r="U103" s="62"/>
      <c r="V103" s="76"/>
      <c r="W103" s="69"/>
      <c r="X103" s="70"/>
      <c r="Y103" s="71"/>
    </row>
    <row r="104" spans="1:25" ht="19.5" thickBot="1" x14ac:dyDescent="0.35">
      <c r="A104" s="30"/>
      <c r="B104" s="31"/>
      <c r="C104" s="31"/>
      <c r="D104" s="31"/>
      <c r="E104" s="31"/>
      <c r="F104" s="31"/>
      <c r="G104" s="31"/>
      <c r="H104" s="31"/>
      <c r="I104" s="31"/>
      <c r="J104" s="31"/>
      <c r="K104" s="31"/>
      <c r="L104" s="31"/>
      <c r="M104" s="31"/>
      <c r="N104" s="31"/>
      <c r="O104" s="31"/>
      <c r="P104" s="31"/>
      <c r="Q104" s="31"/>
      <c r="R104" s="31"/>
      <c r="S104" s="32"/>
      <c r="T104" s="33"/>
      <c r="U104" s="77"/>
      <c r="V104" s="78"/>
      <c r="W104" s="79"/>
      <c r="X104" s="72" t="s">
        <v>14</v>
      </c>
      <c r="Y104" s="34">
        <f>+Y101+Y102</f>
        <v>0</v>
      </c>
    </row>
  </sheetData>
  <mergeCells count="8">
    <mergeCell ref="U104:W104"/>
    <mergeCell ref="A2:Y2"/>
    <mergeCell ref="B3:S3"/>
    <mergeCell ref="V50:V52"/>
    <mergeCell ref="U53:W53"/>
    <mergeCell ref="A55:Y55"/>
    <mergeCell ref="B56:S56"/>
    <mergeCell ref="V101:V103"/>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4"/>
  <sheetViews>
    <sheetView topLeftCell="J1" zoomScale="80" zoomScaleNormal="80" workbookViewId="0">
      <selection activeCell="J1" sqref="A1:XFD1048576"/>
    </sheetView>
  </sheetViews>
  <sheetFormatPr defaultRowHeight="15" x14ac:dyDescent="0.25"/>
  <cols>
    <col min="1" max="1" width="11.7109375" customWidth="1"/>
    <col min="2" max="2" width="14.42578125" customWidth="1"/>
    <col min="3" max="3" width="14.85546875" customWidth="1"/>
    <col min="4" max="4" width="13.7109375" customWidth="1"/>
    <col min="5" max="5" width="11.140625" customWidth="1"/>
    <col min="6" max="7" width="10" customWidth="1"/>
    <col min="8" max="8" width="9.7109375" customWidth="1"/>
    <col min="9" max="9" width="11" customWidth="1"/>
    <col min="10" max="10" width="11.85546875" customWidth="1"/>
    <col min="11" max="11" width="13.28515625" customWidth="1"/>
    <col min="12" max="13" width="11.28515625" customWidth="1"/>
    <col min="14" max="14" width="10.140625" customWidth="1"/>
    <col min="15" max="15" width="8.85546875" customWidth="1"/>
    <col min="16" max="18" width="9.42578125" customWidth="1"/>
    <col min="19" max="19" width="11" customWidth="1"/>
    <col min="20" max="21" width="11.28515625" customWidth="1"/>
    <col min="22" max="22" width="10.7109375" customWidth="1"/>
    <col min="23" max="23" width="12.42578125" customWidth="1"/>
    <col min="24" max="24" width="11" customWidth="1"/>
    <col min="25" max="25" width="11.28515625" customWidth="1"/>
    <col min="26" max="26" width="6.42578125" customWidth="1"/>
    <col min="27" max="27" width="20" customWidth="1"/>
    <col min="28" max="28" width="19.5703125" customWidth="1"/>
    <col min="29" max="29" width="12.42578125" customWidth="1"/>
    <col min="30" max="30" width="12.140625" customWidth="1"/>
  </cols>
  <sheetData>
    <row r="1" spans="1:28" ht="15.75" thickBot="1" x14ac:dyDescent="0.3"/>
    <row r="2" spans="1:28" ht="21.75" thickBot="1" x14ac:dyDescent="0.4">
      <c r="A2" s="80" t="s">
        <v>0</v>
      </c>
      <c r="B2" s="81"/>
      <c r="C2" s="81"/>
      <c r="D2" s="81"/>
      <c r="E2" s="81"/>
      <c r="F2" s="81"/>
      <c r="G2" s="81"/>
      <c r="H2" s="81"/>
      <c r="I2" s="81"/>
      <c r="J2" s="81"/>
      <c r="K2" s="81"/>
      <c r="L2" s="81"/>
      <c r="M2" s="81"/>
      <c r="N2" s="81"/>
      <c r="O2" s="81"/>
      <c r="P2" s="81"/>
      <c r="Q2" s="81"/>
      <c r="R2" s="81"/>
      <c r="S2" s="81"/>
      <c r="T2" s="81"/>
      <c r="U2" s="81"/>
      <c r="V2" s="81"/>
      <c r="W2" s="81"/>
      <c r="X2" s="81"/>
      <c r="Y2" s="82"/>
    </row>
    <row r="3" spans="1:28" ht="32.25" thickBot="1" x14ac:dyDescent="0.3">
      <c r="A3" s="54"/>
      <c r="B3" s="83"/>
      <c r="C3" s="84"/>
      <c r="D3" s="84"/>
      <c r="E3" s="84"/>
      <c r="F3" s="84"/>
      <c r="G3" s="84"/>
      <c r="H3" s="84"/>
      <c r="I3" s="84"/>
      <c r="J3" s="84"/>
      <c r="K3" s="84"/>
      <c r="L3" s="84"/>
      <c r="M3" s="84"/>
      <c r="N3" s="84"/>
      <c r="O3" s="84"/>
      <c r="P3" s="84"/>
      <c r="Q3" s="84"/>
      <c r="R3" s="84"/>
      <c r="S3" s="85"/>
      <c r="T3" s="2" t="s">
        <v>2</v>
      </c>
      <c r="U3" s="3" t="s">
        <v>3</v>
      </c>
      <c r="V3" s="4" t="s">
        <v>4</v>
      </c>
      <c r="W3" s="4" t="s">
        <v>5</v>
      </c>
      <c r="X3" s="4" t="s">
        <v>6</v>
      </c>
      <c r="Y3" s="5" t="s">
        <v>7</v>
      </c>
      <c r="AA3" s="1" t="s">
        <v>18</v>
      </c>
      <c r="AB3" s="38" t="s">
        <v>1</v>
      </c>
    </row>
    <row r="4" spans="1:28" ht="18.75" x14ac:dyDescent="0.3">
      <c r="A4" s="39">
        <v>44348</v>
      </c>
      <c r="B4" s="7"/>
      <c r="C4" s="7"/>
      <c r="D4" s="7"/>
      <c r="E4" s="7"/>
      <c r="F4" s="7"/>
      <c r="G4" s="7"/>
      <c r="H4" s="7"/>
      <c r="I4" s="7"/>
      <c r="J4" s="7"/>
      <c r="K4" s="7"/>
      <c r="L4" s="7"/>
      <c r="M4" s="7"/>
      <c r="N4" s="7"/>
      <c r="O4" s="7"/>
      <c r="P4" s="7"/>
      <c r="Q4" s="7"/>
      <c r="R4" s="7"/>
      <c r="S4" s="7"/>
      <c r="T4" s="60">
        <f>COUNT(B4,C4,D4,E4,J4,K4,L4,O4,G4,H4,I4,M4,N4,Q4,P4,R4,S4,F4)</f>
        <v>0</v>
      </c>
      <c r="U4" s="55"/>
      <c r="V4" s="56">
        <v>30</v>
      </c>
      <c r="W4" s="56">
        <f>T4*V4/60</f>
        <v>0</v>
      </c>
      <c r="X4" s="40">
        <v>10</v>
      </c>
      <c r="Y4" s="58">
        <f t="shared" ref="Y4:Y11" si="0">W4*X4</f>
        <v>0</v>
      </c>
      <c r="AA4" s="41" t="s">
        <v>8</v>
      </c>
      <c r="AB4" s="6">
        <f>+Y50</f>
        <v>0</v>
      </c>
    </row>
    <row r="5" spans="1:28" ht="18.75" x14ac:dyDescent="0.3">
      <c r="A5" s="39">
        <v>44349</v>
      </c>
      <c r="B5" s="7"/>
      <c r="C5" s="7"/>
      <c r="D5" s="7"/>
      <c r="E5" s="7"/>
      <c r="F5" s="7"/>
      <c r="G5" s="7"/>
      <c r="H5" s="7"/>
      <c r="I5" s="7"/>
      <c r="J5" s="7"/>
      <c r="K5" s="7"/>
      <c r="L5" s="7"/>
      <c r="M5" s="7"/>
      <c r="N5" s="7"/>
      <c r="O5" s="7"/>
      <c r="P5" s="7"/>
      <c r="Q5" s="7"/>
      <c r="R5" s="7"/>
      <c r="S5" s="7"/>
      <c r="T5" s="60">
        <f t="shared" ref="T5:T11" si="1">COUNT(B5,C5,D5,E5,J5,K5,L5,O5,G5,H5,I5,M5,N5,Q5,P5,R5,S5,F5)</f>
        <v>0</v>
      </c>
      <c r="U5" s="55"/>
      <c r="V5" s="56">
        <v>30</v>
      </c>
      <c r="W5" s="56">
        <f t="shared" ref="W5:W11" si="2">T5*V5/60</f>
        <v>0</v>
      </c>
      <c r="X5" s="40">
        <v>10</v>
      </c>
      <c r="Y5" s="58">
        <f t="shared" si="0"/>
        <v>0</v>
      </c>
      <c r="AA5" s="42" t="s">
        <v>9</v>
      </c>
      <c r="AB5" s="6">
        <f>+Y51</f>
        <v>0</v>
      </c>
    </row>
    <row r="6" spans="1:28" x14ac:dyDescent="0.25">
      <c r="A6" s="39">
        <v>44350</v>
      </c>
      <c r="B6" s="7"/>
      <c r="C6" s="7"/>
      <c r="D6" s="7"/>
      <c r="E6" s="7"/>
      <c r="F6" s="7"/>
      <c r="G6" s="7"/>
      <c r="H6" s="7"/>
      <c r="I6" s="7"/>
      <c r="J6" s="7"/>
      <c r="K6" s="7"/>
      <c r="L6" s="7"/>
      <c r="M6" s="7"/>
      <c r="N6" s="7"/>
      <c r="O6" s="7"/>
      <c r="P6" s="7"/>
      <c r="Q6" s="7"/>
      <c r="R6" s="7"/>
      <c r="S6" s="7"/>
      <c r="T6" s="60">
        <f t="shared" si="1"/>
        <v>0</v>
      </c>
      <c r="U6" s="55"/>
      <c r="V6" s="56">
        <v>30</v>
      </c>
      <c r="W6" s="56">
        <f t="shared" si="2"/>
        <v>0</v>
      </c>
      <c r="X6" s="40">
        <v>10</v>
      </c>
      <c r="Y6" s="58">
        <f t="shared" si="0"/>
        <v>0</v>
      </c>
    </row>
    <row r="7" spans="1:28" x14ac:dyDescent="0.25">
      <c r="A7" s="39">
        <v>44351</v>
      </c>
      <c r="B7" s="7"/>
      <c r="C7" s="7"/>
      <c r="D7" s="7"/>
      <c r="E7" s="7"/>
      <c r="F7" s="7"/>
      <c r="G7" s="7"/>
      <c r="H7" s="7"/>
      <c r="I7" s="7"/>
      <c r="J7" s="7"/>
      <c r="K7" s="43"/>
      <c r="L7" s="43"/>
      <c r="M7" s="43"/>
      <c r="N7" s="43"/>
      <c r="O7" s="43"/>
      <c r="P7" s="43"/>
      <c r="Q7" s="43"/>
      <c r="R7" s="43"/>
      <c r="S7" s="43"/>
      <c r="T7" s="60">
        <f t="shared" si="1"/>
        <v>0</v>
      </c>
      <c r="U7" s="55"/>
      <c r="V7" s="56">
        <v>30</v>
      </c>
      <c r="W7" s="56">
        <f t="shared" si="2"/>
        <v>0</v>
      </c>
      <c r="X7" s="40">
        <v>10</v>
      </c>
      <c r="Y7" s="58">
        <f t="shared" si="0"/>
        <v>0</v>
      </c>
    </row>
    <row r="8" spans="1:28" x14ac:dyDescent="0.25">
      <c r="A8" s="39">
        <v>44352</v>
      </c>
      <c r="B8" s="7"/>
      <c r="C8" s="7"/>
      <c r="D8" s="7"/>
      <c r="E8" s="7"/>
      <c r="F8" s="7"/>
      <c r="G8" s="7"/>
      <c r="H8" s="7"/>
      <c r="I8" s="7"/>
      <c r="J8" s="7"/>
      <c r="K8" s="43"/>
      <c r="L8" s="43"/>
      <c r="M8" s="43"/>
      <c r="N8" s="43"/>
      <c r="O8" s="43"/>
      <c r="P8" s="43"/>
      <c r="Q8" s="43"/>
      <c r="R8" s="43"/>
      <c r="S8" s="43"/>
      <c r="T8" s="60">
        <f t="shared" si="1"/>
        <v>0</v>
      </c>
      <c r="U8" s="55"/>
      <c r="V8" s="56">
        <v>30</v>
      </c>
      <c r="W8" s="56">
        <f t="shared" si="2"/>
        <v>0</v>
      </c>
      <c r="X8" s="40">
        <v>10</v>
      </c>
      <c r="Y8" s="58">
        <f t="shared" si="0"/>
        <v>0</v>
      </c>
    </row>
    <row r="9" spans="1:28" x14ac:dyDescent="0.25">
      <c r="A9" s="39">
        <v>44353</v>
      </c>
      <c r="B9" s="7"/>
      <c r="C9" s="7"/>
      <c r="D9" s="7"/>
      <c r="E9" s="7"/>
      <c r="F9" s="7"/>
      <c r="G9" s="7"/>
      <c r="H9" s="7"/>
      <c r="I9" s="7"/>
      <c r="J9" s="7"/>
      <c r="K9" s="43"/>
      <c r="L9" s="43"/>
      <c r="M9" s="43"/>
      <c r="N9" s="43"/>
      <c r="O9" s="43"/>
      <c r="P9" s="43"/>
      <c r="Q9" s="43"/>
      <c r="R9" s="43"/>
      <c r="S9" s="43"/>
      <c r="T9" s="60">
        <f t="shared" si="1"/>
        <v>0</v>
      </c>
      <c r="U9" s="55"/>
      <c r="V9" s="56">
        <v>30</v>
      </c>
      <c r="W9" s="56">
        <f t="shared" si="2"/>
        <v>0</v>
      </c>
      <c r="X9" s="40">
        <v>10</v>
      </c>
      <c r="Y9" s="58">
        <f t="shared" si="0"/>
        <v>0</v>
      </c>
    </row>
    <row r="10" spans="1:28" x14ac:dyDescent="0.25">
      <c r="A10" s="39">
        <v>44354</v>
      </c>
      <c r="B10" s="7"/>
      <c r="C10" s="7"/>
      <c r="D10" s="7"/>
      <c r="E10" s="7"/>
      <c r="F10" s="7"/>
      <c r="G10" s="7"/>
      <c r="H10" s="7"/>
      <c r="I10" s="7"/>
      <c r="J10" s="7"/>
      <c r="K10" s="43"/>
      <c r="L10" s="43"/>
      <c r="M10" s="43"/>
      <c r="N10" s="43"/>
      <c r="O10" s="43"/>
      <c r="P10" s="43"/>
      <c r="Q10" s="43"/>
      <c r="R10" s="43"/>
      <c r="S10" s="43"/>
      <c r="T10" s="60">
        <f t="shared" si="1"/>
        <v>0</v>
      </c>
      <c r="U10" s="55"/>
      <c r="V10" s="56">
        <v>30</v>
      </c>
      <c r="W10" s="56">
        <f t="shared" si="2"/>
        <v>0</v>
      </c>
      <c r="X10" s="40">
        <v>10</v>
      </c>
      <c r="Y10" s="58">
        <f t="shared" si="0"/>
        <v>0</v>
      </c>
    </row>
    <row r="11" spans="1:28" ht="15.75" thickBot="1" x14ac:dyDescent="0.3">
      <c r="B11" s="7"/>
      <c r="C11" s="7"/>
      <c r="D11" s="7"/>
      <c r="E11" s="7"/>
      <c r="F11" s="7"/>
      <c r="G11" s="7"/>
      <c r="H11" s="7"/>
      <c r="I11" s="7"/>
      <c r="J11" s="7"/>
      <c r="K11" s="43"/>
      <c r="L11" s="43"/>
      <c r="M11" s="43"/>
      <c r="N11" s="43"/>
      <c r="O11" s="43"/>
      <c r="P11" s="43"/>
      <c r="Q11" s="43"/>
      <c r="R11" s="43"/>
      <c r="S11" s="43"/>
      <c r="T11" s="60">
        <f t="shared" si="1"/>
        <v>0</v>
      </c>
      <c r="U11" s="57"/>
      <c r="V11" s="56">
        <v>30</v>
      </c>
      <c r="W11" s="56">
        <f t="shared" si="2"/>
        <v>0</v>
      </c>
      <c r="X11" s="40">
        <v>10</v>
      </c>
      <c r="Y11" s="58">
        <f t="shared" si="0"/>
        <v>0</v>
      </c>
    </row>
    <row r="12" spans="1:28" ht="16.5" thickBot="1" x14ac:dyDescent="0.3">
      <c r="A12" s="9"/>
      <c r="B12" s="10"/>
      <c r="C12" s="10"/>
      <c r="D12" s="10"/>
      <c r="E12" s="11"/>
      <c r="F12" s="11"/>
      <c r="G12" s="11"/>
      <c r="H12" s="11"/>
      <c r="I12" s="11"/>
      <c r="J12" s="11"/>
      <c r="K12" s="12"/>
      <c r="L12" s="12"/>
      <c r="M12" s="12"/>
      <c r="N12" s="12"/>
      <c r="O12" s="12"/>
      <c r="P12" s="12"/>
      <c r="Q12" s="12"/>
      <c r="R12" s="12"/>
      <c r="S12" s="12"/>
      <c r="T12" s="13"/>
      <c r="U12" s="14">
        <f>SUM(T4:T11)</f>
        <v>0</v>
      </c>
      <c r="V12" s="15">
        <v>30</v>
      </c>
      <c r="W12" s="16">
        <f>U12*V12/60</f>
        <v>0</v>
      </c>
      <c r="X12" s="16">
        <f>X11*W12</f>
        <v>0</v>
      </c>
      <c r="Y12" s="17"/>
      <c r="AA12" s="1" t="s">
        <v>19</v>
      </c>
      <c r="AB12" s="38" t="s">
        <v>1</v>
      </c>
    </row>
    <row r="13" spans="1:28" ht="18.75" x14ac:dyDescent="0.3">
      <c r="A13" s="39">
        <v>44355</v>
      </c>
      <c r="B13" s="36"/>
      <c r="C13" s="36"/>
      <c r="D13" s="36"/>
      <c r="E13" s="36"/>
      <c r="F13" s="36"/>
      <c r="G13" s="36"/>
      <c r="H13" s="36"/>
      <c r="I13" s="36"/>
      <c r="J13" s="36"/>
      <c r="K13" s="36"/>
      <c r="L13" s="36"/>
      <c r="M13" s="7"/>
      <c r="N13" s="7"/>
      <c r="O13" s="7"/>
      <c r="P13" s="7"/>
      <c r="Q13" s="7"/>
      <c r="R13" s="7"/>
      <c r="S13" s="7"/>
      <c r="T13" s="60">
        <f t="shared" ref="T13:T20" si="3">COUNT(B13,C13,D13,E13,J13,K13,L13,O13,G13,H13,I13,M13,N13,Q13,P13,R13,S13,F13)</f>
        <v>0</v>
      </c>
      <c r="U13" s="55"/>
      <c r="V13" s="56">
        <v>30</v>
      </c>
      <c r="W13" s="56">
        <f>T13*V13/60</f>
        <v>0</v>
      </c>
      <c r="X13" s="40">
        <v>10</v>
      </c>
      <c r="Y13" s="58">
        <f>W13*X13</f>
        <v>0</v>
      </c>
      <c r="AA13" s="41" t="s">
        <v>8</v>
      </c>
      <c r="AB13" s="6">
        <f>+Y102</f>
        <v>0</v>
      </c>
    </row>
    <row r="14" spans="1:28" ht="18.75" x14ac:dyDescent="0.3">
      <c r="A14" s="39">
        <v>44356</v>
      </c>
      <c r="B14" s="44"/>
      <c r="C14" s="44"/>
      <c r="D14" s="44"/>
      <c r="E14" s="44"/>
      <c r="F14" s="44"/>
      <c r="G14" s="44"/>
      <c r="H14" s="44"/>
      <c r="I14" s="44"/>
      <c r="J14" s="44"/>
      <c r="K14" s="44"/>
      <c r="L14" s="44"/>
      <c r="M14" s="7"/>
      <c r="N14" s="7"/>
      <c r="O14" s="7"/>
      <c r="P14" s="7"/>
      <c r="Q14" s="7"/>
      <c r="R14" s="7"/>
      <c r="S14" s="7"/>
      <c r="T14" s="60">
        <f t="shared" si="3"/>
        <v>0</v>
      </c>
      <c r="U14" s="55"/>
      <c r="V14" s="59">
        <v>30</v>
      </c>
      <c r="W14" s="59">
        <f>T14*V14/60</f>
        <v>0</v>
      </c>
      <c r="X14" s="40">
        <v>10</v>
      </c>
      <c r="Y14" s="58">
        <f>W14*X14</f>
        <v>0</v>
      </c>
      <c r="AA14" s="42" t="s">
        <v>9</v>
      </c>
      <c r="AB14" s="6">
        <f>+Y100</f>
        <v>0</v>
      </c>
    </row>
    <row r="15" spans="1:28" x14ac:dyDescent="0.25">
      <c r="A15" s="39">
        <v>44357</v>
      </c>
      <c r="B15" s="44"/>
      <c r="C15" s="44"/>
      <c r="D15" s="44"/>
      <c r="E15" s="44"/>
      <c r="F15" s="7"/>
      <c r="G15" s="7"/>
      <c r="H15" s="7"/>
      <c r="I15" s="7"/>
      <c r="J15" s="7"/>
      <c r="K15" s="7"/>
      <c r="L15" s="7"/>
      <c r="M15" s="7"/>
      <c r="N15" s="7"/>
      <c r="O15" s="7"/>
      <c r="P15" s="7"/>
      <c r="Q15" s="7"/>
      <c r="R15" s="7"/>
      <c r="S15" s="7"/>
      <c r="T15" s="60">
        <f t="shared" si="3"/>
        <v>0</v>
      </c>
      <c r="U15" s="55"/>
      <c r="V15" s="59">
        <v>30</v>
      </c>
      <c r="W15" s="59">
        <f>T15*V15/60</f>
        <v>0</v>
      </c>
      <c r="X15" s="40">
        <v>10</v>
      </c>
      <c r="Y15" s="58">
        <f>W15*X15</f>
        <v>0</v>
      </c>
    </row>
    <row r="16" spans="1:28" x14ac:dyDescent="0.25">
      <c r="A16" s="39">
        <v>44358</v>
      </c>
      <c r="B16" s="7"/>
      <c r="C16" s="7"/>
      <c r="D16" s="7"/>
      <c r="E16" s="7"/>
      <c r="F16" s="7"/>
      <c r="G16" s="7"/>
      <c r="H16" s="7"/>
      <c r="I16" s="7"/>
      <c r="J16" s="7"/>
      <c r="K16" s="7"/>
      <c r="L16" s="7"/>
      <c r="M16" s="7"/>
      <c r="N16" s="7"/>
      <c r="O16" s="7"/>
      <c r="P16" s="7"/>
      <c r="Q16" s="7"/>
      <c r="R16" s="7"/>
      <c r="S16" s="7"/>
      <c r="T16" s="60">
        <f t="shared" si="3"/>
        <v>0</v>
      </c>
      <c r="U16" s="55"/>
      <c r="V16" s="56">
        <v>30</v>
      </c>
      <c r="W16" s="56">
        <f t="shared" ref="W16:W20" si="4">T16*V16/60</f>
        <v>0</v>
      </c>
      <c r="X16" s="40">
        <v>10</v>
      </c>
      <c r="Y16" s="58">
        <f t="shared" ref="Y16:Y18" si="5">W16*X16</f>
        <v>0</v>
      </c>
    </row>
    <row r="17" spans="1:30" ht="15.75" thickBot="1" x14ac:dyDescent="0.3">
      <c r="A17" s="39">
        <v>44359</v>
      </c>
      <c r="B17" s="7"/>
      <c r="C17" s="7"/>
      <c r="D17" s="44"/>
      <c r="E17" s="44"/>
      <c r="F17" s="44"/>
      <c r="G17" s="7"/>
      <c r="H17" s="7"/>
      <c r="I17" s="7"/>
      <c r="J17" s="7"/>
      <c r="K17" s="7"/>
      <c r="L17" s="7"/>
      <c r="M17" s="7"/>
      <c r="N17" s="7"/>
      <c r="O17" s="7"/>
      <c r="P17" s="7"/>
      <c r="Q17" s="7"/>
      <c r="R17" s="7"/>
      <c r="S17" s="7"/>
      <c r="T17" s="60">
        <f t="shared" si="3"/>
        <v>0</v>
      </c>
      <c r="U17" s="55"/>
      <c r="V17" s="56">
        <v>30</v>
      </c>
      <c r="W17" s="56">
        <f t="shared" si="4"/>
        <v>0</v>
      </c>
      <c r="X17" s="40">
        <v>10</v>
      </c>
      <c r="Y17" s="58">
        <f t="shared" si="5"/>
        <v>0</v>
      </c>
      <c r="AA17" s="8"/>
      <c r="AB17" s="8"/>
      <c r="AC17" s="18" t="s">
        <v>10</v>
      </c>
      <c r="AD17" s="8"/>
    </row>
    <row r="18" spans="1:30" ht="18.75" x14ac:dyDescent="0.3">
      <c r="A18" s="39">
        <v>44360</v>
      </c>
      <c r="B18" s="7"/>
      <c r="C18" s="7"/>
      <c r="D18" s="44"/>
      <c r="E18" s="44"/>
      <c r="F18" s="44"/>
      <c r="G18" s="7"/>
      <c r="H18" s="7"/>
      <c r="I18" s="7"/>
      <c r="J18" s="7"/>
      <c r="K18" s="7"/>
      <c r="L18" s="7"/>
      <c r="M18" s="7"/>
      <c r="N18" s="7"/>
      <c r="O18" s="7"/>
      <c r="P18" s="7"/>
      <c r="Q18" s="7"/>
      <c r="R18" s="7"/>
      <c r="S18" s="7"/>
      <c r="T18" s="60">
        <f t="shared" si="3"/>
        <v>0</v>
      </c>
      <c r="U18" s="55"/>
      <c r="V18" s="56">
        <v>30</v>
      </c>
      <c r="W18" s="56">
        <f t="shared" si="4"/>
        <v>0</v>
      </c>
      <c r="X18" s="40">
        <v>10</v>
      </c>
      <c r="Y18" s="58">
        <f t="shared" si="5"/>
        <v>0</v>
      </c>
      <c r="AA18" s="20" t="s">
        <v>11</v>
      </c>
      <c r="AB18" s="21">
        <f>+AB4+AB13</f>
        <v>0</v>
      </c>
      <c r="AC18" s="45"/>
      <c r="AD18" s="22">
        <f>+AB18-AC18</f>
        <v>0</v>
      </c>
    </row>
    <row r="19" spans="1:30" ht="19.5" thickBot="1" x14ac:dyDescent="0.35">
      <c r="A19" s="39">
        <v>44361</v>
      </c>
      <c r="B19" s="7"/>
      <c r="C19" s="44"/>
      <c r="D19" s="7"/>
      <c r="E19" s="7"/>
      <c r="F19" s="7"/>
      <c r="G19" s="7"/>
      <c r="H19" s="7"/>
      <c r="I19" s="7"/>
      <c r="J19" s="7"/>
      <c r="K19" s="7"/>
      <c r="L19" s="7"/>
      <c r="M19" s="7"/>
      <c r="N19" s="7"/>
      <c r="O19" s="7"/>
      <c r="P19" s="7"/>
      <c r="Q19" s="7"/>
      <c r="R19" s="7"/>
      <c r="S19" s="7"/>
      <c r="T19" s="60">
        <f t="shared" si="3"/>
        <v>0</v>
      </c>
      <c r="U19" s="55"/>
      <c r="V19" s="56">
        <v>30</v>
      </c>
      <c r="W19" s="56">
        <f t="shared" si="4"/>
        <v>0</v>
      </c>
      <c r="X19" s="40">
        <v>10</v>
      </c>
      <c r="Y19" s="58">
        <f>W19*X19</f>
        <v>0</v>
      </c>
      <c r="AA19" s="23" t="s">
        <v>12</v>
      </c>
      <c r="AB19" s="24">
        <f>+AB5+AB14</f>
        <v>0</v>
      </c>
      <c r="AC19" s="24"/>
      <c r="AD19" s="25">
        <f>+AB19-AC19</f>
        <v>0</v>
      </c>
    </row>
    <row r="20" spans="1:30" ht="15.75" thickBot="1" x14ac:dyDescent="0.3">
      <c r="A20" s="73"/>
      <c r="B20" s="7"/>
      <c r="C20" s="7"/>
      <c r="D20" s="7"/>
      <c r="E20" s="7"/>
      <c r="F20" s="7"/>
      <c r="G20" s="7"/>
      <c r="H20" s="7"/>
      <c r="I20" s="7"/>
      <c r="J20" s="7"/>
      <c r="K20" s="43"/>
      <c r="L20" s="43"/>
      <c r="M20" s="43"/>
      <c r="N20" s="43"/>
      <c r="O20" s="43"/>
      <c r="P20" s="43"/>
      <c r="Q20" s="43"/>
      <c r="R20" s="43"/>
      <c r="S20" s="43"/>
      <c r="T20" s="60">
        <f t="shared" si="3"/>
        <v>0</v>
      </c>
      <c r="U20" s="57"/>
      <c r="V20" s="56">
        <v>30</v>
      </c>
      <c r="W20" s="56">
        <f t="shared" si="4"/>
        <v>0</v>
      </c>
      <c r="X20" s="40">
        <v>10</v>
      </c>
      <c r="Y20" s="58">
        <f t="shared" ref="Y20" si="6">W20*X20</f>
        <v>0</v>
      </c>
    </row>
    <row r="21" spans="1:30" ht="15.75" thickBot="1" x14ac:dyDescent="0.3">
      <c r="A21" s="9"/>
      <c r="B21" s="10"/>
      <c r="C21" s="10"/>
      <c r="D21" s="11"/>
      <c r="E21" s="11"/>
      <c r="F21" s="11"/>
      <c r="G21" s="11"/>
      <c r="H21" s="11"/>
      <c r="I21" s="11"/>
      <c r="J21" s="11"/>
      <c r="K21" s="12"/>
      <c r="L21" s="12"/>
      <c r="M21" s="12"/>
      <c r="N21" s="12"/>
      <c r="O21" s="12"/>
      <c r="P21" s="12"/>
      <c r="Q21" s="12"/>
      <c r="R21" s="12"/>
      <c r="S21" s="12"/>
      <c r="T21" s="13"/>
      <c r="U21" s="14">
        <f>SUM(T13:T20)</f>
        <v>0</v>
      </c>
      <c r="V21" s="19">
        <v>30</v>
      </c>
      <c r="W21" s="16">
        <f>U21*V21/60</f>
        <v>0</v>
      </c>
      <c r="X21" s="16">
        <f>X20*W21</f>
        <v>0</v>
      </c>
      <c r="Y21" s="17"/>
    </row>
    <row r="22" spans="1:30" x14ac:dyDescent="0.25">
      <c r="A22" s="39">
        <v>44362</v>
      </c>
      <c r="B22" s="7"/>
      <c r="C22" s="7"/>
      <c r="D22" s="7"/>
      <c r="E22" s="7"/>
      <c r="F22" s="7"/>
      <c r="G22" s="7"/>
      <c r="H22" s="7"/>
      <c r="I22" s="7"/>
      <c r="J22" s="7"/>
      <c r="K22" s="7"/>
      <c r="L22" s="7"/>
      <c r="M22" s="7"/>
      <c r="N22" s="7"/>
      <c r="O22" s="7"/>
      <c r="P22" s="7"/>
      <c r="Q22" s="7"/>
      <c r="R22" s="7"/>
      <c r="S22" s="7"/>
      <c r="T22" s="60">
        <f t="shared" ref="T22:T30" si="7">COUNT(B22,C22,D22,E22,J22,K22,L22,O22,G22,H22,I22,M22,N22,Q22,P22,R22,S22,F22)</f>
        <v>0</v>
      </c>
      <c r="U22" s="55"/>
      <c r="V22" s="56">
        <v>30</v>
      </c>
      <c r="W22" s="56">
        <f t="shared" ref="W22:W28" si="8">T22*V22/60</f>
        <v>0</v>
      </c>
      <c r="X22" s="40">
        <v>10</v>
      </c>
      <c r="Y22" s="58">
        <f t="shared" ref="Y22:Y28" si="9">W22*X22</f>
        <v>0</v>
      </c>
    </row>
    <row r="23" spans="1:30" x14ac:dyDescent="0.25">
      <c r="A23" s="39">
        <v>44363</v>
      </c>
      <c r="B23" s="7"/>
      <c r="C23" s="7"/>
      <c r="D23" s="7"/>
      <c r="E23" s="7"/>
      <c r="F23" s="7"/>
      <c r="G23" s="7"/>
      <c r="H23" s="7"/>
      <c r="I23" s="7"/>
      <c r="J23" s="7"/>
      <c r="K23" s="7"/>
      <c r="L23" s="7"/>
      <c r="M23" s="7"/>
      <c r="N23" s="7"/>
      <c r="O23" s="7"/>
      <c r="P23" s="7"/>
      <c r="Q23" s="7"/>
      <c r="R23" s="7"/>
      <c r="S23" s="7"/>
      <c r="T23" s="60">
        <f t="shared" si="7"/>
        <v>0</v>
      </c>
      <c r="U23" s="55"/>
      <c r="V23" s="56">
        <v>30</v>
      </c>
      <c r="W23" s="56">
        <f t="shared" si="8"/>
        <v>0</v>
      </c>
      <c r="X23" s="40">
        <v>10</v>
      </c>
      <c r="Y23" s="58">
        <f t="shared" si="9"/>
        <v>0</v>
      </c>
    </row>
    <row r="24" spans="1:30" x14ac:dyDescent="0.25">
      <c r="A24" s="39">
        <v>44364</v>
      </c>
      <c r="B24" s="7"/>
      <c r="C24" s="7"/>
      <c r="D24" s="7"/>
      <c r="E24" s="7"/>
      <c r="F24" s="7"/>
      <c r="G24" s="7"/>
      <c r="H24" s="7"/>
      <c r="I24" s="7"/>
      <c r="J24" s="7"/>
      <c r="K24" s="7"/>
      <c r="L24" s="7"/>
      <c r="M24" s="7"/>
      <c r="N24" s="7"/>
      <c r="O24" s="7"/>
      <c r="P24" s="7"/>
      <c r="Q24" s="7"/>
      <c r="R24" s="7"/>
      <c r="S24" s="7"/>
      <c r="T24" s="60">
        <f t="shared" si="7"/>
        <v>0</v>
      </c>
      <c r="U24" s="55"/>
      <c r="V24" s="56">
        <v>30</v>
      </c>
      <c r="W24" s="56">
        <f t="shared" si="8"/>
        <v>0</v>
      </c>
      <c r="X24" s="40">
        <v>10</v>
      </c>
      <c r="Y24" s="58">
        <f t="shared" si="9"/>
        <v>0</v>
      </c>
    </row>
    <row r="25" spans="1:30" x14ac:dyDescent="0.25">
      <c r="A25" s="39">
        <v>44365</v>
      </c>
      <c r="B25" s="7"/>
      <c r="C25" s="7"/>
      <c r="D25" s="7"/>
      <c r="E25" s="7"/>
      <c r="F25" s="7"/>
      <c r="G25" s="7"/>
      <c r="H25" s="7"/>
      <c r="I25" s="7"/>
      <c r="J25" s="7"/>
      <c r="K25" s="7"/>
      <c r="L25" s="7"/>
      <c r="M25" s="7"/>
      <c r="N25" s="7"/>
      <c r="O25" s="7"/>
      <c r="P25" s="7"/>
      <c r="Q25" s="7"/>
      <c r="R25" s="7"/>
      <c r="S25" s="7"/>
      <c r="T25" s="60">
        <f t="shared" si="7"/>
        <v>0</v>
      </c>
      <c r="U25" s="55"/>
      <c r="V25" s="56">
        <v>30</v>
      </c>
      <c r="W25" s="56">
        <f t="shared" si="8"/>
        <v>0</v>
      </c>
      <c r="X25" s="40">
        <v>10</v>
      </c>
      <c r="Y25" s="58">
        <f t="shared" si="9"/>
        <v>0</v>
      </c>
    </row>
    <row r="26" spans="1:30" x14ac:dyDescent="0.25">
      <c r="A26" s="39">
        <v>44366</v>
      </c>
      <c r="B26" s="7"/>
      <c r="C26" s="7"/>
      <c r="D26" s="7"/>
      <c r="E26" s="7"/>
      <c r="F26" s="7"/>
      <c r="G26" s="7"/>
      <c r="H26" s="7"/>
      <c r="I26" s="7"/>
      <c r="J26" s="7"/>
      <c r="K26" s="7"/>
      <c r="L26" s="7"/>
      <c r="M26" s="7"/>
      <c r="N26" s="7"/>
      <c r="O26" s="7"/>
      <c r="P26" s="7"/>
      <c r="Q26" s="7"/>
      <c r="R26" s="7"/>
      <c r="S26" s="7"/>
      <c r="T26" s="60">
        <f t="shared" si="7"/>
        <v>0</v>
      </c>
      <c r="U26" s="55"/>
      <c r="V26" s="56">
        <v>30</v>
      </c>
      <c r="W26" s="56">
        <f t="shared" si="8"/>
        <v>0</v>
      </c>
      <c r="X26" s="40">
        <v>10</v>
      </c>
      <c r="Y26" s="58">
        <f t="shared" si="9"/>
        <v>0</v>
      </c>
    </row>
    <row r="27" spans="1:30" x14ac:dyDescent="0.25">
      <c r="A27" s="39">
        <v>44367</v>
      </c>
      <c r="B27" s="7"/>
      <c r="C27" s="7"/>
      <c r="D27" s="7"/>
      <c r="E27" s="7"/>
      <c r="F27" s="44"/>
      <c r="G27" s="44"/>
      <c r="H27" s="44"/>
      <c r="I27" s="7"/>
      <c r="J27" s="7"/>
      <c r="K27" s="7"/>
      <c r="L27" s="7"/>
      <c r="M27" s="7"/>
      <c r="N27" s="7"/>
      <c r="O27" s="7"/>
      <c r="P27" s="7"/>
      <c r="Q27" s="7"/>
      <c r="R27" s="7"/>
      <c r="S27" s="7"/>
      <c r="T27" s="60">
        <f t="shared" si="7"/>
        <v>0</v>
      </c>
      <c r="U27" s="55"/>
      <c r="V27" s="56">
        <v>30</v>
      </c>
      <c r="W27" s="56">
        <f t="shared" si="8"/>
        <v>0</v>
      </c>
      <c r="X27" s="40">
        <v>10</v>
      </c>
      <c r="Y27" s="58">
        <f t="shared" si="9"/>
        <v>0</v>
      </c>
    </row>
    <row r="28" spans="1:30" x14ac:dyDescent="0.25">
      <c r="A28" s="39">
        <v>44368</v>
      </c>
      <c r="B28" s="7"/>
      <c r="C28" s="7"/>
      <c r="D28" s="7"/>
      <c r="E28" s="7"/>
      <c r="F28" s="7"/>
      <c r="G28" s="7"/>
      <c r="H28" s="7"/>
      <c r="I28" s="7"/>
      <c r="J28" s="7"/>
      <c r="K28" s="7"/>
      <c r="L28" s="7"/>
      <c r="M28" s="7"/>
      <c r="N28" s="7"/>
      <c r="O28" s="7"/>
      <c r="P28" s="7"/>
      <c r="Q28" s="7"/>
      <c r="R28" s="7"/>
      <c r="S28" s="7"/>
      <c r="T28" s="60">
        <f t="shared" si="7"/>
        <v>0</v>
      </c>
      <c r="U28" s="55"/>
      <c r="V28" s="56">
        <v>30</v>
      </c>
      <c r="W28" s="56">
        <f t="shared" si="8"/>
        <v>0</v>
      </c>
      <c r="X28" s="40">
        <v>10</v>
      </c>
      <c r="Y28" s="58">
        <f t="shared" si="9"/>
        <v>0</v>
      </c>
    </row>
    <row r="29" spans="1:30" x14ac:dyDescent="0.25">
      <c r="A29" s="39">
        <v>44369</v>
      </c>
      <c r="B29" s="7"/>
      <c r="C29" s="7"/>
      <c r="D29" s="7"/>
      <c r="E29" s="7"/>
      <c r="F29" s="7"/>
      <c r="G29" s="7"/>
      <c r="H29" s="7"/>
      <c r="I29" s="7"/>
      <c r="J29" s="7"/>
      <c r="K29" s="7"/>
      <c r="L29" s="7"/>
      <c r="M29" s="7"/>
      <c r="N29" s="7"/>
      <c r="O29" s="7"/>
      <c r="P29" s="7"/>
      <c r="Q29" s="7"/>
      <c r="R29" s="7"/>
      <c r="S29" s="7"/>
      <c r="T29" s="60">
        <f t="shared" si="7"/>
        <v>0</v>
      </c>
      <c r="U29" s="55"/>
      <c r="V29" s="56">
        <v>30</v>
      </c>
      <c r="W29" s="56">
        <f>T29*V29/60</f>
        <v>0</v>
      </c>
      <c r="X29" s="40">
        <v>10</v>
      </c>
      <c r="Y29" s="58">
        <f>W29*X29</f>
        <v>0</v>
      </c>
    </row>
    <row r="30" spans="1:30" ht="15.75" thickBot="1" x14ac:dyDescent="0.3">
      <c r="A30" s="39"/>
      <c r="B30" s="7"/>
      <c r="C30" s="7"/>
      <c r="D30" s="7"/>
      <c r="E30" s="7"/>
      <c r="F30" s="7"/>
      <c r="G30" s="7"/>
      <c r="H30" s="7"/>
      <c r="I30" s="7"/>
      <c r="J30" s="7"/>
      <c r="K30" s="7"/>
      <c r="L30" s="7"/>
      <c r="M30" s="7"/>
      <c r="N30" s="7"/>
      <c r="O30" s="7"/>
      <c r="P30" s="7"/>
      <c r="Q30" s="7"/>
      <c r="R30" s="7"/>
      <c r="S30" s="7"/>
      <c r="T30" s="60">
        <f t="shared" si="7"/>
        <v>0</v>
      </c>
      <c r="U30" s="55"/>
      <c r="V30" s="56">
        <v>30</v>
      </c>
      <c r="W30" s="56">
        <f>T30*V30/60</f>
        <v>0</v>
      </c>
      <c r="X30" s="40">
        <v>10</v>
      </c>
      <c r="Y30" s="58">
        <f>W30*X30</f>
        <v>0</v>
      </c>
    </row>
    <row r="31" spans="1:30" ht="15.75" thickBot="1" x14ac:dyDescent="0.3">
      <c r="A31" s="9"/>
      <c r="B31" s="10"/>
      <c r="C31" s="10"/>
      <c r="D31" s="11"/>
      <c r="E31" s="11"/>
      <c r="F31" s="11"/>
      <c r="G31" s="11"/>
      <c r="H31" s="11"/>
      <c r="I31" s="11"/>
      <c r="J31" s="11"/>
      <c r="K31" s="12"/>
      <c r="L31" s="12"/>
      <c r="M31" s="12"/>
      <c r="N31" s="12"/>
      <c r="O31" s="12"/>
      <c r="P31" s="12"/>
      <c r="Q31" s="12"/>
      <c r="R31" s="12"/>
      <c r="S31" s="12"/>
      <c r="T31" s="13"/>
      <c r="U31" s="14">
        <f>SUM(T22:T30)</f>
        <v>0</v>
      </c>
      <c r="V31" s="19">
        <v>30</v>
      </c>
      <c r="W31" s="16">
        <f>U31*V31/60</f>
        <v>0</v>
      </c>
      <c r="X31" s="16">
        <f>X30*W31</f>
        <v>0</v>
      </c>
      <c r="Y31" s="17"/>
    </row>
    <row r="32" spans="1:30" x14ac:dyDescent="0.25">
      <c r="A32" s="39">
        <v>44370</v>
      </c>
      <c r="B32" s="7"/>
      <c r="C32" s="7"/>
      <c r="D32" s="7"/>
      <c r="E32" s="7"/>
      <c r="F32" s="7"/>
      <c r="G32" s="7"/>
      <c r="H32" s="7"/>
      <c r="I32" s="7"/>
      <c r="J32" s="7"/>
      <c r="K32" s="7"/>
      <c r="L32" s="7"/>
      <c r="M32" s="7"/>
      <c r="N32" s="7"/>
      <c r="O32" s="7"/>
      <c r="P32" s="7"/>
      <c r="Q32" s="7"/>
      <c r="R32" s="7"/>
      <c r="S32" s="7"/>
      <c r="T32" s="60">
        <f t="shared" ref="T32:T39" si="10">COUNT(B32,C32,D32,E32,J32,K32,L32,O32,G32,H32,I32,M32,N32,Q32,P32,R32,S32,F32)</f>
        <v>0</v>
      </c>
      <c r="U32" s="55"/>
      <c r="V32" s="56">
        <v>30</v>
      </c>
      <c r="W32" s="56">
        <f t="shared" ref="W32:W48" si="11">T32*V32/60</f>
        <v>0</v>
      </c>
      <c r="X32" s="40">
        <v>10</v>
      </c>
      <c r="Y32" s="58">
        <f t="shared" ref="Y32:Y39" si="12">W32*X32</f>
        <v>0</v>
      </c>
    </row>
    <row r="33" spans="1:25" x14ac:dyDescent="0.25">
      <c r="A33" s="39">
        <v>44371</v>
      </c>
      <c r="B33" s="44"/>
      <c r="C33" s="44"/>
      <c r="D33" s="44"/>
      <c r="E33" s="44"/>
      <c r="F33" s="44"/>
      <c r="G33" s="44"/>
      <c r="H33" s="44"/>
      <c r="I33" s="44"/>
      <c r="J33" s="7"/>
      <c r="K33" s="7"/>
      <c r="L33" s="7"/>
      <c r="M33" s="7"/>
      <c r="N33" s="7"/>
      <c r="O33" s="7"/>
      <c r="P33" s="7"/>
      <c r="Q33" s="7"/>
      <c r="R33" s="7"/>
      <c r="S33" s="7"/>
      <c r="T33" s="60">
        <f t="shared" si="10"/>
        <v>0</v>
      </c>
      <c r="U33" s="55"/>
      <c r="V33" s="56">
        <v>30</v>
      </c>
      <c r="W33" s="56">
        <f t="shared" si="11"/>
        <v>0</v>
      </c>
      <c r="X33" s="40">
        <v>10</v>
      </c>
      <c r="Y33" s="58">
        <f t="shared" si="12"/>
        <v>0</v>
      </c>
    </row>
    <row r="34" spans="1:25" x14ac:dyDescent="0.25">
      <c r="A34" s="39">
        <v>44372</v>
      </c>
      <c r="B34" s="44"/>
      <c r="C34" s="44"/>
      <c r="D34" s="44"/>
      <c r="E34" s="44"/>
      <c r="F34" s="44"/>
      <c r="G34" s="44"/>
      <c r="H34" s="44"/>
      <c r="I34" s="44"/>
      <c r="J34" s="7"/>
      <c r="K34" s="7"/>
      <c r="L34" s="7"/>
      <c r="M34" s="7"/>
      <c r="N34" s="7"/>
      <c r="O34" s="7"/>
      <c r="P34" s="7"/>
      <c r="Q34" s="7"/>
      <c r="R34" s="7"/>
      <c r="S34" s="7"/>
      <c r="T34" s="60">
        <f t="shared" si="10"/>
        <v>0</v>
      </c>
      <c r="U34" s="55"/>
      <c r="V34" s="56">
        <v>30</v>
      </c>
      <c r="W34" s="56">
        <f t="shared" si="11"/>
        <v>0</v>
      </c>
      <c r="X34" s="40">
        <v>10</v>
      </c>
      <c r="Y34" s="58">
        <f t="shared" si="12"/>
        <v>0</v>
      </c>
    </row>
    <row r="35" spans="1:25" x14ac:dyDescent="0.25">
      <c r="A35" s="39">
        <v>44373</v>
      </c>
      <c r="B35" s="44"/>
      <c r="C35" s="44"/>
      <c r="D35" s="44"/>
      <c r="E35" s="44"/>
      <c r="F35" s="44"/>
      <c r="G35" s="44"/>
      <c r="H35" s="44"/>
      <c r="I35" s="44"/>
      <c r="J35" s="7"/>
      <c r="K35" s="7"/>
      <c r="L35" s="7"/>
      <c r="M35" s="7"/>
      <c r="N35" s="7"/>
      <c r="O35" s="7"/>
      <c r="P35" s="7"/>
      <c r="Q35" s="7"/>
      <c r="R35" s="7"/>
      <c r="S35" s="7"/>
      <c r="T35" s="60">
        <f t="shared" si="10"/>
        <v>0</v>
      </c>
      <c r="U35" s="55"/>
      <c r="V35" s="56">
        <v>30</v>
      </c>
      <c r="W35" s="56">
        <f t="shared" si="11"/>
        <v>0</v>
      </c>
      <c r="X35" s="40">
        <v>10</v>
      </c>
      <c r="Y35" s="58">
        <f t="shared" si="12"/>
        <v>0</v>
      </c>
    </row>
    <row r="36" spans="1:25" x14ac:dyDescent="0.25">
      <c r="A36" s="39">
        <v>44374</v>
      </c>
      <c r="B36" s="44"/>
      <c r="C36" s="44"/>
      <c r="D36" s="44"/>
      <c r="E36" s="44"/>
      <c r="F36" s="44"/>
      <c r="G36" s="44"/>
      <c r="H36" s="44"/>
      <c r="I36" s="44"/>
      <c r="J36" s="7"/>
      <c r="K36" s="7"/>
      <c r="L36" s="7"/>
      <c r="M36" s="7"/>
      <c r="N36" s="7"/>
      <c r="O36" s="7"/>
      <c r="P36" s="7"/>
      <c r="Q36" s="7"/>
      <c r="R36" s="7"/>
      <c r="S36" s="7"/>
      <c r="T36" s="60">
        <f t="shared" si="10"/>
        <v>0</v>
      </c>
      <c r="U36" s="55"/>
      <c r="V36" s="56">
        <v>30</v>
      </c>
      <c r="W36" s="56">
        <f t="shared" si="11"/>
        <v>0</v>
      </c>
      <c r="X36" s="40">
        <v>10</v>
      </c>
      <c r="Y36" s="58">
        <f t="shared" si="12"/>
        <v>0</v>
      </c>
    </row>
    <row r="37" spans="1:25" x14ac:dyDescent="0.25">
      <c r="A37" s="39">
        <v>44375</v>
      </c>
      <c r="B37" s="44"/>
      <c r="C37" s="44"/>
      <c r="D37" s="44"/>
      <c r="E37" s="44"/>
      <c r="F37" s="44"/>
      <c r="G37" s="44"/>
      <c r="H37" s="44"/>
      <c r="I37" s="44"/>
      <c r="J37" s="7"/>
      <c r="K37" s="7"/>
      <c r="L37" s="7"/>
      <c r="M37" s="7"/>
      <c r="N37" s="7"/>
      <c r="O37" s="7"/>
      <c r="P37" s="7"/>
      <c r="Q37" s="7"/>
      <c r="R37" s="7"/>
      <c r="S37" s="7"/>
      <c r="T37" s="60">
        <f t="shared" si="10"/>
        <v>0</v>
      </c>
      <c r="U37" s="55"/>
      <c r="V37" s="56">
        <v>30</v>
      </c>
      <c r="W37" s="56">
        <f t="shared" si="11"/>
        <v>0</v>
      </c>
      <c r="X37" s="40">
        <v>10</v>
      </c>
      <c r="Y37" s="58">
        <f t="shared" si="12"/>
        <v>0</v>
      </c>
    </row>
    <row r="38" spans="1:25" x14ac:dyDescent="0.25">
      <c r="A38" s="39"/>
      <c r="B38" s="7"/>
      <c r="C38" s="7"/>
      <c r="D38" s="7"/>
      <c r="E38" s="7"/>
      <c r="F38" s="7"/>
      <c r="G38" s="7"/>
      <c r="H38" s="92"/>
      <c r="I38" s="7"/>
      <c r="J38" s="7"/>
      <c r="K38" s="7"/>
      <c r="L38" s="7"/>
      <c r="M38" s="7"/>
      <c r="N38" s="7"/>
      <c r="O38" s="7"/>
      <c r="P38" s="7"/>
      <c r="Q38" s="7"/>
      <c r="R38" s="7"/>
      <c r="S38" s="7"/>
      <c r="T38" s="60">
        <f t="shared" ref="T38" si="13">COUNT(B38,C38,D38,E38,J38,K38,L38,O38,G38,H38,I38,M38,N38,Q38,P38,R38,S38,F38)</f>
        <v>0</v>
      </c>
      <c r="U38" s="55"/>
      <c r="V38" s="56">
        <v>30</v>
      </c>
      <c r="W38" s="56">
        <f t="shared" ref="W38" si="14">T38*V38/60</f>
        <v>0</v>
      </c>
      <c r="X38" s="40">
        <v>10</v>
      </c>
      <c r="Y38" s="58">
        <f t="shared" ref="Y38" si="15">W38*X38</f>
        <v>0</v>
      </c>
    </row>
    <row r="39" spans="1:25" ht="15.75" thickBot="1" x14ac:dyDescent="0.3">
      <c r="A39" s="39"/>
      <c r="B39" s="7"/>
      <c r="C39" s="7"/>
      <c r="D39" s="7"/>
      <c r="E39" s="7"/>
      <c r="F39" s="7"/>
      <c r="G39" s="7"/>
      <c r="I39" s="7"/>
      <c r="J39" s="7"/>
      <c r="K39" s="7"/>
      <c r="L39" s="7"/>
      <c r="M39" s="7"/>
      <c r="N39" s="7"/>
      <c r="O39" s="7"/>
      <c r="P39" s="7"/>
      <c r="Q39" s="7"/>
      <c r="R39" s="7"/>
      <c r="S39" s="7"/>
      <c r="T39" s="60">
        <f t="shared" si="10"/>
        <v>0</v>
      </c>
      <c r="U39" s="55"/>
      <c r="V39" s="56">
        <v>30</v>
      </c>
      <c r="W39" s="56">
        <f t="shared" si="11"/>
        <v>0</v>
      </c>
      <c r="X39" s="40">
        <v>10</v>
      </c>
      <c r="Y39" s="58">
        <f t="shared" si="12"/>
        <v>0</v>
      </c>
    </row>
    <row r="40" spans="1:25" ht="15.75" thickBot="1" x14ac:dyDescent="0.3">
      <c r="A40" s="9"/>
      <c r="B40" s="10"/>
      <c r="C40" s="10"/>
      <c r="D40" s="11"/>
      <c r="E40" s="11"/>
      <c r="F40" s="11"/>
      <c r="G40" s="11"/>
      <c r="H40" s="11"/>
      <c r="I40" s="11"/>
      <c r="J40" s="11"/>
      <c r="K40" s="12"/>
      <c r="L40" s="12"/>
      <c r="M40" s="12"/>
      <c r="N40" s="12"/>
      <c r="O40" s="12"/>
      <c r="P40" s="12"/>
      <c r="Q40" s="12"/>
      <c r="R40" s="12"/>
      <c r="S40" s="12"/>
      <c r="T40" s="13"/>
      <c r="U40" s="14">
        <f>SUM(T32:T39)</f>
        <v>0</v>
      </c>
      <c r="V40" s="19">
        <v>30</v>
      </c>
      <c r="W40" s="16">
        <f>U40*V40/60</f>
        <v>0</v>
      </c>
      <c r="X40" s="16">
        <f>X39*W40</f>
        <v>0</v>
      </c>
      <c r="Y40" s="17"/>
    </row>
    <row r="41" spans="1:25" x14ac:dyDescent="0.25">
      <c r="A41" s="39">
        <v>44376</v>
      </c>
      <c r="B41" s="7"/>
      <c r="C41" s="7"/>
      <c r="D41" s="7"/>
      <c r="E41" s="7"/>
      <c r="F41" s="7"/>
      <c r="G41" s="7"/>
      <c r="H41" s="7"/>
      <c r="I41" s="7"/>
      <c r="J41" s="7"/>
      <c r="K41" s="43"/>
      <c r="L41" s="43"/>
      <c r="M41" s="43"/>
      <c r="N41" s="43"/>
      <c r="O41" s="43"/>
      <c r="P41" s="43"/>
      <c r="Q41" s="43"/>
      <c r="R41" s="43"/>
      <c r="S41" s="43"/>
      <c r="T41" s="60">
        <f t="shared" ref="T41:T48" si="16">COUNT(B41,C41,D41,E41,J41,K41,L41,O41,G41,H41,I41,M41,N41,Q41,P41,R41,S41,F41)</f>
        <v>0</v>
      </c>
      <c r="U41" s="55"/>
      <c r="V41" s="56">
        <v>30</v>
      </c>
      <c r="W41" s="56">
        <f t="shared" si="11"/>
        <v>0</v>
      </c>
      <c r="X41" s="40">
        <v>10</v>
      </c>
      <c r="Y41" s="58">
        <f>W41*X41</f>
        <v>0</v>
      </c>
    </row>
    <row r="42" spans="1:25" x14ac:dyDescent="0.25">
      <c r="A42" s="39">
        <v>44377</v>
      </c>
      <c r="B42" s="46"/>
      <c r="C42" s="46"/>
      <c r="D42" s="44"/>
      <c r="E42" s="44"/>
      <c r="F42" s="7"/>
      <c r="G42" s="7"/>
      <c r="H42" s="7"/>
      <c r="I42" s="7"/>
      <c r="J42" s="7"/>
      <c r="K42" s="43"/>
      <c r="L42" s="43"/>
      <c r="M42" s="43"/>
      <c r="N42" s="43"/>
      <c r="O42" s="43"/>
      <c r="P42" s="43"/>
      <c r="Q42" s="43"/>
      <c r="R42" s="43"/>
      <c r="S42" s="43"/>
      <c r="T42" s="60">
        <f t="shared" si="16"/>
        <v>0</v>
      </c>
      <c r="U42" s="55"/>
      <c r="V42" s="56">
        <v>30</v>
      </c>
      <c r="W42" s="56">
        <f t="shared" si="11"/>
        <v>0</v>
      </c>
      <c r="X42" s="40">
        <v>10</v>
      </c>
      <c r="Y42" s="58">
        <f t="shared" ref="Y42:Y48" si="17">W42*X42</f>
        <v>0</v>
      </c>
    </row>
    <row r="43" spans="1:25" x14ac:dyDescent="0.25">
      <c r="A43" s="39"/>
      <c r="B43" s="46"/>
      <c r="C43" s="46"/>
      <c r="D43" s="7"/>
      <c r="E43" s="7"/>
      <c r="F43" s="7"/>
      <c r="G43" s="7"/>
      <c r="H43" s="7"/>
      <c r="I43" s="7"/>
      <c r="J43" s="7"/>
      <c r="K43" s="43"/>
      <c r="L43" s="43"/>
      <c r="M43" s="43"/>
      <c r="N43" s="43"/>
      <c r="O43" s="43"/>
      <c r="P43" s="43"/>
      <c r="Q43" s="43"/>
      <c r="R43" s="43"/>
      <c r="S43" s="43"/>
      <c r="T43" s="60">
        <f t="shared" si="16"/>
        <v>0</v>
      </c>
      <c r="U43" s="55"/>
      <c r="V43" s="56">
        <v>30</v>
      </c>
      <c r="W43" s="56">
        <f t="shared" si="11"/>
        <v>0</v>
      </c>
      <c r="X43" s="40">
        <v>10</v>
      </c>
      <c r="Y43" s="58">
        <f t="shared" si="17"/>
        <v>0</v>
      </c>
    </row>
    <row r="44" spans="1:25" x14ac:dyDescent="0.25">
      <c r="A44" s="39"/>
      <c r="B44" s="46"/>
      <c r="C44" s="46"/>
      <c r="D44" s="7"/>
      <c r="E44" s="7"/>
      <c r="F44" s="7"/>
      <c r="G44" s="7"/>
      <c r="H44" s="7"/>
      <c r="I44" s="7"/>
      <c r="J44" s="7"/>
      <c r="K44" s="43"/>
      <c r="L44" s="43"/>
      <c r="M44" s="43"/>
      <c r="N44" s="43"/>
      <c r="O44" s="43"/>
      <c r="P44" s="43"/>
      <c r="Q44" s="43"/>
      <c r="R44" s="43"/>
      <c r="S44" s="43"/>
      <c r="T44" s="60">
        <f t="shared" si="16"/>
        <v>0</v>
      </c>
      <c r="U44" s="55"/>
      <c r="V44" s="56">
        <v>30</v>
      </c>
      <c r="W44" s="56">
        <f t="shared" si="11"/>
        <v>0</v>
      </c>
      <c r="X44" s="40">
        <v>10</v>
      </c>
      <c r="Y44" s="58">
        <f t="shared" si="17"/>
        <v>0</v>
      </c>
    </row>
    <row r="45" spans="1:25" x14ac:dyDescent="0.25">
      <c r="A45" s="39"/>
      <c r="B45" s="7"/>
      <c r="C45" s="7"/>
      <c r="D45" s="7"/>
      <c r="E45" s="7"/>
      <c r="F45" s="7"/>
      <c r="G45" s="7"/>
      <c r="H45" s="7"/>
      <c r="I45" s="7"/>
      <c r="J45" s="7"/>
      <c r="K45" s="43"/>
      <c r="L45" s="43"/>
      <c r="M45" s="43"/>
      <c r="N45" s="43"/>
      <c r="O45" s="43"/>
      <c r="P45" s="43"/>
      <c r="Q45" s="43"/>
      <c r="R45" s="43"/>
      <c r="S45" s="43"/>
      <c r="T45" s="60">
        <f t="shared" si="16"/>
        <v>0</v>
      </c>
      <c r="U45" s="55"/>
      <c r="V45" s="56">
        <v>30</v>
      </c>
      <c r="W45" s="56">
        <f t="shared" si="11"/>
        <v>0</v>
      </c>
      <c r="X45" s="40">
        <v>10</v>
      </c>
      <c r="Y45" s="58">
        <f t="shared" si="17"/>
        <v>0</v>
      </c>
    </row>
    <row r="46" spans="1:25" x14ac:dyDescent="0.25">
      <c r="A46" s="39"/>
      <c r="B46" s="7"/>
      <c r="C46" s="7"/>
      <c r="D46" s="46"/>
      <c r="E46" s="7"/>
      <c r="F46" s="7"/>
      <c r="G46" s="7"/>
      <c r="H46" s="7"/>
      <c r="I46" s="7"/>
      <c r="J46" s="7"/>
      <c r="K46" s="43"/>
      <c r="L46" s="43"/>
      <c r="M46" s="43"/>
      <c r="N46" s="43"/>
      <c r="O46" s="43"/>
      <c r="P46" s="43"/>
      <c r="Q46" s="43"/>
      <c r="R46" s="43"/>
      <c r="S46" s="43"/>
      <c r="T46" s="60">
        <f t="shared" si="16"/>
        <v>0</v>
      </c>
      <c r="U46" s="55"/>
      <c r="V46" s="56">
        <v>30</v>
      </c>
      <c r="W46" s="56">
        <f t="shared" si="11"/>
        <v>0</v>
      </c>
      <c r="X46" s="40">
        <v>10</v>
      </c>
      <c r="Y46" s="58">
        <f t="shared" si="17"/>
        <v>0</v>
      </c>
    </row>
    <row r="47" spans="1:25" x14ac:dyDescent="0.25">
      <c r="A47" s="73"/>
      <c r="B47" s="7"/>
      <c r="C47" s="7"/>
      <c r="D47" s="46"/>
      <c r="E47" s="7"/>
      <c r="F47" s="7"/>
      <c r="G47" s="7"/>
      <c r="H47" s="7"/>
      <c r="I47" s="7"/>
      <c r="J47" s="7"/>
      <c r="K47" s="43"/>
      <c r="L47" s="43"/>
      <c r="M47" s="43"/>
      <c r="N47" s="43"/>
      <c r="O47" s="43"/>
      <c r="P47" s="43"/>
      <c r="Q47" s="43"/>
      <c r="R47" s="43"/>
      <c r="S47" s="43"/>
      <c r="T47" s="60">
        <f t="shared" ref="T47" si="18">COUNT(B47,C47,D47,E47,J47,K47,L47,O47,G47,H47,I47,M47,N47,Q47,P47,R47,S47,F47)</f>
        <v>0</v>
      </c>
      <c r="U47" s="55"/>
      <c r="V47" s="56">
        <v>30</v>
      </c>
      <c r="W47" s="56">
        <f t="shared" ref="W47" si="19">T47*V47/60</f>
        <v>0</v>
      </c>
      <c r="X47" s="40">
        <v>10</v>
      </c>
      <c r="Y47" s="58">
        <f t="shared" ref="Y47" si="20">W47*X47</f>
        <v>0</v>
      </c>
    </row>
    <row r="48" spans="1:25" ht="15.75" thickBot="1" x14ac:dyDescent="0.3">
      <c r="A48" s="73"/>
      <c r="B48" s="7"/>
      <c r="C48" s="7"/>
      <c r="D48" s="46"/>
      <c r="E48" s="7"/>
      <c r="F48" s="7"/>
      <c r="G48" s="7"/>
      <c r="H48" s="7"/>
      <c r="I48" s="7"/>
      <c r="J48" s="7"/>
      <c r="K48" s="43"/>
      <c r="L48" s="43"/>
      <c r="M48" s="43"/>
      <c r="N48" s="43"/>
      <c r="O48" s="43"/>
      <c r="P48" s="43"/>
      <c r="Q48" s="43"/>
      <c r="R48" s="43"/>
      <c r="S48" s="43"/>
      <c r="T48" s="60">
        <f t="shared" si="16"/>
        <v>0</v>
      </c>
      <c r="U48" s="55"/>
      <c r="V48" s="56">
        <v>30</v>
      </c>
      <c r="W48" s="56">
        <f t="shared" si="11"/>
        <v>0</v>
      </c>
      <c r="X48" s="40">
        <v>10</v>
      </c>
      <c r="Y48" s="58">
        <f t="shared" si="17"/>
        <v>0</v>
      </c>
    </row>
    <row r="49" spans="1:25" ht="15.75" thickBot="1" x14ac:dyDescent="0.3">
      <c r="A49" s="9"/>
      <c r="B49" s="10"/>
      <c r="C49" s="10"/>
      <c r="D49" s="11"/>
      <c r="E49" s="11"/>
      <c r="F49" s="11"/>
      <c r="G49" s="11"/>
      <c r="H49" s="11"/>
      <c r="I49" s="11"/>
      <c r="J49" s="11"/>
      <c r="K49" s="12"/>
      <c r="L49" s="12"/>
      <c r="M49" s="12"/>
      <c r="N49" s="12"/>
      <c r="O49" s="12"/>
      <c r="P49" s="12"/>
      <c r="Q49" s="12"/>
      <c r="R49" s="12"/>
      <c r="S49" s="12"/>
      <c r="T49" s="13"/>
      <c r="U49" s="14">
        <f>SUM(T41:T48)</f>
        <v>0</v>
      </c>
      <c r="V49" s="19">
        <v>30</v>
      </c>
      <c r="W49" s="16">
        <f>U49*V49/60</f>
        <v>0</v>
      </c>
      <c r="X49" s="16">
        <f>X48*W49</f>
        <v>0</v>
      </c>
      <c r="Y49" s="17"/>
    </row>
    <row r="50" spans="1:25" ht="17.25" customHeight="1" x14ac:dyDescent="0.25">
      <c r="A50" s="26"/>
      <c r="B50" s="27"/>
      <c r="C50" s="27"/>
      <c r="D50" s="27"/>
      <c r="E50" s="27"/>
      <c r="F50" s="27"/>
      <c r="G50" s="27"/>
      <c r="H50" s="27"/>
      <c r="I50" s="27"/>
      <c r="J50" s="27"/>
      <c r="K50" s="27"/>
      <c r="L50" s="27"/>
      <c r="M50" s="27"/>
      <c r="N50" s="27"/>
      <c r="O50" s="27"/>
      <c r="P50" s="27"/>
      <c r="Q50" s="27"/>
      <c r="R50" s="27"/>
      <c r="S50" s="27"/>
      <c r="T50" s="61"/>
      <c r="U50" s="61"/>
      <c r="V50" s="74"/>
      <c r="W50" s="64" t="s">
        <v>15</v>
      </c>
      <c r="X50" s="65"/>
      <c r="Y50" s="66">
        <f>+X12+X21+Y22+Y23</f>
        <v>0</v>
      </c>
    </row>
    <row r="51" spans="1:25" x14ac:dyDescent="0.25">
      <c r="A51" s="28"/>
      <c r="B51" s="29"/>
      <c r="C51" s="29"/>
      <c r="D51" s="29"/>
      <c r="E51" s="29"/>
      <c r="F51" s="29"/>
      <c r="G51" s="29"/>
      <c r="H51" s="29"/>
      <c r="I51" s="29"/>
      <c r="J51" s="29"/>
      <c r="K51" s="29"/>
      <c r="L51" s="29"/>
      <c r="M51" s="29"/>
      <c r="N51" s="29"/>
      <c r="O51" s="29"/>
      <c r="P51" s="29"/>
      <c r="Q51" s="29"/>
      <c r="R51" s="29"/>
      <c r="S51" s="29"/>
      <c r="T51" s="61" t="s">
        <v>13</v>
      </c>
      <c r="U51" s="61"/>
      <c r="V51" s="75"/>
      <c r="W51" s="67" t="s">
        <v>16</v>
      </c>
      <c r="X51" s="68"/>
      <c r="Y51" s="66">
        <f>+Y24+Y25+Y26+Y27+Y30+X40+X49</f>
        <v>0</v>
      </c>
    </row>
    <row r="52" spans="1:25" ht="15.75" thickBot="1" x14ac:dyDescent="0.3">
      <c r="A52" s="28"/>
      <c r="B52" s="29"/>
      <c r="C52" s="29"/>
      <c r="D52" s="29"/>
      <c r="E52" s="29"/>
      <c r="F52" s="29"/>
      <c r="G52" s="29"/>
      <c r="H52" s="29"/>
      <c r="I52" s="29"/>
      <c r="J52" s="29"/>
      <c r="K52" s="29"/>
      <c r="L52" s="29"/>
      <c r="M52" s="29"/>
      <c r="N52" s="29"/>
      <c r="O52" s="29"/>
      <c r="P52" s="29"/>
      <c r="Q52" s="29"/>
      <c r="R52" s="29"/>
      <c r="S52" s="29"/>
      <c r="T52" s="62">
        <f>SUM(T4:T23)/15</f>
        <v>0</v>
      </c>
      <c r="U52" s="62"/>
      <c r="V52" s="76"/>
      <c r="W52" s="69"/>
      <c r="X52" s="70"/>
      <c r="Y52" s="71"/>
    </row>
    <row r="53" spans="1:25" ht="19.5" thickBot="1" x14ac:dyDescent="0.35">
      <c r="A53" s="30"/>
      <c r="B53" s="31"/>
      <c r="C53" s="31"/>
      <c r="D53" s="31"/>
      <c r="E53" s="31"/>
      <c r="F53" s="31"/>
      <c r="G53" s="31"/>
      <c r="H53" s="31"/>
      <c r="I53" s="31"/>
      <c r="J53" s="31"/>
      <c r="K53" s="31"/>
      <c r="L53" s="31"/>
      <c r="M53" s="31"/>
      <c r="N53" s="31"/>
      <c r="O53" s="31"/>
      <c r="P53" s="31"/>
      <c r="Q53" s="31"/>
      <c r="R53" s="31"/>
      <c r="S53" s="32"/>
      <c r="T53" s="63"/>
      <c r="U53" s="86"/>
      <c r="V53" s="87"/>
      <c r="W53" s="88"/>
      <c r="X53" s="72" t="s">
        <v>14</v>
      </c>
      <c r="Y53" s="34">
        <f>+Y50+Y51</f>
        <v>0</v>
      </c>
    </row>
    <row r="54" spans="1:25" s="35" customFormat="1" ht="19.5" thickBot="1" x14ac:dyDescent="0.35">
      <c r="A54" s="47"/>
      <c r="B54" s="48"/>
      <c r="C54" s="48"/>
      <c r="D54" s="48"/>
      <c r="E54" s="48"/>
      <c r="F54" s="48"/>
      <c r="G54" s="48"/>
      <c r="H54" s="48"/>
      <c r="I54" s="48"/>
      <c r="J54" s="48"/>
      <c r="K54" s="48"/>
      <c r="L54" s="48"/>
      <c r="M54" s="48"/>
      <c r="N54" s="48"/>
      <c r="O54" s="48"/>
      <c r="P54" s="48"/>
      <c r="Q54" s="48"/>
      <c r="R54" s="48"/>
      <c r="S54" s="48"/>
      <c r="T54" s="49"/>
      <c r="U54" s="49"/>
      <c r="V54" s="50"/>
      <c r="W54" s="51"/>
      <c r="X54" s="52"/>
      <c r="Y54" s="53"/>
    </row>
    <row r="55" spans="1:25" ht="21.75" thickBot="1" x14ac:dyDescent="0.4">
      <c r="A55" s="89" t="s">
        <v>17</v>
      </c>
      <c r="B55" s="90"/>
      <c r="C55" s="90"/>
      <c r="D55" s="90"/>
      <c r="E55" s="90"/>
      <c r="F55" s="90"/>
      <c r="G55" s="90"/>
      <c r="H55" s="90"/>
      <c r="I55" s="90"/>
      <c r="J55" s="90"/>
      <c r="K55" s="90"/>
      <c r="L55" s="90"/>
      <c r="M55" s="90"/>
      <c r="N55" s="90"/>
      <c r="O55" s="90"/>
      <c r="P55" s="90"/>
      <c r="Q55" s="90"/>
      <c r="R55" s="90"/>
      <c r="S55" s="90"/>
      <c r="T55" s="90"/>
      <c r="U55" s="90"/>
      <c r="V55" s="90"/>
      <c r="W55" s="90"/>
      <c r="X55" s="90"/>
      <c r="Y55" s="91"/>
    </row>
    <row r="56" spans="1:25" ht="32.25" thickBot="1" x14ac:dyDescent="0.3">
      <c r="A56" s="37"/>
      <c r="B56" s="83"/>
      <c r="C56" s="84"/>
      <c r="D56" s="84"/>
      <c r="E56" s="84"/>
      <c r="F56" s="84"/>
      <c r="G56" s="84"/>
      <c r="H56" s="84"/>
      <c r="I56" s="84"/>
      <c r="J56" s="84"/>
      <c r="K56" s="84"/>
      <c r="L56" s="84"/>
      <c r="M56" s="84"/>
      <c r="N56" s="84"/>
      <c r="O56" s="84"/>
      <c r="P56" s="84"/>
      <c r="Q56" s="84"/>
      <c r="R56" s="84"/>
      <c r="S56" s="85"/>
      <c r="T56" s="2" t="s">
        <v>2</v>
      </c>
      <c r="U56" s="3" t="s">
        <v>3</v>
      </c>
      <c r="V56" s="4" t="s">
        <v>4</v>
      </c>
      <c r="W56" s="4" t="s">
        <v>5</v>
      </c>
      <c r="X56" s="4" t="s">
        <v>6</v>
      </c>
      <c r="Y56" s="5" t="s">
        <v>7</v>
      </c>
    </row>
    <row r="57" spans="1:25" x14ac:dyDescent="0.25">
      <c r="A57" s="39"/>
      <c r="B57" s="7"/>
      <c r="C57" s="7"/>
      <c r="D57" s="7"/>
      <c r="E57" s="7"/>
      <c r="F57" s="7"/>
      <c r="G57" s="7"/>
      <c r="H57" s="7"/>
      <c r="I57" s="7"/>
      <c r="J57" s="7"/>
      <c r="K57" s="7"/>
      <c r="L57" s="7"/>
      <c r="M57" s="7"/>
      <c r="N57" s="7"/>
      <c r="O57" s="7"/>
      <c r="P57" s="7"/>
      <c r="Q57" s="7"/>
      <c r="R57" s="7"/>
      <c r="S57" s="7"/>
      <c r="T57" s="60">
        <f>COUNT(B57,C57,D57,E57,J57,K57,L57,O57,G57,H57,I57,M57,N57,Q57,P57,R57,S57,F57)</f>
        <v>0</v>
      </c>
      <c r="U57" s="55"/>
      <c r="V57" s="56">
        <v>30</v>
      </c>
      <c r="W57" s="56">
        <f>T57*V57/60</f>
        <v>0</v>
      </c>
      <c r="X57" s="40">
        <v>10</v>
      </c>
      <c r="Y57" s="58">
        <f t="shared" ref="Y57:Y64" si="21">W57*X57</f>
        <v>0</v>
      </c>
    </row>
    <row r="58" spans="1:25" x14ac:dyDescent="0.25">
      <c r="A58" s="39"/>
      <c r="B58" s="7"/>
      <c r="C58" s="7"/>
      <c r="D58" s="7"/>
      <c r="E58" s="7"/>
      <c r="F58" s="7"/>
      <c r="G58" s="7"/>
      <c r="H58" s="7"/>
      <c r="I58" s="7"/>
      <c r="J58" s="7"/>
      <c r="K58" s="7"/>
      <c r="L58" s="7"/>
      <c r="M58" s="7"/>
      <c r="N58" s="7"/>
      <c r="O58" s="7"/>
      <c r="P58" s="7"/>
      <c r="Q58" s="7"/>
      <c r="R58" s="7"/>
      <c r="S58" s="7"/>
      <c r="T58" s="60">
        <f t="shared" ref="T58:T64" si="22">COUNT(B58,C58,D58,E58,J58,K58,L58,O58,G58,H58,I58,M58,N58,Q58,P58,R58,S58,F58)</f>
        <v>0</v>
      </c>
      <c r="U58" s="55"/>
      <c r="V58" s="56">
        <v>30</v>
      </c>
      <c r="W58" s="56">
        <f t="shared" ref="W58:W64" si="23">T58*V58/60</f>
        <v>0</v>
      </c>
      <c r="X58" s="40">
        <v>10</v>
      </c>
      <c r="Y58" s="58">
        <f t="shared" si="21"/>
        <v>0</v>
      </c>
    </row>
    <row r="59" spans="1:25" x14ac:dyDescent="0.25">
      <c r="A59" s="39"/>
      <c r="B59" s="7"/>
      <c r="C59" s="7"/>
      <c r="D59" s="7"/>
      <c r="E59" s="7"/>
      <c r="F59" s="7"/>
      <c r="G59" s="7"/>
      <c r="H59" s="7"/>
      <c r="I59" s="7"/>
      <c r="J59" s="7"/>
      <c r="K59" s="7"/>
      <c r="L59" s="7"/>
      <c r="M59" s="7"/>
      <c r="N59" s="7"/>
      <c r="O59" s="7"/>
      <c r="P59" s="7"/>
      <c r="Q59" s="7"/>
      <c r="R59" s="7"/>
      <c r="S59" s="7"/>
      <c r="T59" s="60">
        <f t="shared" si="22"/>
        <v>0</v>
      </c>
      <c r="U59" s="55"/>
      <c r="V59" s="56">
        <v>30</v>
      </c>
      <c r="W59" s="56">
        <f t="shared" si="23"/>
        <v>0</v>
      </c>
      <c r="X59" s="40">
        <v>10</v>
      </c>
      <c r="Y59" s="58">
        <f t="shared" si="21"/>
        <v>0</v>
      </c>
    </row>
    <row r="60" spans="1:25" x14ac:dyDescent="0.25">
      <c r="A60" s="39"/>
      <c r="B60" s="7"/>
      <c r="C60" s="7"/>
      <c r="D60" s="7"/>
      <c r="E60" s="7"/>
      <c r="F60" s="7"/>
      <c r="G60" s="7"/>
      <c r="H60" s="7"/>
      <c r="I60" s="7"/>
      <c r="J60" s="7"/>
      <c r="K60" s="43"/>
      <c r="L60" s="43"/>
      <c r="M60" s="43"/>
      <c r="N60" s="43"/>
      <c r="O60" s="43"/>
      <c r="P60" s="43"/>
      <c r="Q60" s="43"/>
      <c r="R60" s="43"/>
      <c r="S60" s="43"/>
      <c r="T60" s="60">
        <f t="shared" si="22"/>
        <v>0</v>
      </c>
      <c r="U60" s="55"/>
      <c r="V60" s="56">
        <v>30</v>
      </c>
      <c r="W60" s="56">
        <f t="shared" si="23"/>
        <v>0</v>
      </c>
      <c r="X60" s="40">
        <v>10</v>
      </c>
      <c r="Y60" s="58">
        <f t="shared" si="21"/>
        <v>0</v>
      </c>
    </row>
    <row r="61" spans="1:25" x14ac:dyDescent="0.25">
      <c r="A61" s="39"/>
      <c r="B61" s="7"/>
      <c r="C61" s="7"/>
      <c r="D61" s="7"/>
      <c r="E61" s="7"/>
      <c r="F61" s="7"/>
      <c r="G61" s="7"/>
      <c r="H61" s="7"/>
      <c r="I61" s="7"/>
      <c r="J61" s="7"/>
      <c r="K61" s="43"/>
      <c r="L61" s="43"/>
      <c r="M61" s="43"/>
      <c r="N61" s="43"/>
      <c r="O61" s="43"/>
      <c r="P61" s="43"/>
      <c r="Q61" s="43"/>
      <c r="R61" s="43"/>
      <c r="S61" s="43"/>
      <c r="T61" s="60">
        <f t="shared" si="22"/>
        <v>0</v>
      </c>
      <c r="U61" s="55"/>
      <c r="V61" s="56">
        <v>30</v>
      </c>
      <c r="W61" s="56">
        <f t="shared" si="23"/>
        <v>0</v>
      </c>
      <c r="X61" s="40">
        <v>10</v>
      </c>
      <c r="Y61" s="58">
        <f t="shared" si="21"/>
        <v>0</v>
      </c>
    </row>
    <row r="62" spans="1:25" x14ac:dyDescent="0.25">
      <c r="A62" s="39"/>
      <c r="B62" s="7"/>
      <c r="C62" s="7"/>
      <c r="D62" s="7"/>
      <c r="E62" s="7"/>
      <c r="F62" s="7"/>
      <c r="G62" s="7"/>
      <c r="H62" s="7"/>
      <c r="I62" s="7"/>
      <c r="J62" s="7"/>
      <c r="K62" s="43"/>
      <c r="L62" s="43"/>
      <c r="M62" s="43"/>
      <c r="N62" s="43"/>
      <c r="O62" s="43"/>
      <c r="P62" s="43"/>
      <c r="Q62" s="43"/>
      <c r="R62" s="43"/>
      <c r="S62" s="43"/>
      <c r="T62" s="60">
        <f t="shared" si="22"/>
        <v>0</v>
      </c>
      <c r="U62" s="55"/>
      <c r="V62" s="56">
        <v>30</v>
      </c>
      <c r="W62" s="56">
        <f t="shared" si="23"/>
        <v>0</v>
      </c>
      <c r="X62" s="40">
        <v>10</v>
      </c>
      <c r="Y62" s="58">
        <f t="shared" si="21"/>
        <v>0</v>
      </c>
    </row>
    <row r="63" spans="1:25" x14ac:dyDescent="0.25">
      <c r="A63" s="39"/>
      <c r="B63" s="7"/>
      <c r="C63" s="7"/>
      <c r="D63" s="7"/>
      <c r="E63" s="7"/>
      <c r="F63" s="7"/>
      <c r="G63" s="7"/>
      <c r="H63" s="7"/>
      <c r="I63" s="7"/>
      <c r="J63" s="7"/>
      <c r="K63" s="43"/>
      <c r="L63" s="43"/>
      <c r="M63" s="43"/>
      <c r="N63" s="43"/>
      <c r="O63" s="43"/>
      <c r="P63" s="43"/>
      <c r="Q63" s="43"/>
      <c r="R63" s="43"/>
      <c r="S63" s="43"/>
      <c r="T63" s="60">
        <f t="shared" si="22"/>
        <v>0</v>
      </c>
      <c r="U63" s="55"/>
      <c r="V63" s="56">
        <v>30</v>
      </c>
      <c r="W63" s="56">
        <f t="shared" si="23"/>
        <v>0</v>
      </c>
      <c r="X63" s="40">
        <v>10</v>
      </c>
      <c r="Y63" s="58">
        <f t="shared" si="21"/>
        <v>0</v>
      </c>
    </row>
    <row r="64" spans="1:25" ht="15.75" thickBot="1" x14ac:dyDescent="0.3">
      <c r="A64" s="39"/>
      <c r="B64" s="7"/>
      <c r="C64" s="7"/>
      <c r="D64" s="7"/>
      <c r="E64" s="7"/>
      <c r="F64" s="7"/>
      <c r="G64" s="7"/>
      <c r="H64" s="7"/>
      <c r="I64" s="7"/>
      <c r="J64" s="7"/>
      <c r="K64" s="43"/>
      <c r="L64" s="43"/>
      <c r="M64" s="43"/>
      <c r="N64" s="43"/>
      <c r="O64" s="43"/>
      <c r="P64" s="43"/>
      <c r="Q64" s="43"/>
      <c r="R64" s="43"/>
      <c r="S64" s="43"/>
      <c r="T64" s="60">
        <f t="shared" si="22"/>
        <v>0</v>
      </c>
      <c r="U64" s="57"/>
      <c r="V64" s="56">
        <v>30</v>
      </c>
      <c r="W64" s="56">
        <f t="shared" si="23"/>
        <v>0</v>
      </c>
      <c r="X64" s="40">
        <v>10</v>
      </c>
      <c r="Y64" s="58">
        <f t="shared" si="21"/>
        <v>0</v>
      </c>
    </row>
    <row r="65" spans="1:25" ht="15.75" thickBot="1" x14ac:dyDescent="0.3">
      <c r="A65" s="9"/>
      <c r="B65" s="10"/>
      <c r="C65" s="10"/>
      <c r="D65" s="10"/>
      <c r="E65" s="11"/>
      <c r="F65" s="11"/>
      <c r="G65" s="11"/>
      <c r="H65" s="11"/>
      <c r="I65" s="11"/>
      <c r="J65" s="11"/>
      <c r="K65" s="12"/>
      <c r="L65" s="12"/>
      <c r="M65" s="12"/>
      <c r="N65" s="12"/>
      <c r="O65" s="12"/>
      <c r="P65" s="12"/>
      <c r="Q65" s="12"/>
      <c r="R65" s="12"/>
      <c r="S65" s="12"/>
      <c r="T65" s="13"/>
      <c r="U65" s="14">
        <f>SUM(T57:T64)</f>
        <v>0</v>
      </c>
      <c r="V65" s="15">
        <v>30</v>
      </c>
      <c r="W65" s="16">
        <f>U65*V65/60</f>
        <v>0</v>
      </c>
      <c r="X65" s="16">
        <f>X64*W65</f>
        <v>0</v>
      </c>
      <c r="Y65" s="17"/>
    </row>
    <row r="66" spans="1:25" x14ac:dyDescent="0.25">
      <c r="A66" s="39"/>
      <c r="B66" s="36"/>
      <c r="C66" s="36"/>
      <c r="D66" s="36"/>
      <c r="E66" s="36"/>
      <c r="F66" s="36"/>
      <c r="G66" s="36"/>
      <c r="H66" s="36"/>
      <c r="I66" s="36"/>
      <c r="J66" s="36"/>
      <c r="K66" s="36"/>
      <c r="L66" s="36"/>
      <c r="M66" s="7"/>
      <c r="N66" s="7"/>
      <c r="O66" s="7"/>
      <c r="P66" s="7"/>
      <c r="Q66" s="7"/>
      <c r="R66" s="7"/>
      <c r="S66" s="7"/>
      <c r="T66" s="60">
        <f t="shared" ref="T66:T73" si="24">COUNT(B66,C66,D66,E66,J66,K66,L66,O66,G66,H66,I66,M66,N66,Q66,P66,R66,S66,F66)</f>
        <v>0</v>
      </c>
      <c r="U66" s="55"/>
      <c r="V66" s="56">
        <v>30</v>
      </c>
      <c r="W66" s="56">
        <f>T66*V66/60</f>
        <v>0</v>
      </c>
      <c r="X66" s="40">
        <v>10</v>
      </c>
      <c r="Y66" s="58">
        <f>W66*X66</f>
        <v>0</v>
      </c>
    </row>
    <row r="67" spans="1:25" x14ac:dyDescent="0.25">
      <c r="A67" s="39"/>
      <c r="B67" s="44"/>
      <c r="C67" s="44"/>
      <c r="D67" s="44"/>
      <c r="E67" s="44"/>
      <c r="F67" s="44"/>
      <c r="G67" s="44"/>
      <c r="H67" s="44"/>
      <c r="I67" s="44"/>
      <c r="J67" s="44"/>
      <c r="K67" s="44"/>
      <c r="L67" s="44"/>
      <c r="M67" s="7"/>
      <c r="N67" s="7"/>
      <c r="O67" s="7"/>
      <c r="P67" s="7"/>
      <c r="Q67" s="7"/>
      <c r="R67" s="7"/>
      <c r="S67" s="7"/>
      <c r="T67" s="60">
        <f t="shared" si="24"/>
        <v>0</v>
      </c>
      <c r="U67" s="55"/>
      <c r="V67" s="59">
        <v>30</v>
      </c>
      <c r="W67" s="59">
        <f>T67*V67/60</f>
        <v>0</v>
      </c>
      <c r="X67" s="40">
        <v>10</v>
      </c>
      <c r="Y67" s="58">
        <f>W67*X67</f>
        <v>0</v>
      </c>
    </row>
    <row r="68" spans="1:25" x14ac:dyDescent="0.25">
      <c r="A68" s="39"/>
      <c r="B68" s="44"/>
      <c r="C68" s="44"/>
      <c r="D68" s="44"/>
      <c r="E68" s="44"/>
      <c r="F68" s="7"/>
      <c r="G68" s="7"/>
      <c r="H68" s="7"/>
      <c r="I68" s="7"/>
      <c r="J68" s="7"/>
      <c r="K68" s="7"/>
      <c r="L68" s="7"/>
      <c r="M68" s="7"/>
      <c r="N68" s="7"/>
      <c r="O68" s="7"/>
      <c r="P68" s="7"/>
      <c r="Q68" s="7"/>
      <c r="R68" s="7"/>
      <c r="S68" s="7"/>
      <c r="T68" s="60">
        <f t="shared" si="24"/>
        <v>0</v>
      </c>
      <c r="U68" s="55"/>
      <c r="V68" s="59">
        <v>30</v>
      </c>
      <c r="W68" s="59">
        <f>T68*V68/60</f>
        <v>0</v>
      </c>
      <c r="X68" s="40">
        <v>10</v>
      </c>
      <c r="Y68" s="58">
        <f>W68*X68</f>
        <v>0</v>
      </c>
    </row>
    <row r="69" spans="1:25" x14ac:dyDescent="0.25">
      <c r="A69" s="39"/>
      <c r="B69" s="7"/>
      <c r="C69" s="7"/>
      <c r="D69" s="7"/>
      <c r="E69" s="7"/>
      <c r="F69" s="7"/>
      <c r="G69" s="7"/>
      <c r="H69" s="7"/>
      <c r="I69" s="7"/>
      <c r="J69" s="7"/>
      <c r="K69" s="7"/>
      <c r="L69" s="7"/>
      <c r="M69" s="7"/>
      <c r="N69" s="7"/>
      <c r="O69" s="7"/>
      <c r="P69" s="7"/>
      <c r="Q69" s="7"/>
      <c r="R69" s="7"/>
      <c r="S69" s="7"/>
      <c r="T69" s="60">
        <f t="shared" si="24"/>
        <v>0</v>
      </c>
      <c r="U69" s="55"/>
      <c r="V69" s="56">
        <v>30</v>
      </c>
      <c r="W69" s="56">
        <f t="shared" ref="W69:W73" si="25">T69*V69/60</f>
        <v>0</v>
      </c>
      <c r="X69" s="40">
        <v>10</v>
      </c>
      <c r="Y69" s="58">
        <f t="shared" ref="Y69:Y72" si="26">W69*X69</f>
        <v>0</v>
      </c>
    </row>
    <row r="70" spans="1:25" x14ac:dyDescent="0.25">
      <c r="A70" s="39"/>
      <c r="B70" s="7"/>
      <c r="C70" s="7"/>
      <c r="D70" s="44"/>
      <c r="E70" s="44"/>
      <c r="F70" s="44"/>
      <c r="G70" s="7"/>
      <c r="H70" s="7"/>
      <c r="I70" s="7"/>
      <c r="J70" s="7"/>
      <c r="K70" s="7"/>
      <c r="L70" s="7"/>
      <c r="M70" s="7"/>
      <c r="N70" s="7"/>
      <c r="O70" s="7"/>
      <c r="P70" s="7"/>
      <c r="Q70" s="7"/>
      <c r="R70" s="7"/>
      <c r="S70" s="7"/>
      <c r="T70" s="60">
        <f t="shared" si="24"/>
        <v>0</v>
      </c>
      <c r="U70" s="55"/>
      <c r="V70" s="56">
        <v>30</v>
      </c>
      <c r="W70" s="56">
        <f t="shared" si="25"/>
        <v>0</v>
      </c>
      <c r="X70" s="40">
        <v>10</v>
      </c>
      <c r="Y70" s="58">
        <f t="shared" si="26"/>
        <v>0</v>
      </c>
    </row>
    <row r="71" spans="1:25" x14ac:dyDescent="0.25">
      <c r="A71" s="39"/>
      <c r="B71" s="7"/>
      <c r="C71" s="7"/>
      <c r="D71" s="44"/>
      <c r="E71" s="44"/>
      <c r="F71" s="44"/>
      <c r="G71" s="7"/>
      <c r="H71" s="7"/>
      <c r="I71" s="7"/>
      <c r="J71" s="7"/>
      <c r="K71" s="7"/>
      <c r="L71" s="7"/>
      <c r="M71" s="7"/>
      <c r="N71" s="7"/>
      <c r="O71" s="7"/>
      <c r="P71" s="7"/>
      <c r="Q71" s="7"/>
      <c r="R71" s="7"/>
      <c r="S71" s="7"/>
      <c r="T71" s="60">
        <f t="shared" si="24"/>
        <v>0</v>
      </c>
      <c r="U71" s="55"/>
      <c r="V71" s="56">
        <v>30</v>
      </c>
      <c r="W71" s="56">
        <f t="shared" si="25"/>
        <v>0</v>
      </c>
      <c r="X71" s="40">
        <v>10</v>
      </c>
      <c r="Y71" s="58">
        <f t="shared" si="26"/>
        <v>0</v>
      </c>
    </row>
    <row r="72" spans="1:25" x14ac:dyDescent="0.25">
      <c r="A72" s="39"/>
      <c r="B72" s="7"/>
      <c r="C72" s="7"/>
      <c r="D72" s="7"/>
      <c r="E72" s="7"/>
      <c r="F72" s="7"/>
      <c r="G72" s="7"/>
      <c r="H72" s="7"/>
      <c r="I72" s="7"/>
      <c r="J72" s="7"/>
      <c r="K72" s="7"/>
      <c r="L72" s="7"/>
      <c r="M72" s="7"/>
      <c r="N72" s="7"/>
      <c r="O72" s="7"/>
      <c r="P72" s="7"/>
      <c r="Q72" s="7"/>
      <c r="R72" s="7"/>
      <c r="S72" s="7"/>
      <c r="T72" s="60">
        <f t="shared" si="24"/>
        <v>0</v>
      </c>
      <c r="U72" s="55"/>
      <c r="V72" s="56">
        <v>30</v>
      </c>
      <c r="W72" s="56">
        <f t="shared" si="25"/>
        <v>0</v>
      </c>
      <c r="X72" s="40">
        <v>10</v>
      </c>
      <c r="Y72" s="58">
        <f t="shared" si="26"/>
        <v>0</v>
      </c>
    </row>
    <row r="73" spans="1:25" ht="15.75" thickBot="1" x14ac:dyDescent="0.3">
      <c r="A73" s="39"/>
      <c r="B73" s="7"/>
      <c r="C73" s="44"/>
      <c r="D73" s="7"/>
      <c r="E73" s="7"/>
      <c r="F73" s="7"/>
      <c r="G73" s="7"/>
      <c r="H73" s="7"/>
      <c r="I73" s="7"/>
      <c r="J73" s="7"/>
      <c r="K73" s="7"/>
      <c r="L73" s="7"/>
      <c r="M73" s="7"/>
      <c r="N73" s="7"/>
      <c r="O73" s="7"/>
      <c r="P73" s="7"/>
      <c r="Q73" s="7"/>
      <c r="R73" s="7"/>
      <c r="S73" s="7"/>
      <c r="T73" s="60">
        <f t="shared" si="24"/>
        <v>0</v>
      </c>
      <c r="U73" s="55"/>
      <c r="V73" s="56">
        <v>30</v>
      </c>
      <c r="W73" s="56">
        <f t="shared" si="25"/>
        <v>0</v>
      </c>
      <c r="X73" s="40">
        <v>10</v>
      </c>
      <c r="Y73" s="58">
        <f>W73*X73</f>
        <v>0</v>
      </c>
    </row>
    <row r="74" spans="1:25" ht="15.75" thickBot="1" x14ac:dyDescent="0.3">
      <c r="A74" s="9"/>
      <c r="B74" s="10"/>
      <c r="C74" s="10"/>
      <c r="D74" s="11"/>
      <c r="E74" s="11"/>
      <c r="F74" s="11"/>
      <c r="G74" s="11"/>
      <c r="H74" s="11"/>
      <c r="I74" s="11"/>
      <c r="J74" s="11"/>
      <c r="K74" s="12"/>
      <c r="L74" s="12"/>
      <c r="M74" s="12"/>
      <c r="N74" s="12"/>
      <c r="O74" s="12"/>
      <c r="P74" s="12"/>
      <c r="Q74" s="12"/>
      <c r="R74" s="12"/>
      <c r="S74" s="12"/>
      <c r="T74" s="13"/>
      <c r="U74" s="14">
        <f>SUM(T66:T73)</f>
        <v>0</v>
      </c>
      <c r="V74" s="19">
        <v>30</v>
      </c>
      <c r="W74" s="16">
        <f>U74*V74/60</f>
        <v>0</v>
      </c>
      <c r="X74" s="16">
        <f>X73*W74</f>
        <v>0</v>
      </c>
      <c r="Y74" s="17"/>
    </row>
    <row r="75" spans="1:25" x14ac:dyDescent="0.25">
      <c r="A75" s="39"/>
      <c r="B75" s="7"/>
      <c r="C75" s="7"/>
      <c r="D75" s="7"/>
      <c r="E75" s="7"/>
      <c r="F75" s="7"/>
      <c r="G75" s="7"/>
      <c r="H75" s="7"/>
      <c r="I75" s="7"/>
      <c r="J75" s="7"/>
      <c r="K75" s="7"/>
      <c r="L75" s="7"/>
      <c r="M75" s="7"/>
      <c r="N75" s="7"/>
      <c r="O75" s="7"/>
      <c r="P75" s="7"/>
      <c r="Q75" s="7"/>
      <c r="R75" s="7"/>
      <c r="S75" s="7"/>
      <c r="T75" s="60">
        <f t="shared" ref="T75:T82" si="27">COUNT(B75,C75,D75,E75,J75,K75,L75,O75,G75,H75,I75,M75,N75,Q75,P75,R75,S75,F75)</f>
        <v>0</v>
      </c>
      <c r="U75" s="55"/>
      <c r="V75" s="56">
        <v>30</v>
      </c>
      <c r="W75" s="56">
        <f t="shared" ref="W75:W81" si="28">T75*V75/60</f>
        <v>0</v>
      </c>
      <c r="X75" s="40">
        <v>10</v>
      </c>
      <c r="Y75" s="58">
        <f t="shared" ref="Y75:Y81" si="29">W75*X75</f>
        <v>0</v>
      </c>
    </row>
    <row r="76" spans="1:25" x14ac:dyDescent="0.25">
      <c r="A76" s="39"/>
      <c r="B76" s="7"/>
      <c r="C76" s="7"/>
      <c r="D76" s="7"/>
      <c r="E76" s="7"/>
      <c r="F76" s="7"/>
      <c r="G76" s="7"/>
      <c r="H76" s="7"/>
      <c r="I76" s="7"/>
      <c r="J76" s="7"/>
      <c r="K76" s="7"/>
      <c r="L76" s="7"/>
      <c r="M76" s="7"/>
      <c r="N76" s="7"/>
      <c r="O76" s="7"/>
      <c r="P76" s="7"/>
      <c r="Q76" s="7"/>
      <c r="R76" s="7"/>
      <c r="S76" s="7"/>
      <c r="T76" s="60">
        <f t="shared" si="27"/>
        <v>0</v>
      </c>
      <c r="U76" s="55"/>
      <c r="V76" s="56">
        <v>30</v>
      </c>
      <c r="W76" s="56">
        <f t="shared" si="28"/>
        <v>0</v>
      </c>
      <c r="X76" s="40">
        <v>10</v>
      </c>
      <c r="Y76" s="58">
        <f t="shared" si="29"/>
        <v>0</v>
      </c>
    </row>
    <row r="77" spans="1:25" x14ac:dyDescent="0.25">
      <c r="A77" s="39"/>
      <c r="B77" s="7"/>
      <c r="C77" s="7"/>
      <c r="D77" s="7"/>
      <c r="E77" s="7"/>
      <c r="F77" s="7"/>
      <c r="G77" s="7"/>
      <c r="H77" s="7"/>
      <c r="I77" s="7"/>
      <c r="J77" s="7"/>
      <c r="K77" s="7"/>
      <c r="L77" s="7"/>
      <c r="M77" s="7"/>
      <c r="N77" s="7"/>
      <c r="O77" s="7"/>
      <c r="P77" s="7"/>
      <c r="Q77" s="7"/>
      <c r="R77" s="7"/>
      <c r="S77" s="7"/>
      <c r="T77" s="60">
        <f t="shared" si="27"/>
        <v>0</v>
      </c>
      <c r="U77" s="55"/>
      <c r="V77" s="56">
        <v>30</v>
      </c>
      <c r="W77" s="56">
        <f t="shared" si="28"/>
        <v>0</v>
      </c>
      <c r="X77" s="40">
        <v>10</v>
      </c>
      <c r="Y77" s="58">
        <f t="shared" si="29"/>
        <v>0</v>
      </c>
    </row>
    <row r="78" spans="1:25" x14ac:dyDescent="0.25">
      <c r="A78" s="39"/>
      <c r="B78" s="7"/>
      <c r="C78" s="7"/>
      <c r="D78" s="7"/>
      <c r="E78" s="7"/>
      <c r="F78" s="7"/>
      <c r="G78" s="7"/>
      <c r="H78" s="7"/>
      <c r="I78" s="7"/>
      <c r="J78" s="7"/>
      <c r="K78" s="7"/>
      <c r="L78" s="7"/>
      <c r="M78" s="7"/>
      <c r="N78" s="7"/>
      <c r="O78" s="7"/>
      <c r="P78" s="7"/>
      <c r="Q78" s="7"/>
      <c r="R78" s="7"/>
      <c r="S78" s="7"/>
      <c r="T78" s="60">
        <f t="shared" si="27"/>
        <v>0</v>
      </c>
      <c r="U78" s="55"/>
      <c r="V78" s="56">
        <v>30</v>
      </c>
      <c r="W78" s="56">
        <f t="shared" si="28"/>
        <v>0</v>
      </c>
      <c r="X78" s="40">
        <v>10</v>
      </c>
      <c r="Y78" s="58">
        <f t="shared" si="29"/>
        <v>0</v>
      </c>
    </row>
    <row r="79" spans="1:25" x14ac:dyDescent="0.25">
      <c r="A79" s="39"/>
      <c r="B79" s="7"/>
      <c r="C79" s="7"/>
      <c r="D79" s="7"/>
      <c r="E79" s="7"/>
      <c r="F79" s="7"/>
      <c r="G79" s="7"/>
      <c r="H79" s="7"/>
      <c r="I79" s="7"/>
      <c r="J79" s="7"/>
      <c r="K79" s="7"/>
      <c r="L79" s="7"/>
      <c r="M79" s="7"/>
      <c r="N79" s="7"/>
      <c r="O79" s="7"/>
      <c r="P79" s="7"/>
      <c r="Q79" s="7"/>
      <c r="R79" s="7"/>
      <c r="S79" s="7"/>
      <c r="T79" s="60">
        <f t="shared" si="27"/>
        <v>0</v>
      </c>
      <c r="U79" s="55"/>
      <c r="V79" s="56">
        <v>30</v>
      </c>
      <c r="W79" s="56">
        <f t="shared" si="28"/>
        <v>0</v>
      </c>
      <c r="X79" s="40">
        <v>10</v>
      </c>
      <c r="Y79" s="58">
        <f t="shared" si="29"/>
        <v>0</v>
      </c>
    </row>
    <row r="80" spans="1:25" x14ac:dyDescent="0.25">
      <c r="A80" s="39"/>
      <c r="B80" s="7"/>
      <c r="C80" s="7"/>
      <c r="D80" s="7"/>
      <c r="E80" s="7"/>
      <c r="F80" s="7"/>
      <c r="G80" s="7"/>
      <c r="H80" s="7"/>
      <c r="I80" s="7"/>
      <c r="J80" s="7"/>
      <c r="K80" s="7"/>
      <c r="L80" s="7"/>
      <c r="M80" s="7"/>
      <c r="N80" s="7"/>
      <c r="O80" s="7"/>
      <c r="P80" s="7"/>
      <c r="Q80" s="7"/>
      <c r="R80" s="7"/>
      <c r="S80" s="7"/>
      <c r="T80" s="60">
        <f t="shared" si="27"/>
        <v>0</v>
      </c>
      <c r="U80" s="55"/>
      <c r="V80" s="56">
        <v>30</v>
      </c>
      <c r="W80" s="56">
        <f t="shared" si="28"/>
        <v>0</v>
      </c>
      <c r="X80" s="40">
        <v>10</v>
      </c>
      <c r="Y80" s="58">
        <f t="shared" si="29"/>
        <v>0</v>
      </c>
    </row>
    <row r="81" spans="1:25" x14ac:dyDescent="0.25">
      <c r="A81" s="39"/>
      <c r="B81" s="7"/>
      <c r="C81" s="7"/>
      <c r="D81" s="7"/>
      <c r="E81" s="7"/>
      <c r="F81" s="44"/>
      <c r="G81" s="44"/>
      <c r="H81" s="44"/>
      <c r="I81" s="7"/>
      <c r="J81" s="7"/>
      <c r="K81" s="7"/>
      <c r="L81" s="7"/>
      <c r="M81" s="7"/>
      <c r="N81" s="7"/>
      <c r="O81" s="7"/>
      <c r="P81" s="7"/>
      <c r="Q81" s="7"/>
      <c r="R81" s="7"/>
      <c r="S81" s="7"/>
      <c r="T81" s="60">
        <f t="shared" si="27"/>
        <v>0</v>
      </c>
      <c r="U81" s="55"/>
      <c r="V81" s="56">
        <v>30</v>
      </c>
      <c r="W81" s="56">
        <f t="shared" si="28"/>
        <v>0</v>
      </c>
      <c r="X81" s="40">
        <v>10</v>
      </c>
      <c r="Y81" s="58">
        <f t="shared" si="29"/>
        <v>0</v>
      </c>
    </row>
    <row r="82" spans="1:25" ht="15.75" thickBot="1" x14ac:dyDescent="0.3">
      <c r="A82" s="39"/>
      <c r="B82" s="7"/>
      <c r="C82" s="7"/>
      <c r="D82" s="7"/>
      <c r="E82" s="7"/>
      <c r="F82" s="7"/>
      <c r="G82" s="7"/>
      <c r="H82" s="7"/>
      <c r="I82" s="7"/>
      <c r="J82" s="7"/>
      <c r="K82" s="7"/>
      <c r="L82" s="7"/>
      <c r="M82" s="7"/>
      <c r="N82" s="7"/>
      <c r="O82" s="7"/>
      <c r="P82" s="7"/>
      <c r="Q82" s="7"/>
      <c r="R82" s="7"/>
      <c r="S82" s="7"/>
      <c r="T82" s="60">
        <f t="shared" si="27"/>
        <v>0</v>
      </c>
      <c r="U82" s="55"/>
      <c r="V82" s="56">
        <v>30</v>
      </c>
      <c r="W82" s="56">
        <f>T82*V82/60</f>
        <v>0</v>
      </c>
      <c r="X82" s="40">
        <v>10</v>
      </c>
      <c r="Y82" s="58">
        <f>W82*X82</f>
        <v>0</v>
      </c>
    </row>
    <row r="83" spans="1:25" ht="15.75" thickBot="1" x14ac:dyDescent="0.3">
      <c r="A83" s="9"/>
      <c r="B83" s="10"/>
      <c r="C83" s="10"/>
      <c r="D83" s="11"/>
      <c r="E83" s="11"/>
      <c r="F83" s="11"/>
      <c r="G83" s="11"/>
      <c r="H83" s="11"/>
      <c r="I83" s="11"/>
      <c r="J83" s="11"/>
      <c r="K83" s="12"/>
      <c r="L83" s="12"/>
      <c r="M83" s="12"/>
      <c r="N83" s="12"/>
      <c r="O83" s="12"/>
      <c r="P83" s="12"/>
      <c r="Q83" s="12"/>
      <c r="R83" s="12"/>
      <c r="S83" s="12"/>
      <c r="T83" s="13"/>
      <c r="U83" s="14">
        <f>SUM(T75:T82)</f>
        <v>0</v>
      </c>
      <c r="V83" s="19">
        <v>30</v>
      </c>
      <c r="W83" s="16">
        <f>U83*V83/60</f>
        <v>0</v>
      </c>
      <c r="X83" s="16">
        <f>X82*W83</f>
        <v>0</v>
      </c>
      <c r="Y83" s="17"/>
    </row>
    <row r="84" spans="1:25" x14ac:dyDescent="0.25">
      <c r="A84" s="39"/>
      <c r="B84" s="7"/>
      <c r="C84" s="7"/>
      <c r="D84" s="7"/>
      <c r="E84" s="7"/>
      <c r="F84" s="7"/>
      <c r="G84" s="7"/>
      <c r="H84" s="7"/>
      <c r="I84" s="7"/>
      <c r="J84" s="7"/>
      <c r="K84" s="7"/>
      <c r="L84" s="7"/>
      <c r="M84" s="7"/>
      <c r="N84" s="7"/>
      <c r="O84" s="7"/>
      <c r="P84" s="7"/>
      <c r="Q84" s="7"/>
      <c r="R84" s="7"/>
      <c r="S84" s="7"/>
      <c r="T84" s="60">
        <f t="shared" ref="T84:T91" si="30">COUNT(B84,C84,D84,E84,J84,K84,L84,O84,G84,H84,I84,M84,N84,Q84,P84,R84,S84,F84)</f>
        <v>0</v>
      </c>
      <c r="U84" s="55"/>
      <c r="V84" s="56">
        <v>30</v>
      </c>
      <c r="W84" s="56">
        <f t="shared" ref="W84:W91" si="31">T84*V84/60</f>
        <v>0</v>
      </c>
      <c r="X84" s="40">
        <v>10</v>
      </c>
      <c r="Y84" s="58">
        <f t="shared" ref="Y84:Y91" si="32">W84*X84</f>
        <v>0</v>
      </c>
    </row>
    <row r="85" spans="1:25" x14ac:dyDescent="0.25">
      <c r="A85" s="39"/>
      <c r="B85" s="44"/>
      <c r="C85" s="44"/>
      <c r="D85" s="44"/>
      <c r="E85" s="44"/>
      <c r="F85" s="44"/>
      <c r="G85" s="44"/>
      <c r="H85" s="44"/>
      <c r="I85" s="44"/>
      <c r="J85" s="7"/>
      <c r="K85" s="7"/>
      <c r="L85" s="7"/>
      <c r="M85" s="7"/>
      <c r="N85" s="7"/>
      <c r="O85" s="7"/>
      <c r="P85" s="7"/>
      <c r="Q85" s="7"/>
      <c r="R85" s="7"/>
      <c r="S85" s="7"/>
      <c r="T85" s="60">
        <f t="shared" si="30"/>
        <v>0</v>
      </c>
      <c r="U85" s="55"/>
      <c r="V85" s="56">
        <v>30</v>
      </c>
      <c r="W85" s="56">
        <f t="shared" si="31"/>
        <v>0</v>
      </c>
      <c r="X85" s="40">
        <v>10</v>
      </c>
      <c r="Y85" s="58">
        <f t="shared" si="32"/>
        <v>0</v>
      </c>
    </row>
    <row r="86" spans="1:25" x14ac:dyDescent="0.25">
      <c r="A86" s="39"/>
      <c r="B86" s="44"/>
      <c r="C86" s="44"/>
      <c r="D86" s="44"/>
      <c r="E86" s="44"/>
      <c r="F86" s="44"/>
      <c r="G86" s="44"/>
      <c r="H86" s="44"/>
      <c r="I86" s="44"/>
      <c r="J86" s="7"/>
      <c r="K86" s="7"/>
      <c r="L86" s="7"/>
      <c r="M86" s="7"/>
      <c r="N86" s="7"/>
      <c r="O86" s="7"/>
      <c r="P86" s="7"/>
      <c r="Q86" s="7"/>
      <c r="R86" s="7"/>
      <c r="S86" s="7"/>
      <c r="T86" s="60">
        <f t="shared" si="30"/>
        <v>0</v>
      </c>
      <c r="U86" s="55"/>
      <c r="V86" s="56">
        <v>30</v>
      </c>
      <c r="W86" s="56">
        <f t="shared" si="31"/>
        <v>0</v>
      </c>
      <c r="X86" s="40">
        <v>10</v>
      </c>
      <c r="Y86" s="58">
        <f t="shared" si="32"/>
        <v>0</v>
      </c>
    </row>
    <row r="87" spans="1:25" x14ac:dyDescent="0.25">
      <c r="A87" s="39"/>
      <c r="B87" s="44"/>
      <c r="C87" s="44"/>
      <c r="D87" s="44"/>
      <c r="E87" s="44"/>
      <c r="F87" s="44"/>
      <c r="G87" s="44"/>
      <c r="H87" s="44"/>
      <c r="I87" s="44"/>
      <c r="J87" s="7"/>
      <c r="K87" s="7"/>
      <c r="L87" s="7"/>
      <c r="M87" s="7"/>
      <c r="N87" s="7"/>
      <c r="O87" s="7"/>
      <c r="P87" s="7"/>
      <c r="Q87" s="7"/>
      <c r="R87" s="7"/>
      <c r="S87" s="7"/>
      <c r="T87" s="60">
        <f t="shared" si="30"/>
        <v>0</v>
      </c>
      <c r="U87" s="55"/>
      <c r="V87" s="56">
        <v>30</v>
      </c>
      <c r="W87" s="56">
        <f t="shared" si="31"/>
        <v>0</v>
      </c>
      <c r="X87" s="40">
        <v>10</v>
      </c>
      <c r="Y87" s="58">
        <f t="shared" si="32"/>
        <v>0</v>
      </c>
    </row>
    <row r="88" spans="1:25" x14ac:dyDescent="0.25">
      <c r="A88" s="39"/>
      <c r="B88" s="44"/>
      <c r="C88" s="44"/>
      <c r="D88" s="44"/>
      <c r="E88" s="44"/>
      <c r="F88" s="44"/>
      <c r="G88" s="44"/>
      <c r="H88" s="44"/>
      <c r="I88" s="44"/>
      <c r="J88" s="7"/>
      <c r="K88" s="7"/>
      <c r="L88" s="7"/>
      <c r="M88" s="7"/>
      <c r="N88" s="7"/>
      <c r="O88" s="7"/>
      <c r="P88" s="7"/>
      <c r="Q88" s="7"/>
      <c r="R88" s="7"/>
      <c r="S88" s="7"/>
      <c r="T88" s="60">
        <f t="shared" si="30"/>
        <v>0</v>
      </c>
      <c r="U88" s="55"/>
      <c r="V88" s="56">
        <v>30</v>
      </c>
      <c r="W88" s="56">
        <f t="shared" si="31"/>
        <v>0</v>
      </c>
      <c r="X88" s="40">
        <v>10</v>
      </c>
      <c r="Y88" s="58">
        <f t="shared" si="32"/>
        <v>0</v>
      </c>
    </row>
    <row r="89" spans="1:25" x14ac:dyDescent="0.25">
      <c r="A89" s="39"/>
      <c r="B89" s="44"/>
      <c r="C89" s="44"/>
      <c r="D89" s="44"/>
      <c r="E89" s="44"/>
      <c r="F89" s="44"/>
      <c r="G89" s="44"/>
      <c r="H89" s="44"/>
      <c r="I89" s="44"/>
      <c r="J89" s="7"/>
      <c r="K89" s="7"/>
      <c r="L89" s="7"/>
      <c r="M89" s="7"/>
      <c r="N89" s="7"/>
      <c r="O89" s="7"/>
      <c r="P89" s="7"/>
      <c r="Q89" s="7"/>
      <c r="R89" s="7"/>
      <c r="S89" s="7"/>
      <c r="T89" s="60">
        <f t="shared" si="30"/>
        <v>0</v>
      </c>
      <c r="U89" s="55"/>
      <c r="V89" s="56">
        <v>30</v>
      </c>
      <c r="W89" s="56">
        <f t="shared" si="31"/>
        <v>0</v>
      </c>
      <c r="X89" s="40">
        <v>10</v>
      </c>
      <c r="Y89" s="58">
        <f t="shared" si="32"/>
        <v>0</v>
      </c>
    </row>
    <row r="90" spans="1:25" x14ac:dyDescent="0.25">
      <c r="A90" s="39"/>
      <c r="B90" s="44"/>
      <c r="C90" s="44"/>
      <c r="D90" s="44"/>
      <c r="E90" s="44"/>
      <c r="F90" s="44"/>
      <c r="G90" s="44"/>
      <c r="H90" s="44"/>
      <c r="I90" s="44"/>
      <c r="J90" s="7"/>
      <c r="K90" s="7"/>
      <c r="L90" s="7"/>
      <c r="M90" s="7"/>
      <c r="N90" s="7"/>
      <c r="O90" s="7"/>
      <c r="P90" s="7"/>
      <c r="Q90" s="7"/>
      <c r="R90" s="7"/>
      <c r="S90" s="7"/>
      <c r="T90" s="60">
        <f t="shared" si="30"/>
        <v>0</v>
      </c>
      <c r="U90" s="55"/>
      <c r="V90" s="56">
        <v>30</v>
      </c>
      <c r="W90" s="56">
        <f t="shared" si="31"/>
        <v>0</v>
      </c>
      <c r="X90" s="40">
        <v>10</v>
      </c>
      <c r="Y90" s="58">
        <f t="shared" si="32"/>
        <v>0</v>
      </c>
    </row>
    <row r="91" spans="1:25" ht="15.75" thickBot="1" x14ac:dyDescent="0.3">
      <c r="A91" s="39"/>
      <c r="B91" s="7"/>
      <c r="C91" s="7"/>
      <c r="D91" s="7"/>
      <c r="E91" s="7"/>
      <c r="F91" s="7"/>
      <c r="G91" s="7"/>
      <c r="I91" s="7"/>
      <c r="J91" s="7"/>
      <c r="K91" s="7"/>
      <c r="L91" s="7"/>
      <c r="M91" s="7"/>
      <c r="N91" s="7"/>
      <c r="O91" s="7"/>
      <c r="P91" s="7"/>
      <c r="Q91" s="7"/>
      <c r="R91" s="7"/>
      <c r="S91" s="7"/>
      <c r="T91" s="60">
        <f t="shared" si="30"/>
        <v>0</v>
      </c>
      <c r="U91" s="55"/>
      <c r="V91" s="56">
        <v>30</v>
      </c>
      <c r="W91" s="56">
        <f t="shared" si="31"/>
        <v>0</v>
      </c>
      <c r="X91" s="40">
        <v>10</v>
      </c>
      <c r="Y91" s="58">
        <f t="shared" si="32"/>
        <v>0</v>
      </c>
    </row>
    <row r="92" spans="1:25" ht="15.75" thickBot="1" x14ac:dyDescent="0.3">
      <c r="A92" s="9"/>
      <c r="B92" s="10"/>
      <c r="C92" s="10"/>
      <c r="D92" s="11"/>
      <c r="E92" s="11"/>
      <c r="F92" s="11"/>
      <c r="G92" s="11"/>
      <c r="H92" s="11"/>
      <c r="I92" s="11"/>
      <c r="J92" s="11"/>
      <c r="K92" s="12"/>
      <c r="L92" s="12"/>
      <c r="M92" s="12"/>
      <c r="N92" s="12"/>
      <c r="O92" s="12"/>
      <c r="P92" s="12"/>
      <c r="Q92" s="12"/>
      <c r="R92" s="12"/>
      <c r="S92" s="12"/>
      <c r="T92" s="13"/>
      <c r="U92" s="14">
        <f>SUM(T84:T91)</f>
        <v>0</v>
      </c>
      <c r="V92" s="19">
        <v>30</v>
      </c>
      <c r="W92" s="16">
        <f>U92*V92/60</f>
        <v>0</v>
      </c>
      <c r="X92" s="16">
        <f>X91*W92</f>
        <v>0</v>
      </c>
      <c r="Y92" s="17"/>
    </row>
    <row r="93" spans="1:25" x14ac:dyDescent="0.25">
      <c r="A93" s="39"/>
      <c r="B93" s="7"/>
      <c r="C93" s="7"/>
      <c r="D93" s="7"/>
      <c r="E93" s="7"/>
      <c r="F93" s="7"/>
      <c r="G93" s="7"/>
      <c r="H93" s="7"/>
      <c r="I93" s="7"/>
      <c r="J93" s="7"/>
      <c r="K93" s="43"/>
      <c r="L93" s="43"/>
      <c r="M93" s="43"/>
      <c r="N93" s="43"/>
      <c r="O93" s="43"/>
      <c r="P93" s="43"/>
      <c r="Q93" s="43"/>
      <c r="R93" s="43"/>
      <c r="S93" s="43"/>
      <c r="T93" s="60">
        <f t="shared" ref="T93:T99" si="33">COUNT(B93,C93,D93,E93,J93,K93,L93,O93,G93,H93,I93,M93,N93,Q93,P93,R93,S93,F93)</f>
        <v>0</v>
      </c>
      <c r="U93" s="55"/>
      <c r="V93" s="56">
        <v>30</v>
      </c>
      <c r="W93" s="56">
        <f t="shared" ref="W93:W99" si="34">T93*V93/60</f>
        <v>0</v>
      </c>
      <c r="X93" s="40">
        <v>10</v>
      </c>
      <c r="Y93" s="58">
        <f>W93*X93</f>
        <v>0</v>
      </c>
    </row>
    <row r="94" spans="1:25" x14ac:dyDescent="0.25">
      <c r="A94" s="39"/>
      <c r="B94" s="46"/>
      <c r="C94" s="46"/>
      <c r="D94" s="44"/>
      <c r="E94" s="44"/>
      <c r="F94" s="7"/>
      <c r="G94" s="7"/>
      <c r="H94" s="7"/>
      <c r="I94" s="7"/>
      <c r="J94" s="7"/>
      <c r="K94" s="43"/>
      <c r="L94" s="43"/>
      <c r="M94" s="43"/>
      <c r="N94" s="43"/>
      <c r="O94" s="43"/>
      <c r="P94" s="43"/>
      <c r="Q94" s="43"/>
      <c r="R94" s="43"/>
      <c r="S94" s="43"/>
      <c r="T94" s="60">
        <f t="shared" si="33"/>
        <v>0</v>
      </c>
      <c r="U94" s="55"/>
      <c r="V94" s="56">
        <v>30</v>
      </c>
      <c r="W94" s="56">
        <f t="shared" si="34"/>
        <v>0</v>
      </c>
      <c r="X94" s="40">
        <v>10</v>
      </c>
      <c r="Y94" s="58">
        <f t="shared" ref="Y94:Y99" si="35">W94*X94</f>
        <v>0</v>
      </c>
    </row>
    <row r="95" spans="1:25" x14ac:dyDescent="0.25">
      <c r="A95" s="39"/>
      <c r="B95" s="46"/>
      <c r="C95" s="46"/>
      <c r="D95" s="7"/>
      <c r="E95" s="7"/>
      <c r="F95" s="7"/>
      <c r="G95" s="7"/>
      <c r="H95" s="7"/>
      <c r="I95" s="7"/>
      <c r="J95" s="7"/>
      <c r="K95" s="43"/>
      <c r="L95" s="43"/>
      <c r="M95" s="43"/>
      <c r="N95" s="43"/>
      <c r="O95" s="43"/>
      <c r="P95" s="43"/>
      <c r="Q95" s="43"/>
      <c r="R95" s="43"/>
      <c r="S95" s="43"/>
      <c r="T95" s="60">
        <f t="shared" si="33"/>
        <v>0</v>
      </c>
      <c r="U95" s="55"/>
      <c r="V95" s="56">
        <v>30</v>
      </c>
      <c r="W95" s="56">
        <f t="shared" si="34"/>
        <v>0</v>
      </c>
      <c r="X95" s="40">
        <v>10</v>
      </c>
      <c r="Y95" s="58">
        <f t="shared" si="35"/>
        <v>0</v>
      </c>
    </row>
    <row r="96" spans="1:25" x14ac:dyDescent="0.25">
      <c r="A96" s="39"/>
      <c r="B96" s="46"/>
      <c r="C96" s="46"/>
      <c r="D96" s="7"/>
      <c r="E96" s="7"/>
      <c r="F96" s="7"/>
      <c r="G96" s="7"/>
      <c r="H96" s="7"/>
      <c r="I96" s="7"/>
      <c r="J96" s="7"/>
      <c r="K96" s="43"/>
      <c r="L96" s="43"/>
      <c r="M96" s="43"/>
      <c r="N96" s="43"/>
      <c r="O96" s="43"/>
      <c r="P96" s="43"/>
      <c r="Q96" s="43"/>
      <c r="R96" s="43"/>
      <c r="S96" s="43"/>
      <c r="T96" s="60">
        <f t="shared" si="33"/>
        <v>0</v>
      </c>
      <c r="U96" s="55"/>
      <c r="V96" s="56">
        <v>30</v>
      </c>
      <c r="W96" s="56">
        <f t="shared" si="34"/>
        <v>0</v>
      </c>
      <c r="X96" s="40">
        <v>10</v>
      </c>
      <c r="Y96" s="58">
        <f t="shared" si="35"/>
        <v>0</v>
      </c>
    </row>
    <row r="97" spans="1:25" x14ac:dyDescent="0.25">
      <c r="A97" s="39"/>
      <c r="B97" s="46"/>
      <c r="C97" s="46"/>
      <c r="D97" s="7"/>
      <c r="E97" s="7"/>
      <c r="F97" s="7"/>
      <c r="G97" s="7"/>
      <c r="H97" s="7"/>
      <c r="I97" s="7"/>
      <c r="J97" s="7"/>
      <c r="K97" s="43"/>
      <c r="L97" s="43"/>
      <c r="M97" s="43"/>
      <c r="N97" s="43"/>
      <c r="O97" s="43"/>
      <c r="P97" s="43"/>
      <c r="Q97" s="43"/>
      <c r="R97" s="43"/>
      <c r="S97" s="43"/>
      <c r="T97" s="60">
        <f t="shared" si="33"/>
        <v>0</v>
      </c>
      <c r="U97" s="55"/>
      <c r="V97" s="56">
        <v>30</v>
      </c>
      <c r="W97" s="56">
        <f t="shared" si="34"/>
        <v>0</v>
      </c>
      <c r="X97" s="40">
        <v>10</v>
      </c>
      <c r="Y97" s="58">
        <f t="shared" si="35"/>
        <v>0</v>
      </c>
    </row>
    <row r="98" spans="1:25" x14ac:dyDescent="0.25">
      <c r="A98" s="39"/>
      <c r="B98" s="7"/>
      <c r="C98" s="7"/>
      <c r="D98" s="7"/>
      <c r="E98" s="7"/>
      <c r="F98" s="7"/>
      <c r="G98" s="7"/>
      <c r="H98" s="7"/>
      <c r="I98" s="7"/>
      <c r="J98" s="7"/>
      <c r="K98" s="43"/>
      <c r="L98" s="43"/>
      <c r="M98" s="43"/>
      <c r="N98" s="43"/>
      <c r="O98" s="43"/>
      <c r="P98" s="43"/>
      <c r="Q98" s="43"/>
      <c r="R98" s="43"/>
      <c r="S98" s="43"/>
      <c r="T98" s="60">
        <f t="shared" si="33"/>
        <v>0</v>
      </c>
      <c r="U98" s="55"/>
      <c r="V98" s="56">
        <v>30</v>
      </c>
      <c r="W98" s="56">
        <f t="shared" si="34"/>
        <v>0</v>
      </c>
      <c r="X98" s="40">
        <v>10</v>
      </c>
      <c r="Y98" s="58">
        <f t="shared" si="35"/>
        <v>0</v>
      </c>
    </row>
    <row r="99" spans="1:25" ht="15.75" thickBot="1" x14ac:dyDescent="0.3">
      <c r="A99" s="39"/>
      <c r="B99" s="7"/>
      <c r="C99" s="7"/>
      <c r="D99" s="46"/>
      <c r="E99" s="7"/>
      <c r="F99" s="7"/>
      <c r="G99" s="7"/>
      <c r="H99" s="7"/>
      <c r="I99" s="7"/>
      <c r="J99" s="7"/>
      <c r="K99" s="43"/>
      <c r="L99" s="43"/>
      <c r="M99" s="43"/>
      <c r="N99" s="43"/>
      <c r="O99" s="43"/>
      <c r="P99" s="43"/>
      <c r="Q99" s="43"/>
      <c r="R99" s="43"/>
      <c r="S99" s="43"/>
      <c r="T99" s="60">
        <f t="shared" si="33"/>
        <v>0</v>
      </c>
      <c r="U99" s="55"/>
      <c r="V99" s="56">
        <v>30</v>
      </c>
      <c r="W99" s="56">
        <f t="shared" si="34"/>
        <v>0</v>
      </c>
      <c r="X99" s="40">
        <v>10</v>
      </c>
      <c r="Y99" s="58">
        <f t="shared" si="35"/>
        <v>0</v>
      </c>
    </row>
    <row r="100" spans="1:25" ht="15.75" thickBot="1" x14ac:dyDescent="0.3">
      <c r="A100" s="9"/>
      <c r="B100" s="10"/>
      <c r="C100" s="10"/>
      <c r="D100" s="11"/>
      <c r="E100" s="11"/>
      <c r="F100" s="11"/>
      <c r="G100" s="11"/>
      <c r="H100" s="11"/>
      <c r="I100" s="11"/>
      <c r="J100" s="11"/>
      <c r="K100" s="12"/>
      <c r="L100" s="12"/>
      <c r="M100" s="12"/>
      <c r="N100" s="12"/>
      <c r="O100" s="12"/>
      <c r="P100" s="12"/>
      <c r="Q100" s="12"/>
      <c r="R100" s="12"/>
      <c r="S100" s="12"/>
      <c r="T100" s="13"/>
      <c r="U100" s="14">
        <f>SUM(T93:T99)</f>
        <v>0</v>
      </c>
      <c r="V100" s="19">
        <v>30</v>
      </c>
      <c r="W100" s="16">
        <f>U100*V100/60</f>
        <v>0</v>
      </c>
      <c r="X100" s="16">
        <f>X99*W100</f>
        <v>0</v>
      </c>
      <c r="Y100" s="17"/>
    </row>
    <row r="101" spans="1:25" ht="15.75" x14ac:dyDescent="0.25">
      <c r="A101" s="26"/>
      <c r="B101" s="27"/>
      <c r="C101" s="27"/>
      <c r="D101" s="27"/>
      <c r="E101" s="27"/>
      <c r="F101" s="27"/>
      <c r="G101" s="27"/>
      <c r="H101" s="27"/>
      <c r="I101" s="27"/>
      <c r="J101" s="27"/>
      <c r="K101" s="27"/>
      <c r="L101" s="27"/>
      <c r="M101" s="27"/>
      <c r="N101" s="27"/>
      <c r="O101" s="27"/>
      <c r="P101" s="27"/>
      <c r="Q101" s="27"/>
      <c r="R101" s="27"/>
      <c r="S101" s="27"/>
      <c r="T101" s="61"/>
      <c r="U101" s="61"/>
      <c r="V101" s="74"/>
      <c r="W101" s="64" t="s">
        <v>15</v>
      </c>
      <c r="X101" s="65"/>
      <c r="Y101" s="66">
        <f>+X65+X74+Y75+Y76</f>
        <v>0</v>
      </c>
    </row>
    <row r="102" spans="1:25" x14ac:dyDescent="0.25">
      <c r="A102" s="28"/>
      <c r="B102" s="29"/>
      <c r="C102" s="29"/>
      <c r="D102" s="29"/>
      <c r="E102" s="29"/>
      <c r="F102" s="29"/>
      <c r="G102" s="29"/>
      <c r="H102" s="29"/>
      <c r="I102" s="29"/>
      <c r="J102" s="29"/>
      <c r="K102" s="29"/>
      <c r="L102" s="29"/>
      <c r="M102" s="29"/>
      <c r="N102" s="29"/>
      <c r="O102" s="29"/>
      <c r="P102" s="29"/>
      <c r="Q102" s="29"/>
      <c r="R102" s="29"/>
      <c r="S102" s="29"/>
      <c r="T102" s="61" t="s">
        <v>13</v>
      </c>
      <c r="U102" s="61"/>
      <c r="V102" s="75"/>
      <c r="W102" s="67" t="s">
        <v>16</v>
      </c>
      <c r="X102" s="68"/>
      <c r="Y102" s="66">
        <f>+Y77+Y78+Y79+Y81+Y82+X92+X100</f>
        <v>0</v>
      </c>
    </row>
    <row r="103" spans="1:25" ht="15.75" thickBot="1" x14ac:dyDescent="0.3">
      <c r="A103" s="28"/>
      <c r="B103" s="29"/>
      <c r="C103" s="29"/>
      <c r="D103" s="29"/>
      <c r="E103" s="29"/>
      <c r="F103" s="29"/>
      <c r="G103" s="29"/>
      <c r="H103" s="29"/>
      <c r="I103" s="29"/>
      <c r="J103" s="29"/>
      <c r="K103" s="29"/>
      <c r="L103" s="29"/>
      <c r="M103" s="29"/>
      <c r="N103" s="29"/>
      <c r="O103" s="29"/>
      <c r="P103" s="29"/>
      <c r="Q103" s="29"/>
      <c r="R103" s="29"/>
      <c r="S103" s="29"/>
      <c r="T103" s="62">
        <f>SUM(T57:T76)/15</f>
        <v>0</v>
      </c>
      <c r="U103" s="62"/>
      <c r="V103" s="76"/>
      <c r="W103" s="69"/>
      <c r="X103" s="70"/>
      <c r="Y103" s="71"/>
    </row>
    <row r="104" spans="1:25" ht="19.5" thickBot="1" x14ac:dyDescent="0.35">
      <c r="A104" s="30"/>
      <c r="B104" s="31"/>
      <c r="C104" s="31"/>
      <c r="D104" s="31"/>
      <c r="E104" s="31"/>
      <c r="F104" s="31"/>
      <c r="G104" s="31"/>
      <c r="H104" s="31"/>
      <c r="I104" s="31"/>
      <c r="J104" s="31"/>
      <c r="K104" s="31"/>
      <c r="L104" s="31"/>
      <c r="M104" s="31"/>
      <c r="N104" s="31"/>
      <c r="O104" s="31"/>
      <c r="P104" s="31"/>
      <c r="Q104" s="31"/>
      <c r="R104" s="31"/>
      <c r="S104" s="32"/>
      <c r="T104" s="33"/>
      <c r="U104" s="77"/>
      <c r="V104" s="78"/>
      <c r="W104" s="79"/>
      <c r="X104" s="72" t="s">
        <v>14</v>
      </c>
      <c r="Y104" s="34">
        <f>+Y101+Y102</f>
        <v>0</v>
      </c>
    </row>
  </sheetData>
  <mergeCells count="8">
    <mergeCell ref="V101:V103"/>
    <mergeCell ref="U104:W104"/>
    <mergeCell ref="A2:Y2"/>
    <mergeCell ref="B3:S3"/>
    <mergeCell ref="V50:V52"/>
    <mergeCell ref="U53:W53"/>
    <mergeCell ref="A55:Y55"/>
    <mergeCell ref="B56:S56"/>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4"/>
  <sheetViews>
    <sheetView tabSelected="1" zoomScale="80" zoomScaleNormal="80" workbookViewId="0">
      <selection activeCell="D63" sqref="D63"/>
    </sheetView>
  </sheetViews>
  <sheetFormatPr defaultRowHeight="15" x14ac:dyDescent="0.25"/>
  <cols>
    <col min="1" max="1" width="11.7109375" customWidth="1"/>
    <col min="2" max="2" width="14.42578125" customWidth="1"/>
    <col min="3" max="3" width="14.85546875" customWidth="1"/>
    <col min="4" max="4" width="13.7109375" customWidth="1"/>
    <col min="5" max="5" width="11.140625" customWidth="1"/>
    <col min="6" max="7" width="10" customWidth="1"/>
    <col min="8" max="8" width="9.7109375" customWidth="1"/>
    <col min="9" max="9" width="11" customWidth="1"/>
    <col min="10" max="10" width="11.85546875" customWidth="1"/>
    <col min="11" max="11" width="13.28515625" customWidth="1"/>
    <col min="12" max="13" width="11.28515625" customWidth="1"/>
    <col min="14" max="14" width="10.140625" customWidth="1"/>
    <col min="15" max="15" width="8.85546875" customWidth="1"/>
    <col min="16" max="18" width="9.42578125" customWidth="1"/>
    <col min="19" max="19" width="11" customWidth="1"/>
    <col min="20" max="21" width="11.28515625" customWidth="1"/>
    <col min="22" max="22" width="10.7109375" customWidth="1"/>
    <col min="23" max="23" width="12.42578125" customWidth="1"/>
    <col min="24" max="24" width="11" customWidth="1"/>
    <col min="25" max="25" width="11.28515625" customWidth="1"/>
    <col min="26" max="26" width="6.42578125" customWidth="1"/>
    <col min="27" max="27" width="20" customWidth="1"/>
    <col min="28" max="28" width="19.5703125" customWidth="1"/>
    <col min="29" max="29" width="12.42578125" customWidth="1"/>
    <col min="30" max="30" width="12.140625" customWidth="1"/>
  </cols>
  <sheetData>
    <row r="1" spans="1:28" ht="15.75" thickBot="1" x14ac:dyDescent="0.3"/>
    <row r="2" spans="1:28" ht="21.75" thickBot="1" x14ac:dyDescent="0.4">
      <c r="A2" s="80" t="s">
        <v>0</v>
      </c>
      <c r="B2" s="81"/>
      <c r="C2" s="81"/>
      <c r="D2" s="81"/>
      <c r="E2" s="81"/>
      <c r="F2" s="81"/>
      <c r="G2" s="81"/>
      <c r="H2" s="81"/>
      <c r="I2" s="81"/>
      <c r="J2" s="81"/>
      <c r="K2" s="81"/>
      <c r="L2" s="81"/>
      <c r="M2" s="81"/>
      <c r="N2" s="81"/>
      <c r="O2" s="81"/>
      <c r="P2" s="81"/>
      <c r="Q2" s="81"/>
      <c r="R2" s="81"/>
      <c r="S2" s="81"/>
      <c r="T2" s="81"/>
      <c r="U2" s="81"/>
      <c r="V2" s="81"/>
      <c r="W2" s="81"/>
      <c r="X2" s="81"/>
      <c r="Y2" s="82"/>
    </row>
    <row r="3" spans="1:28" ht="32.25" thickBot="1" x14ac:dyDescent="0.3">
      <c r="A3" s="54"/>
      <c r="B3" s="83"/>
      <c r="C3" s="84"/>
      <c r="D3" s="84"/>
      <c r="E3" s="84"/>
      <c r="F3" s="84"/>
      <c r="G3" s="84"/>
      <c r="H3" s="84"/>
      <c r="I3" s="84"/>
      <c r="J3" s="84"/>
      <c r="K3" s="84"/>
      <c r="L3" s="84"/>
      <c r="M3" s="84"/>
      <c r="N3" s="84"/>
      <c r="O3" s="84"/>
      <c r="P3" s="84"/>
      <c r="Q3" s="84"/>
      <c r="R3" s="84"/>
      <c r="S3" s="85"/>
      <c r="T3" s="2" t="s">
        <v>2</v>
      </c>
      <c r="U3" s="3" t="s">
        <v>3</v>
      </c>
      <c r="V3" s="4" t="s">
        <v>4</v>
      </c>
      <c r="W3" s="4" t="s">
        <v>5</v>
      </c>
      <c r="X3" s="4" t="s">
        <v>6</v>
      </c>
      <c r="Y3" s="5" t="s">
        <v>7</v>
      </c>
      <c r="AA3" s="1" t="s">
        <v>18</v>
      </c>
      <c r="AB3" s="38" t="s">
        <v>1</v>
      </c>
    </row>
    <row r="4" spans="1:28" ht="18.75" x14ac:dyDescent="0.3">
      <c r="A4" s="39">
        <v>44348</v>
      </c>
      <c r="B4" s="7"/>
      <c r="C4" s="7"/>
      <c r="D4" s="7"/>
      <c r="E4" s="7"/>
      <c r="F4" s="7"/>
      <c r="G4" s="7"/>
      <c r="H4" s="7"/>
      <c r="I4" s="7"/>
      <c r="J4" s="7"/>
      <c r="K4" s="7"/>
      <c r="L4" s="7"/>
      <c r="M4" s="7"/>
      <c r="N4" s="7"/>
      <c r="O4" s="7"/>
      <c r="P4" s="7"/>
      <c r="Q4" s="7"/>
      <c r="R4" s="7"/>
      <c r="S4" s="7"/>
      <c r="T4" s="60">
        <f>COUNT(B4,C4,D4,E4,J4,K4,L4,O4,G4,H4,I4,M4,N4,Q4,P4,R4,S4,F4)</f>
        <v>0</v>
      </c>
      <c r="U4" s="55"/>
      <c r="V4" s="56">
        <v>30</v>
      </c>
      <c r="W4" s="56">
        <f>T4*V4/60</f>
        <v>0</v>
      </c>
      <c r="X4" s="40">
        <v>10</v>
      </c>
      <c r="Y4" s="58">
        <f t="shared" ref="Y4:Y11" si="0">W4*X4</f>
        <v>0</v>
      </c>
      <c r="AA4" s="41" t="s">
        <v>8</v>
      </c>
      <c r="AB4" s="6">
        <f>+Y50</f>
        <v>0</v>
      </c>
    </row>
    <row r="5" spans="1:28" ht="18.75" x14ac:dyDescent="0.3">
      <c r="A5" s="39">
        <v>44349</v>
      </c>
      <c r="B5" s="7"/>
      <c r="C5" s="7"/>
      <c r="D5" s="7"/>
      <c r="E5" s="7"/>
      <c r="F5" s="7"/>
      <c r="G5" s="7"/>
      <c r="H5" s="7"/>
      <c r="I5" s="7"/>
      <c r="J5" s="7"/>
      <c r="K5" s="7"/>
      <c r="L5" s="7"/>
      <c r="M5" s="7"/>
      <c r="N5" s="7"/>
      <c r="O5" s="7"/>
      <c r="P5" s="7"/>
      <c r="Q5" s="7"/>
      <c r="R5" s="7"/>
      <c r="S5" s="7"/>
      <c r="T5" s="60">
        <f t="shared" ref="T5:T11" si="1">COUNT(B5,C5,D5,E5,J5,K5,L5,O5,G5,H5,I5,M5,N5,Q5,P5,R5,S5,F5)</f>
        <v>0</v>
      </c>
      <c r="U5" s="55"/>
      <c r="V5" s="56">
        <v>30</v>
      </c>
      <c r="W5" s="56">
        <f t="shared" ref="W5:W11" si="2">T5*V5/60</f>
        <v>0</v>
      </c>
      <c r="X5" s="40">
        <v>10</v>
      </c>
      <c r="Y5" s="58">
        <f t="shared" si="0"/>
        <v>0</v>
      </c>
      <c r="AA5" s="42" t="s">
        <v>9</v>
      </c>
      <c r="AB5" s="6">
        <f>+Y51</f>
        <v>0</v>
      </c>
    </row>
    <row r="6" spans="1:28" x14ac:dyDescent="0.25">
      <c r="A6" s="39">
        <v>44350</v>
      </c>
      <c r="B6" s="7"/>
      <c r="C6" s="7"/>
      <c r="D6" s="7"/>
      <c r="E6" s="7"/>
      <c r="F6" s="7"/>
      <c r="G6" s="7"/>
      <c r="H6" s="7"/>
      <c r="I6" s="7"/>
      <c r="J6" s="7"/>
      <c r="K6" s="7"/>
      <c r="L6" s="7"/>
      <c r="M6" s="7"/>
      <c r="N6" s="7"/>
      <c r="O6" s="7"/>
      <c r="P6" s="7"/>
      <c r="Q6" s="7"/>
      <c r="R6" s="7"/>
      <c r="S6" s="7"/>
      <c r="T6" s="60">
        <f t="shared" si="1"/>
        <v>0</v>
      </c>
      <c r="U6" s="55"/>
      <c r="V6" s="56">
        <v>30</v>
      </c>
      <c r="W6" s="56">
        <f t="shared" si="2"/>
        <v>0</v>
      </c>
      <c r="X6" s="40">
        <v>10</v>
      </c>
      <c r="Y6" s="58">
        <f t="shared" si="0"/>
        <v>0</v>
      </c>
    </row>
    <row r="7" spans="1:28" x14ac:dyDescent="0.25">
      <c r="A7" s="39">
        <v>44351</v>
      </c>
      <c r="B7" s="7"/>
      <c r="C7" s="7"/>
      <c r="D7" s="7"/>
      <c r="E7" s="7"/>
      <c r="F7" s="7"/>
      <c r="G7" s="7"/>
      <c r="H7" s="7"/>
      <c r="I7" s="7"/>
      <c r="J7" s="7"/>
      <c r="K7" s="43"/>
      <c r="L7" s="43"/>
      <c r="M7" s="43"/>
      <c r="N7" s="43"/>
      <c r="O7" s="43"/>
      <c r="P7" s="43"/>
      <c r="Q7" s="43"/>
      <c r="R7" s="43"/>
      <c r="S7" s="43"/>
      <c r="T7" s="60">
        <f t="shared" si="1"/>
        <v>0</v>
      </c>
      <c r="U7" s="55"/>
      <c r="V7" s="56">
        <v>30</v>
      </c>
      <c r="W7" s="56">
        <f t="shared" si="2"/>
        <v>0</v>
      </c>
      <c r="X7" s="40">
        <v>10</v>
      </c>
      <c r="Y7" s="58">
        <f t="shared" si="0"/>
        <v>0</v>
      </c>
    </row>
    <row r="8" spans="1:28" x14ac:dyDescent="0.25">
      <c r="A8" s="39">
        <v>44352</v>
      </c>
      <c r="B8" s="7"/>
      <c r="C8" s="7"/>
      <c r="D8" s="7"/>
      <c r="E8" s="7"/>
      <c r="F8" s="7"/>
      <c r="G8" s="7"/>
      <c r="H8" s="7"/>
      <c r="I8" s="7"/>
      <c r="J8" s="7"/>
      <c r="K8" s="43"/>
      <c r="L8" s="43"/>
      <c r="M8" s="43"/>
      <c r="N8" s="43"/>
      <c r="O8" s="43"/>
      <c r="P8" s="43"/>
      <c r="Q8" s="43"/>
      <c r="R8" s="43"/>
      <c r="S8" s="43"/>
      <c r="T8" s="60">
        <f t="shared" si="1"/>
        <v>0</v>
      </c>
      <c r="U8" s="55"/>
      <c r="V8" s="56">
        <v>30</v>
      </c>
      <c r="W8" s="56">
        <f t="shared" si="2"/>
        <v>0</v>
      </c>
      <c r="X8" s="40">
        <v>10</v>
      </c>
      <c r="Y8" s="58">
        <f t="shared" si="0"/>
        <v>0</v>
      </c>
    </row>
    <row r="9" spans="1:28" x14ac:dyDescent="0.25">
      <c r="A9" s="39">
        <v>44353</v>
      </c>
      <c r="B9" s="7"/>
      <c r="C9" s="7"/>
      <c r="D9" s="7"/>
      <c r="E9" s="7"/>
      <c r="F9" s="7"/>
      <c r="G9" s="7"/>
      <c r="H9" s="7"/>
      <c r="I9" s="7"/>
      <c r="J9" s="7"/>
      <c r="K9" s="43"/>
      <c r="L9" s="43"/>
      <c r="M9" s="43"/>
      <c r="N9" s="43"/>
      <c r="O9" s="43"/>
      <c r="P9" s="43"/>
      <c r="Q9" s="43"/>
      <c r="R9" s="43"/>
      <c r="S9" s="43"/>
      <c r="T9" s="60">
        <f t="shared" si="1"/>
        <v>0</v>
      </c>
      <c r="U9" s="55"/>
      <c r="V9" s="56">
        <v>30</v>
      </c>
      <c r="W9" s="56">
        <f t="shared" si="2"/>
        <v>0</v>
      </c>
      <c r="X9" s="40">
        <v>10</v>
      </c>
      <c r="Y9" s="58">
        <f t="shared" si="0"/>
        <v>0</v>
      </c>
    </row>
    <row r="10" spans="1:28" x14ac:dyDescent="0.25">
      <c r="A10" s="39">
        <v>44354</v>
      </c>
      <c r="B10" s="7"/>
      <c r="C10" s="7"/>
      <c r="D10" s="7"/>
      <c r="E10" s="7"/>
      <c r="F10" s="7"/>
      <c r="G10" s="7"/>
      <c r="H10" s="7"/>
      <c r="I10" s="7"/>
      <c r="J10" s="7"/>
      <c r="K10" s="43"/>
      <c r="L10" s="43"/>
      <c r="M10" s="43"/>
      <c r="N10" s="43"/>
      <c r="O10" s="43"/>
      <c r="P10" s="43"/>
      <c r="Q10" s="43"/>
      <c r="R10" s="43"/>
      <c r="S10" s="43"/>
      <c r="T10" s="60">
        <f t="shared" si="1"/>
        <v>0</v>
      </c>
      <c r="U10" s="55"/>
      <c r="V10" s="56">
        <v>30</v>
      </c>
      <c r="W10" s="56">
        <f t="shared" si="2"/>
        <v>0</v>
      </c>
      <c r="X10" s="40">
        <v>10</v>
      </c>
      <c r="Y10" s="58">
        <f t="shared" si="0"/>
        <v>0</v>
      </c>
    </row>
    <row r="11" spans="1:28" ht="15.75" thickBot="1" x14ac:dyDescent="0.3">
      <c r="B11" s="7"/>
      <c r="C11" s="7"/>
      <c r="D11" s="7"/>
      <c r="E11" s="7"/>
      <c r="F11" s="7"/>
      <c r="G11" s="7"/>
      <c r="H11" s="7"/>
      <c r="I11" s="7"/>
      <c r="J11" s="7"/>
      <c r="K11" s="43"/>
      <c r="L11" s="43"/>
      <c r="M11" s="43"/>
      <c r="N11" s="43"/>
      <c r="O11" s="43"/>
      <c r="P11" s="43"/>
      <c r="Q11" s="43"/>
      <c r="R11" s="43"/>
      <c r="S11" s="43"/>
      <c r="T11" s="60">
        <f t="shared" si="1"/>
        <v>0</v>
      </c>
      <c r="U11" s="57"/>
      <c r="V11" s="56">
        <v>30</v>
      </c>
      <c r="W11" s="56">
        <f t="shared" si="2"/>
        <v>0</v>
      </c>
      <c r="X11" s="40">
        <v>10</v>
      </c>
      <c r="Y11" s="58">
        <f t="shared" si="0"/>
        <v>0</v>
      </c>
    </row>
    <row r="12" spans="1:28" ht="16.5" thickBot="1" x14ac:dyDescent="0.3">
      <c r="A12" s="9"/>
      <c r="B12" s="10"/>
      <c r="C12" s="10"/>
      <c r="D12" s="10"/>
      <c r="E12" s="11"/>
      <c r="F12" s="11"/>
      <c r="G12" s="11"/>
      <c r="H12" s="11"/>
      <c r="I12" s="11"/>
      <c r="J12" s="11"/>
      <c r="K12" s="12"/>
      <c r="L12" s="12"/>
      <c r="M12" s="12"/>
      <c r="N12" s="12"/>
      <c r="O12" s="12"/>
      <c r="P12" s="12"/>
      <c r="Q12" s="12"/>
      <c r="R12" s="12"/>
      <c r="S12" s="12"/>
      <c r="T12" s="13"/>
      <c r="U12" s="14">
        <f>SUM(T4:T11)</f>
        <v>0</v>
      </c>
      <c r="V12" s="15">
        <v>30</v>
      </c>
      <c r="W12" s="16">
        <f>U12*V12/60</f>
        <v>0</v>
      </c>
      <c r="X12" s="16">
        <f>X11*W12</f>
        <v>0</v>
      </c>
      <c r="Y12" s="17"/>
      <c r="AA12" s="1" t="s">
        <v>19</v>
      </c>
      <c r="AB12" s="38" t="s">
        <v>1</v>
      </c>
    </row>
    <row r="13" spans="1:28" ht="18.75" x14ac:dyDescent="0.3">
      <c r="A13" s="39">
        <v>44355</v>
      </c>
      <c r="B13" s="36"/>
      <c r="C13" s="36"/>
      <c r="D13" s="36"/>
      <c r="E13" s="36"/>
      <c r="F13" s="36"/>
      <c r="G13" s="36"/>
      <c r="H13" s="36"/>
      <c r="I13" s="36"/>
      <c r="J13" s="36"/>
      <c r="K13" s="36"/>
      <c r="L13" s="36"/>
      <c r="M13" s="7"/>
      <c r="N13" s="7"/>
      <c r="O13" s="7"/>
      <c r="P13" s="7"/>
      <c r="Q13" s="7"/>
      <c r="R13" s="7"/>
      <c r="S13" s="7"/>
      <c r="T13" s="60">
        <f t="shared" ref="T13:T20" si="3">COUNT(B13,C13,D13,E13,J13,K13,L13,O13,G13,H13,I13,M13,N13,Q13,P13,R13,S13,F13)</f>
        <v>0</v>
      </c>
      <c r="U13" s="55"/>
      <c r="V13" s="56">
        <v>30</v>
      </c>
      <c r="W13" s="56">
        <f>T13*V13/60</f>
        <v>0</v>
      </c>
      <c r="X13" s="40">
        <v>10</v>
      </c>
      <c r="Y13" s="58">
        <f>W13*X13</f>
        <v>0</v>
      </c>
      <c r="AA13" s="41" t="s">
        <v>8</v>
      </c>
      <c r="AB13" s="6">
        <f>+Y102</f>
        <v>0</v>
      </c>
    </row>
    <row r="14" spans="1:28" ht="18.75" x14ac:dyDescent="0.3">
      <c r="A14" s="39">
        <v>44356</v>
      </c>
      <c r="B14" s="44"/>
      <c r="C14" s="44"/>
      <c r="D14" s="44"/>
      <c r="E14" s="44"/>
      <c r="F14" s="44"/>
      <c r="G14" s="44"/>
      <c r="H14" s="44"/>
      <c r="I14" s="44"/>
      <c r="J14" s="44"/>
      <c r="K14" s="44"/>
      <c r="L14" s="44"/>
      <c r="M14" s="7"/>
      <c r="N14" s="7"/>
      <c r="O14" s="7"/>
      <c r="P14" s="7"/>
      <c r="Q14" s="7"/>
      <c r="R14" s="7"/>
      <c r="S14" s="7"/>
      <c r="T14" s="60">
        <f t="shared" si="3"/>
        <v>0</v>
      </c>
      <c r="U14" s="55"/>
      <c r="V14" s="59">
        <v>30</v>
      </c>
      <c r="W14" s="59">
        <f>T14*V14/60</f>
        <v>0</v>
      </c>
      <c r="X14" s="40">
        <v>10</v>
      </c>
      <c r="Y14" s="58">
        <f>W14*X14</f>
        <v>0</v>
      </c>
      <c r="AA14" s="42" t="s">
        <v>9</v>
      </c>
      <c r="AB14" s="6">
        <f>+Y100</f>
        <v>0</v>
      </c>
    </row>
    <row r="15" spans="1:28" x14ac:dyDescent="0.25">
      <c r="A15" s="39">
        <v>44357</v>
      </c>
      <c r="B15" s="44"/>
      <c r="C15" s="44"/>
      <c r="D15" s="44"/>
      <c r="E15" s="44"/>
      <c r="F15" s="7"/>
      <c r="G15" s="7"/>
      <c r="H15" s="7"/>
      <c r="I15" s="7"/>
      <c r="J15" s="7"/>
      <c r="K15" s="7"/>
      <c r="L15" s="7"/>
      <c r="M15" s="7"/>
      <c r="N15" s="7"/>
      <c r="O15" s="7"/>
      <c r="P15" s="7"/>
      <c r="Q15" s="7"/>
      <c r="R15" s="7"/>
      <c r="S15" s="7"/>
      <c r="T15" s="60">
        <f t="shared" si="3"/>
        <v>0</v>
      </c>
      <c r="U15" s="55"/>
      <c r="V15" s="59">
        <v>30</v>
      </c>
      <c r="W15" s="59">
        <f>T15*V15/60</f>
        <v>0</v>
      </c>
      <c r="X15" s="40">
        <v>10</v>
      </c>
      <c r="Y15" s="58">
        <f>W15*X15</f>
        <v>0</v>
      </c>
    </row>
    <row r="16" spans="1:28" x14ac:dyDescent="0.25">
      <c r="A16" s="39">
        <v>44358</v>
      </c>
      <c r="B16" s="7"/>
      <c r="C16" s="7"/>
      <c r="D16" s="7"/>
      <c r="E16" s="7"/>
      <c r="F16" s="7"/>
      <c r="G16" s="7"/>
      <c r="H16" s="7"/>
      <c r="I16" s="7"/>
      <c r="J16" s="7"/>
      <c r="K16" s="7"/>
      <c r="L16" s="7"/>
      <c r="M16" s="7"/>
      <c r="N16" s="7"/>
      <c r="O16" s="7"/>
      <c r="P16" s="7"/>
      <c r="Q16" s="7"/>
      <c r="R16" s="7"/>
      <c r="S16" s="7"/>
      <c r="T16" s="60">
        <f t="shared" si="3"/>
        <v>0</v>
      </c>
      <c r="U16" s="55"/>
      <c r="V16" s="56">
        <v>30</v>
      </c>
      <c r="W16" s="56">
        <f t="shared" ref="W16:W20" si="4">T16*V16/60</f>
        <v>0</v>
      </c>
      <c r="X16" s="40">
        <v>10</v>
      </c>
      <c r="Y16" s="58">
        <f t="shared" ref="Y16:Y18" si="5">W16*X16</f>
        <v>0</v>
      </c>
    </row>
    <row r="17" spans="1:30" ht="15.75" thickBot="1" x14ac:dyDescent="0.3">
      <c r="A17" s="39">
        <v>44359</v>
      </c>
      <c r="B17" s="7"/>
      <c r="C17" s="7"/>
      <c r="D17" s="44"/>
      <c r="E17" s="44"/>
      <c r="F17" s="44"/>
      <c r="G17" s="7"/>
      <c r="H17" s="7"/>
      <c r="I17" s="7"/>
      <c r="J17" s="7"/>
      <c r="K17" s="7"/>
      <c r="L17" s="7"/>
      <c r="M17" s="7"/>
      <c r="N17" s="7"/>
      <c r="O17" s="7"/>
      <c r="P17" s="7"/>
      <c r="Q17" s="7"/>
      <c r="R17" s="7"/>
      <c r="S17" s="7"/>
      <c r="T17" s="60">
        <f t="shared" si="3"/>
        <v>0</v>
      </c>
      <c r="U17" s="55"/>
      <c r="V17" s="56">
        <v>30</v>
      </c>
      <c r="W17" s="56">
        <f t="shared" si="4"/>
        <v>0</v>
      </c>
      <c r="X17" s="40">
        <v>10</v>
      </c>
      <c r="Y17" s="58">
        <f t="shared" si="5"/>
        <v>0</v>
      </c>
      <c r="AA17" s="8"/>
      <c r="AB17" s="8"/>
      <c r="AC17" s="18" t="s">
        <v>10</v>
      </c>
      <c r="AD17" s="8"/>
    </row>
    <row r="18" spans="1:30" ht="18.75" x14ac:dyDescent="0.3">
      <c r="A18" s="39">
        <v>44360</v>
      </c>
      <c r="B18" s="7"/>
      <c r="C18" s="7"/>
      <c r="D18" s="44"/>
      <c r="E18" s="44"/>
      <c r="F18" s="44"/>
      <c r="G18" s="7"/>
      <c r="H18" s="7"/>
      <c r="I18" s="7"/>
      <c r="J18" s="7"/>
      <c r="K18" s="7"/>
      <c r="L18" s="7"/>
      <c r="M18" s="7"/>
      <c r="N18" s="7"/>
      <c r="O18" s="7"/>
      <c r="P18" s="7"/>
      <c r="Q18" s="7"/>
      <c r="R18" s="7"/>
      <c r="S18" s="7"/>
      <c r="T18" s="60">
        <f t="shared" si="3"/>
        <v>0</v>
      </c>
      <c r="U18" s="55"/>
      <c r="V18" s="56">
        <v>30</v>
      </c>
      <c r="W18" s="56">
        <f t="shared" si="4"/>
        <v>0</v>
      </c>
      <c r="X18" s="40">
        <v>10</v>
      </c>
      <c r="Y18" s="58">
        <f t="shared" si="5"/>
        <v>0</v>
      </c>
      <c r="AA18" s="20" t="s">
        <v>11</v>
      </c>
      <c r="AB18" s="21">
        <f>+AB4+AB13</f>
        <v>0</v>
      </c>
      <c r="AC18" s="45"/>
      <c r="AD18" s="22">
        <f>+AB18-AC18</f>
        <v>0</v>
      </c>
    </row>
    <row r="19" spans="1:30" ht="19.5" thickBot="1" x14ac:dyDescent="0.35">
      <c r="A19" s="39">
        <v>44361</v>
      </c>
      <c r="B19" s="7"/>
      <c r="C19" s="44"/>
      <c r="D19" s="7"/>
      <c r="E19" s="7"/>
      <c r="F19" s="7"/>
      <c r="G19" s="7"/>
      <c r="H19" s="7"/>
      <c r="I19" s="7"/>
      <c r="J19" s="7"/>
      <c r="K19" s="7"/>
      <c r="L19" s="7"/>
      <c r="M19" s="7"/>
      <c r="N19" s="7"/>
      <c r="O19" s="7"/>
      <c r="P19" s="7"/>
      <c r="Q19" s="7"/>
      <c r="R19" s="7"/>
      <c r="S19" s="7"/>
      <c r="T19" s="60">
        <f t="shared" si="3"/>
        <v>0</v>
      </c>
      <c r="U19" s="55"/>
      <c r="V19" s="56">
        <v>30</v>
      </c>
      <c r="W19" s="56">
        <f t="shared" si="4"/>
        <v>0</v>
      </c>
      <c r="X19" s="40">
        <v>10</v>
      </c>
      <c r="Y19" s="58">
        <f>W19*X19</f>
        <v>0</v>
      </c>
      <c r="AA19" s="23" t="s">
        <v>12</v>
      </c>
      <c r="AB19" s="24">
        <f>+AB5+AB14</f>
        <v>0</v>
      </c>
      <c r="AC19" s="24"/>
      <c r="AD19" s="25">
        <f>+AB19-AC19</f>
        <v>0</v>
      </c>
    </row>
    <row r="20" spans="1:30" ht="15.75" thickBot="1" x14ac:dyDescent="0.3">
      <c r="A20" s="73"/>
      <c r="B20" s="7"/>
      <c r="C20" s="7"/>
      <c r="D20" s="7"/>
      <c r="E20" s="7"/>
      <c r="F20" s="7"/>
      <c r="G20" s="7"/>
      <c r="H20" s="7"/>
      <c r="I20" s="7"/>
      <c r="J20" s="7"/>
      <c r="K20" s="43"/>
      <c r="L20" s="43"/>
      <c r="M20" s="43"/>
      <c r="N20" s="43"/>
      <c r="O20" s="43"/>
      <c r="P20" s="43"/>
      <c r="Q20" s="43"/>
      <c r="R20" s="43"/>
      <c r="S20" s="43"/>
      <c r="T20" s="60">
        <f t="shared" si="3"/>
        <v>0</v>
      </c>
      <c r="U20" s="57"/>
      <c r="V20" s="56">
        <v>30</v>
      </c>
      <c r="W20" s="56">
        <f t="shared" si="4"/>
        <v>0</v>
      </c>
      <c r="X20" s="40">
        <v>10</v>
      </c>
      <c r="Y20" s="58">
        <f t="shared" ref="Y20" si="6">W20*X20</f>
        <v>0</v>
      </c>
    </row>
    <row r="21" spans="1:30" ht="15.75" thickBot="1" x14ac:dyDescent="0.3">
      <c r="A21" s="9"/>
      <c r="B21" s="10"/>
      <c r="C21" s="10"/>
      <c r="D21" s="11"/>
      <c r="E21" s="11"/>
      <c r="F21" s="11"/>
      <c r="G21" s="11"/>
      <c r="H21" s="11"/>
      <c r="I21" s="11"/>
      <c r="J21" s="11"/>
      <c r="K21" s="12"/>
      <c r="L21" s="12"/>
      <c r="M21" s="12"/>
      <c r="N21" s="12"/>
      <c r="O21" s="12"/>
      <c r="P21" s="12"/>
      <c r="Q21" s="12"/>
      <c r="R21" s="12"/>
      <c r="S21" s="12"/>
      <c r="T21" s="13"/>
      <c r="U21" s="14">
        <f>SUM(T13:T20)</f>
        <v>0</v>
      </c>
      <c r="V21" s="19">
        <v>30</v>
      </c>
      <c r="W21" s="16">
        <f>U21*V21/60</f>
        <v>0</v>
      </c>
      <c r="X21" s="16">
        <f>X20*W21</f>
        <v>0</v>
      </c>
      <c r="Y21" s="17"/>
    </row>
    <row r="22" spans="1:30" x14ac:dyDescent="0.25">
      <c r="A22" s="39">
        <v>44362</v>
      </c>
      <c r="B22" s="7"/>
      <c r="C22" s="7"/>
      <c r="D22" s="7"/>
      <c r="E22" s="7"/>
      <c r="F22" s="7"/>
      <c r="G22" s="7"/>
      <c r="H22" s="7"/>
      <c r="I22" s="7"/>
      <c r="J22" s="7"/>
      <c r="K22" s="7"/>
      <c r="L22" s="7"/>
      <c r="M22" s="7"/>
      <c r="N22" s="7"/>
      <c r="O22" s="7"/>
      <c r="P22" s="7"/>
      <c r="Q22" s="7"/>
      <c r="R22" s="7"/>
      <c r="S22" s="7"/>
      <c r="T22" s="60">
        <f t="shared" ref="T22:T30" si="7">COUNT(B22,C22,D22,E22,J22,K22,L22,O22,G22,H22,I22,M22,N22,Q22,P22,R22,S22,F22)</f>
        <v>0</v>
      </c>
      <c r="U22" s="55"/>
      <c r="V22" s="56">
        <v>30</v>
      </c>
      <c r="W22" s="56">
        <f t="shared" ref="W22:W28" si="8">T22*V22/60</f>
        <v>0</v>
      </c>
      <c r="X22" s="40">
        <v>10</v>
      </c>
      <c r="Y22" s="58">
        <f t="shared" ref="Y22:Y28" si="9">W22*X22</f>
        <v>0</v>
      </c>
    </row>
    <row r="23" spans="1:30" x14ac:dyDescent="0.25">
      <c r="A23" s="39">
        <v>44363</v>
      </c>
      <c r="B23" s="7"/>
      <c r="C23" s="7"/>
      <c r="D23" s="7"/>
      <c r="E23" s="7"/>
      <c r="F23" s="7"/>
      <c r="G23" s="7"/>
      <c r="H23" s="7"/>
      <c r="I23" s="7"/>
      <c r="J23" s="7"/>
      <c r="K23" s="7"/>
      <c r="L23" s="7"/>
      <c r="M23" s="7"/>
      <c r="N23" s="7"/>
      <c r="O23" s="7"/>
      <c r="P23" s="7"/>
      <c r="Q23" s="7"/>
      <c r="R23" s="7"/>
      <c r="S23" s="7"/>
      <c r="T23" s="60">
        <f t="shared" si="7"/>
        <v>0</v>
      </c>
      <c r="U23" s="55"/>
      <c r="V23" s="56">
        <v>30</v>
      </c>
      <c r="W23" s="56">
        <f t="shared" si="8"/>
        <v>0</v>
      </c>
      <c r="X23" s="40">
        <v>10</v>
      </c>
      <c r="Y23" s="58">
        <f t="shared" si="9"/>
        <v>0</v>
      </c>
    </row>
    <row r="24" spans="1:30" x14ac:dyDescent="0.25">
      <c r="A24" s="39">
        <v>44364</v>
      </c>
      <c r="B24" s="7"/>
      <c r="C24" s="7"/>
      <c r="D24" s="7"/>
      <c r="E24" s="7"/>
      <c r="F24" s="7"/>
      <c r="G24" s="7"/>
      <c r="H24" s="7"/>
      <c r="I24" s="7"/>
      <c r="J24" s="7"/>
      <c r="K24" s="7"/>
      <c r="L24" s="7"/>
      <c r="M24" s="7"/>
      <c r="N24" s="7"/>
      <c r="O24" s="7"/>
      <c r="P24" s="7"/>
      <c r="Q24" s="7"/>
      <c r="R24" s="7"/>
      <c r="S24" s="7"/>
      <c r="T24" s="60">
        <f t="shared" si="7"/>
        <v>0</v>
      </c>
      <c r="U24" s="55"/>
      <c r="V24" s="56">
        <v>30</v>
      </c>
      <c r="W24" s="56">
        <f t="shared" si="8"/>
        <v>0</v>
      </c>
      <c r="X24" s="40">
        <v>10</v>
      </c>
      <c r="Y24" s="58">
        <f t="shared" si="9"/>
        <v>0</v>
      </c>
    </row>
    <row r="25" spans="1:30" x14ac:dyDescent="0.25">
      <c r="A25" s="39">
        <v>44365</v>
      </c>
      <c r="B25" s="7"/>
      <c r="C25" s="7"/>
      <c r="D25" s="7"/>
      <c r="E25" s="7"/>
      <c r="F25" s="7"/>
      <c r="G25" s="7"/>
      <c r="H25" s="7"/>
      <c r="I25" s="7"/>
      <c r="J25" s="7"/>
      <c r="K25" s="7"/>
      <c r="L25" s="7"/>
      <c r="M25" s="7"/>
      <c r="N25" s="7"/>
      <c r="O25" s="7"/>
      <c r="P25" s="7"/>
      <c r="Q25" s="7"/>
      <c r="R25" s="7"/>
      <c r="S25" s="7"/>
      <c r="T25" s="60">
        <f t="shared" si="7"/>
        <v>0</v>
      </c>
      <c r="U25" s="55"/>
      <c r="V25" s="56">
        <v>30</v>
      </c>
      <c r="W25" s="56">
        <f t="shared" si="8"/>
        <v>0</v>
      </c>
      <c r="X25" s="40">
        <v>10</v>
      </c>
      <c r="Y25" s="58">
        <f t="shared" si="9"/>
        <v>0</v>
      </c>
    </row>
    <row r="26" spans="1:30" x14ac:dyDescent="0.25">
      <c r="A26" s="39">
        <v>44366</v>
      </c>
      <c r="B26" s="7"/>
      <c r="C26" s="7"/>
      <c r="D26" s="7"/>
      <c r="E26" s="7"/>
      <c r="F26" s="7"/>
      <c r="G26" s="7"/>
      <c r="H26" s="7"/>
      <c r="I26" s="7"/>
      <c r="J26" s="7"/>
      <c r="K26" s="7"/>
      <c r="L26" s="7"/>
      <c r="M26" s="7"/>
      <c r="N26" s="7"/>
      <c r="O26" s="7"/>
      <c r="P26" s="7"/>
      <c r="Q26" s="7"/>
      <c r="R26" s="7"/>
      <c r="S26" s="7"/>
      <c r="T26" s="60">
        <f t="shared" si="7"/>
        <v>0</v>
      </c>
      <c r="U26" s="55"/>
      <c r="V26" s="56">
        <v>30</v>
      </c>
      <c r="W26" s="56">
        <f t="shared" si="8"/>
        <v>0</v>
      </c>
      <c r="X26" s="40">
        <v>10</v>
      </c>
      <c r="Y26" s="58">
        <f t="shared" si="9"/>
        <v>0</v>
      </c>
    </row>
    <row r="27" spans="1:30" x14ac:dyDescent="0.25">
      <c r="A27" s="39">
        <v>44367</v>
      </c>
      <c r="B27" s="7"/>
      <c r="C27" s="7"/>
      <c r="D27" s="7"/>
      <c r="E27" s="7"/>
      <c r="F27" s="44"/>
      <c r="G27" s="44"/>
      <c r="H27" s="44"/>
      <c r="I27" s="7"/>
      <c r="J27" s="7"/>
      <c r="K27" s="7"/>
      <c r="L27" s="7"/>
      <c r="M27" s="7"/>
      <c r="N27" s="7"/>
      <c r="O27" s="7"/>
      <c r="P27" s="7"/>
      <c r="Q27" s="7"/>
      <c r="R27" s="7"/>
      <c r="S27" s="7"/>
      <c r="T27" s="60">
        <f t="shared" si="7"/>
        <v>0</v>
      </c>
      <c r="U27" s="55"/>
      <c r="V27" s="56">
        <v>30</v>
      </c>
      <c r="W27" s="56">
        <f t="shared" si="8"/>
        <v>0</v>
      </c>
      <c r="X27" s="40">
        <v>10</v>
      </c>
      <c r="Y27" s="58">
        <f t="shared" si="9"/>
        <v>0</v>
      </c>
    </row>
    <row r="28" spans="1:30" x14ac:dyDescent="0.25">
      <c r="A28" s="39">
        <v>44368</v>
      </c>
      <c r="B28" s="7"/>
      <c r="C28" s="7"/>
      <c r="D28" s="7"/>
      <c r="E28" s="7"/>
      <c r="F28" s="7"/>
      <c r="G28" s="7"/>
      <c r="H28" s="7"/>
      <c r="I28" s="7"/>
      <c r="J28" s="7"/>
      <c r="K28" s="7"/>
      <c r="L28" s="7"/>
      <c r="M28" s="7"/>
      <c r="N28" s="7"/>
      <c r="O28" s="7"/>
      <c r="P28" s="7"/>
      <c r="Q28" s="7"/>
      <c r="R28" s="7"/>
      <c r="S28" s="7"/>
      <c r="T28" s="60">
        <f t="shared" si="7"/>
        <v>0</v>
      </c>
      <c r="U28" s="55"/>
      <c r="V28" s="56">
        <v>30</v>
      </c>
      <c r="W28" s="56">
        <f t="shared" si="8"/>
        <v>0</v>
      </c>
      <c r="X28" s="40">
        <v>10</v>
      </c>
      <c r="Y28" s="58">
        <f t="shared" si="9"/>
        <v>0</v>
      </c>
    </row>
    <row r="29" spans="1:30" x14ac:dyDescent="0.25">
      <c r="A29" s="39">
        <v>44369</v>
      </c>
      <c r="B29" s="7"/>
      <c r="C29" s="7"/>
      <c r="D29" s="7"/>
      <c r="E29" s="7"/>
      <c r="F29" s="7"/>
      <c r="G29" s="7"/>
      <c r="H29" s="7"/>
      <c r="I29" s="7"/>
      <c r="J29" s="7"/>
      <c r="K29" s="7"/>
      <c r="L29" s="7"/>
      <c r="M29" s="7"/>
      <c r="N29" s="7"/>
      <c r="O29" s="7"/>
      <c r="P29" s="7"/>
      <c r="Q29" s="7"/>
      <c r="R29" s="7"/>
      <c r="S29" s="7"/>
      <c r="T29" s="60">
        <f t="shared" si="7"/>
        <v>0</v>
      </c>
      <c r="U29" s="55"/>
      <c r="V29" s="56">
        <v>30</v>
      </c>
      <c r="W29" s="56">
        <f>T29*V29/60</f>
        <v>0</v>
      </c>
      <c r="X29" s="40">
        <v>10</v>
      </c>
      <c r="Y29" s="58">
        <f>W29*X29</f>
        <v>0</v>
      </c>
    </row>
    <row r="30" spans="1:30" ht="15.75" thickBot="1" x14ac:dyDescent="0.3">
      <c r="A30" s="39"/>
      <c r="B30" s="7"/>
      <c r="C30" s="7"/>
      <c r="D30" s="7"/>
      <c r="E30" s="7"/>
      <c r="F30" s="7"/>
      <c r="G30" s="7"/>
      <c r="H30" s="7"/>
      <c r="I30" s="7"/>
      <c r="J30" s="7"/>
      <c r="K30" s="7"/>
      <c r="L30" s="7"/>
      <c r="M30" s="7"/>
      <c r="N30" s="7"/>
      <c r="O30" s="7"/>
      <c r="P30" s="7"/>
      <c r="Q30" s="7"/>
      <c r="R30" s="7"/>
      <c r="S30" s="7"/>
      <c r="T30" s="60">
        <f t="shared" si="7"/>
        <v>0</v>
      </c>
      <c r="U30" s="55"/>
      <c r="V30" s="56">
        <v>30</v>
      </c>
      <c r="W30" s="56">
        <f>T30*V30/60</f>
        <v>0</v>
      </c>
      <c r="X30" s="40">
        <v>10</v>
      </c>
      <c r="Y30" s="58">
        <f>W30*X30</f>
        <v>0</v>
      </c>
    </row>
    <row r="31" spans="1:30" ht="15.75" thickBot="1" x14ac:dyDescent="0.3">
      <c r="A31" s="9"/>
      <c r="B31" s="10"/>
      <c r="C31" s="10"/>
      <c r="D31" s="11"/>
      <c r="E31" s="11"/>
      <c r="F31" s="11"/>
      <c r="G31" s="11"/>
      <c r="H31" s="11"/>
      <c r="I31" s="11"/>
      <c r="J31" s="11"/>
      <c r="K31" s="12"/>
      <c r="L31" s="12"/>
      <c r="M31" s="12"/>
      <c r="N31" s="12"/>
      <c r="O31" s="12"/>
      <c r="P31" s="12"/>
      <c r="Q31" s="12"/>
      <c r="R31" s="12"/>
      <c r="S31" s="12"/>
      <c r="T31" s="13"/>
      <c r="U31" s="14">
        <f>SUM(T22:T30)</f>
        <v>0</v>
      </c>
      <c r="V31" s="19">
        <v>30</v>
      </c>
      <c r="W31" s="16">
        <f>U31*V31/60</f>
        <v>0</v>
      </c>
      <c r="X31" s="16">
        <f>X30*W31</f>
        <v>0</v>
      </c>
      <c r="Y31" s="17"/>
    </row>
    <row r="32" spans="1:30" x14ac:dyDescent="0.25">
      <c r="A32" s="39">
        <v>44370</v>
      </c>
      <c r="B32" s="7"/>
      <c r="C32" s="7"/>
      <c r="D32" s="7"/>
      <c r="E32" s="7"/>
      <c r="F32" s="7"/>
      <c r="G32" s="7"/>
      <c r="H32" s="7"/>
      <c r="I32" s="7"/>
      <c r="J32" s="7"/>
      <c r="K32" s="7"/>
      <c r="L32" s="7"/>
      <c r="M32" s="7"/>
      <c r="N32" s="7"/>
      <c r="O32" s="7"/>
      <c r="P32" s="7"/>
      <c r="Q32" s="7"/>
      <c r="R32" s="7"/>
      <c r="S32" s="7"/>
      <c r="T32" s="60">
        <f t="shared" ref="T32:T39" si="10">COUNT(B32,C32,D32,E32,J32,K32,L32,O32,G32,H32,I32,M32,N32,Q32,P32,R32,S32,F32)</f>
        <v>0</v>
      </c>
      <c r="U32" s="55"/>
      <c r="V32" s="56">
        <v>30</v>
      </c>
      <c r="W32" s="56">
        <f t="shared" ref="W32:W48" si="11">T32*V32/60</f>
        <v>0</v>
      </c>
      <c r="X32" s="40">
        <v>10</v>
      </c>
      <c r="Y32" s="58">
        <f t="shared" ref="Y32:Y39" si="12">W32*X32</f>
        <v>0</v>
      </c>
    </row>
    <row r="33" spans="1:25" x14ac:dyDescent="0.25">
      <c r="A33" s="39">
        <v>44371</v>
      </c>
      <c r="B33" s="44"/>
      <c r="C33" s="44"/>
      <c r="D33" s="44"/>
      <c r="E33" s="44"/>
      <c r="F33" s="44"/>
      <c r="G33" s="44"/>
      <c r="H33" s="44"/>
      <c r="I33" s="44"/>
      <c r="J33" s="7"/>
      <c r="K33" s="7"/>
      <c r="L33" s="7"/>
      <c r="M33" s="7"/>
      <c r="N33" s="7"/>
      <c r="O33" s="7"/>
      <c r="P33" s="7"/>
      <c r="Q33" s="7"/>
      <c r="R33" s="7"/>
      <c r="S33" s="7"/>
      <c r="T33" s="60">
        <f t="shared" si="10"/>
        <v>0</v>
      </c>
      <c r="U33" s="55"/>
      <c r="V33" s="56">
        <v>30</v>
      </c>
      <c r="W33" s="56">
        <f t="shared" si="11"/>
        <v>0</v>
      </c>
      <c r="X33" s="40">
        <v>10</v>
      </c>
      <c r="Y33" s="58">
        <f t="shared" si="12"/>
        <v>0</v>
      </c>
    </row>
    <row r="34" spans="1:25" x14ac:dyDescent="0.25">
      <c r="A34" s="39">
        <v>44372</v>
      </c>
      <c r="B34" s="44"/>
      <c r="C34" s="44"/>
      <c r="D34" s="44"/>
      <c r="E34" s="44"/>
      <c r="F34" s="44"/>
      <c r="G34" s="44"/>
      <c r="H34" s="44"/>
      <c r="I34" s="44"/>
      <c r="J34" s="7"/>
      <c r="K34" s="7"/>
      <c r="L34" s="7"/>
      <c r="M34" s="7"/>
      <c r="N34" s="7"/>
      <c r="O34" s="7"/>
      <c r="P34" s="7"/>
      <c r="Q34" s="7"/>
      <c r="R34" s="7"/>
      <c r="S34" s="7"/>
      <c r="T34" s="60">
        <f t="shared" si="10"/>
        <v>0</v>
      </c>
      <c r="U34" s="55"/>
      <c r="V34" s="56">
        <v>30</v>
      </c>
      <c r="W34" s="56">
        <f t="shared" si="11"/>
        <v>0</v>
      </c>
      <c r="X34" s="40">
        <v>10</v>
      </c>
      <c r="Y34" s="58">
        <f t="shared" si="12"/>
        <v>0</v>
      </c>
    </row>
    <row r="35" spans="1:25" x14ac:dyDescent="0.25">
      <c r="A35" s="39">
        <v>44373</v>
      </c>
      <c r="B35" s="44"/>
      <c r="C35" s="44"/>
      <c r="D35" s="44"/>
      <c r="E35" s="44"/>
      <c r="F35" s="44"/>
      <c r="G35" s="44"/>
      <c r="H35" s="44"/>
      <c r="I35" s="44"/>
      <c r="J35" s="7"/>
      <c r="K35" s="7"/>
      <c r="L35" s="7"/>
      <c r="M35" s="7"/>
      <c r="N35" s="7"/>
      <c r="O35" s="7"/>
      <c r="P35" s="7"/>
      <c r="Q35" s="7"/>
      <c r="R35" s="7"/>
      <c r="S35" s="7"/>
      <c r="T35" s="60">
        <f t="shared" si="10"/>
        <v>0</v>
      </c>
      <c r="U35" s="55"/>
      <c r="V35" s="56">
        <v>30</v>
      </c>
      <c r="W35" s="56">
        <f t="shared" si="11"/>
        <v>0</v>
      </c>
      <c r="X35" s="40">
        <v>10</v>
      </c>
      <c r="Y35" s="58">
        <f t="shared" si="12"/>
        <v>0</v>
      </c>
    </row>
    <row r="36" spans="1:25" x14ac:dyDescent="0.25">
      <c r="A36" s="39">
        <v>44374</v>
      </c>
      <c r="B36" s="44"/>
      <c r="C36" s="44"/>
      <c r="D36" s="44"/>
      <c r="E36" s="44"/>
      <c r="F36" s="44"/>
      <c r="G36" s="44"/>
      <c r="H36" s="44"/>
      <c r="I36" s="44"/>
      <c r="J36" s="7"/>
      <c r="K36" s="7"/>
      <c r="L36" s="7"/>
      <c r="M36" s="7"/>
      <c r="N36" s="7"/>
      <c r="O36" s="7"/>
      <c r="P36" s="7"/>
      <c r="Q36" s="7"/>
      <c r="R36" s="7"/>
      <c r="S36" s="7"/>
      <c r="T36" s="60">
        <f t="shared" si="10"/>
        <v>0</v>
      </c>
      <c r="U36" s="55"/>
      <c r="V36" s="56">
        <v>30</v>
      </c>
      <c r="W36" s="56">
        <f t="shared" si="11"/>
        <v>0</v>
      </c>
      <c r="X36" s="40">
        <v>10</v>
      </c>
      <c r="Y36" s="58">
        <f t="shared" si="12"/>
        <v>0</v>
      </c>
    </row>
    <row r="37" spans="1:25" x14ac:dyDescent="0.25">
      <c r="A37" s="39">
        <v>44375</v>
      </c>
      <c r="B37" s="44"/>
      <c r="C37" s="44"/>
      <c r="D37" s="44"/>
      <c r="E37" s="44"/>
      <c r="F37" s="44"/>
      <c r="G37" s="44"/>
      <c r="H37" s="44"/>
      <c r="I37" s="44"/>
      <c r="J37" s="7"/>
      <c r="K37" s="7"/>
      <c r="L37" s="7"/>
      <c r="M37" s="7"/>
      <c r="N37" s="7"/>
      <c r="O37" s="7"/>
      <c r="P37" s="7"/>
      <c r="Q37" s="7"/>
      <c r="R37" s="7"/>
      <c r="S37" s="7"/>
      <c r="T37" s="60">
        <f t="shared" si="10"/>
        <v>0</v>
      </c>
      <c r="U37" s="55"/>
      <c r="V37" s="56">
        <v>30</v>
      </c>
      <c r="W37" s="56">
        <f t="shared" si="11"/>
        <v>0</v>
      </c>
      <c r="X37" s="40">
        <v>10</v>
      </c>
      <c r="Y37" s="58">
        <f t="shared" si="12"/>
        <v>0</v>
      </c>
    </row>
    <row r="38" spans="1:25" x14ac:dyDescent="0.25">
      <c r="A38" s="39"/>
      <c r="B38" s="7"/>
      <c r="C38" s="7"/>
      <c r="D38" s="7"/>
      <c r="E38" s="7"/>
      <c r="F38" s="7"/>
      <c r="G38" s="7"/>
      <c r="H38" s="92"/>
      <c r="I38" s="7"/>
      <c r="J38" s="7"/>
      <c r="K38" s="7"/>
      <c r="L38" s="7"/>
      <c r="M38" s="7"/>
      <c r="N38" s="7"/>
      <c r="O38" s="7"/>
      <c r="P38" s="7"/>
      <c r="Q38" s="7"/>
      <c r="R38" s="7"/>
      <c r="S38" s="7"/>
      <c r="T38" s="60">
        <f t="shared" si="10"/>
        <v>0</v>
      </c>
      <c r="U38" s="55"/>
      <c r="V38" s="56">
        <v>30</v>
      </c>
      <c r="W38" s="56">
        <f t="shared" si="11"/>
        <v>0</v>
      </c>
      <c r="X38" s="40">
        <v>10</v>
      </c>
      <c r="Y38" s="58">
        <f t="shared" si="12"/>
        <v>0</v>
      </c>
    </row>
    <row r="39" spans="1:25" ht="15.75" thickBot="1" x14ac:dyDescent="0.3">
      <c r="A39" s="39"/>
      <c r="B39" s="7"/>
      <c r="C39" s="7"/>
      <c r="D39" s="7"/>
      <c r="E39" s="7"/>
      <c r="F39" s="7"/>
      <c r="G39" s="7"/>
      <c r="I39" s="7"/>
      <c r="J39" s="7"/>
      <c r="K39" s="7"/>
      <c r="L39" s="7"/>
      <c r="M39" s="7"/>
      <c r="N39" s="7"/>
      <c r="O39" s="7"/>
      <c r="P39" s="7"/>
      <c r="Q39" s="7"/>
      <c r="R39" s="7"/>
      <c r="S39" s="7"/>
      <c r="T39" s="60">
        <f t="shared" si="10"/>
        <v>0</v>
      </c>
      <c r="U39" s="55"/>
      <c r="V39" s="56">
        <v>30</v>
      </c>
      <c r="W39" s="56">
        <f t="shared" si="11"/>
        <v>0</v>
      </c>
      <c r="X39" s="40">
        <v>10</v>
      </c>
      <c r="Y39" s="58">
        <f t="shared" si="12"/>
        <v>0</v>
      </c>
    </row>
    <row r="40" spans="1:25" ht="15.75" thickBot="1" x14ac:dyDescent="0.3">
      <c r="A40" s="9"/>
      <c r="B40" s="10"/>
      <c r="C40" s="10"/>
      <c r="D40" s="11"/>
      <c r="E40" s="11"/>
      <c r="F40" s="11"/>
      <c r="G40" s="11"/>
      <c r="H40" s="11"/>
      <c r="I40" s="11"/>
      <c r="J40" s="11"/>
      <c r="K40" s="12"/>
      <c r="L40" s="12"/>
      <c r="M40" s="12"/>
      <c r="N40" s="12"/>
      <c r="O40" s="12"/>
      <c r="P40" s="12"/>
      <c r="Q40" s="12"/>
      <c r="R40" s="12"/>
      <c r="S40" s="12"/>
      <c r="T40" s="13"/>
      <c r="U40" s="14">
        <f>SUM(T32:T39)</f>
        <v>0</v>
      </c>
      <c r="V40" s="19">
        <v>30</v>
      </c>
      <c r="W40" s="16">
        <f>U40*V40/60</f>
        <v>0</v>
      </c>
      <c r="X40" s="16">
        <f>X39*W40</f>
        <v>0</v>
      </c>
      <c r="Y40" s="17"/>
    </row>
    <row r="41" spans="1:25" x14ac:dyDescent="0.25">
      <c r="A41" s="39">
        <v>44376</v>
      </c>
      <c r="B41" s="7"/>
      <c r="C41" s="7"/>
      <c r="D41" s="7"/>
      <c r="E41" s="7"/>
      <c r="F41" s="7"/>
      <c r="G41" s="7"/>
      <c r="H41" s="7"/>
      <c r="I41" s="7"/>
      <c r="J41" s="7"/>
      <c r="K41" s="43"/>
      <c r="L41" s="43"/>
      <c r="M41" s="43"/>
      <c r="N41" s="43"/>
      <c r="O41" s="43"/>
      <c r="P41" s="43"/>
      <c r="Q41" s="43"/>
      <c r="R41" s="43"/>
      <c r="S41" s="43"/>
      <c r="T41" s="60">
        <f t="shared" ref="T41:T48" si="13">COUNT(B41,C41,D41,E41,J41,K41,L41,O41,G41,H41,I41,M41,N41,Q41,P41,R41,S41,F41)</f>
        <v>0</v>
      </c>
      <c r="U41" s="55"/>
      <c r="V41" s="56">
        <v>30</v>
      </c>
      <c r="W41" s="56">
        <f t="shared" si="11"/>
        <v>0</v>
      </c>
      <c r="X41" s="40">
        <v>10</v>
      </c>
      <c r="Y41" s="58">
        <f>W41*X41</f>
        <v>0</v>
      </c>
    </row>
    <row r="42" spans="1:25" x14ac:dyDescent="0.25">
      <c r="A42" s="39">
        <v>44377</v>
      </c>
      <c r="B42" s="46"/>
      <c r="C42" s="46"/>
      <c r="D42" s="44"/>
      <c r="E42" s="44"/>
      <c r="F42" s="7"/>
      <c r="G42" s="7"/>
      <c r="H42" s="7"/>
      <c r="I42" s="7"/>
      <c r="J42" s="7"/>
      <c r="K42" s="43"/>
      <c r="L42" s="43"/>
      <c r="M42" s="43"/>
      <c r="N42" s="43"/>
      <c r="O42" s="43"/>
      <c r="P42" s="43"/>
      <c r="Q42" s="43"/>
      <c r="R42" s="43"/>
      <c r="S42" s="43"/>
      <c r="T42" s="60">
        <f t="shared" si="13"/>
        <v>0</v>
      </c>
      <c r="U42" s="55"/>
      <c r="V42" s="56">
        <v>30</v>
      </c>
      <c r="W42" s="56">
        <f t="shared" si="11"/>
        <v>0</v>
      </c>
      <c r="X42" s="40">
        <v>10</v>
      </c>
      <c r="Y42" s="58">
        <f t="shared" ref="Y42:Y48" si="14">W42*X42</f>
        <v>0</v>
      </c>
    </row>
    <row r="43" spans="1:25" x14ac:dyDescent="0.25">
      <c r="A43" s="39"/>
      <c r="B43" s="46"/>
      <c r="C43" s="46"/>
      <c r="D43" s="7"/>
      <c r="E43" s="7"/>
      <c r="F43" s="7"/>
      <c r="G43" s="7"/>
      <c r="H43" s="7"/>
      <c r="I43" s="7"/>
      <c r="J43" s="7"/>
      <c r="K43" s="43"/>
      <c r="L43" s="43"/>
      <c r="M43" s="43"/>
      <c r="N43" s="43"/>
      <c r="O43" s="43"/>
      <c r="P43" s="43"/>
      <c r="Q43" s="43"/>
      <c r="R43" s="43"/>
      <c r="S43" s="43"/>
      <c r="T43" s="60">
        <f t="shared" si="13"/>
        <v>0</v>
      </c>
      <c r="U43" s="55"/>
      <c r="V43" s="56">
        <v>30</v>
      </c>
      <c r="W43" s="56">
        <f t="shared" si="11"/>
        <v>0</v>
      </c>
      <c r="X43" s="40">
        <v>10</v>
      </c>
      <c r="Y43" s="58">
        <f t="shared" si="14"/>
        <v>0</v>
      </c>
    </row>
    <row r="44" spans="1:25" x14ac:dyDescent="0.25">
      <c r="A44" s="39"/>
      <c r="B44" s="46"/>
      <c r="C44" s="46"/>
      <c r="D44" s="7"/>
      <c r="E44" s="7"/>
      <c r="F44" s="7"/>
      <c r="G44" s="7"/>
      <c r="H44" s="7"/>
      <c r="I44" s="7"/>
      <c r="J44" s="7"/>
      <c r="K44" s="43"/>
      <c r="L44" s="43"/>
      <c r="M44" s="43"/>
      <c r="N44" s="43"/>
      <c r="O44" s="43"/>
      <c r="P44" s="43"/>
      <c r="Q44" s="43"/>
      <c r="R44" s="43"/>
      <c r="S44" s="43"/>
      <c r="T44" s="60">
        <f t="shared" si="13"/>
        <v>0</v>
      </c>
      <c r="U44" s="55"/>
      <c r="V44" s="56">
        <v>30</v>
      </c>
      <c r="W44" s="56">
        <f t="shared" si="11"/>
        <v>0</v>
      </c>
      <c r="X44" s="40">
        <v>10</v>
      </c>
      <c r="Y44" s="58">
        <f t="shared" si="14"/>
        <v>0</v>
      </c>
    </row>
    <row r="45" spans="1:25" x14ac:dyDescent="0.25">
      <c r="A45" s="39"/>
      <c r="B45" s="7"/>
      <c r="C45" s="7"/>
      <c r="D45" s="7"/>
      <c r="E45" s="7"/>
      <c r="F45" s="7"/>
      <c r="G45" s="7"/>
      <c r="H45" s="7"/>
      <c r="I45" s="7"/>
      <c r="J45" s="7"/>
      <c r="K45" s="43"/>
      <c r="L45" s="43"/>
      <c r="M45" s="43"/>
      <c r="N45" s="43"/>
      <c r="O45" s="43"/>
      <c r="P45" s="43"/>
      <c r="Q45" s="43"/>
      <c r="R45" s="43"/>
      <c r="S45" s="43"/>
      <c r="T45" s="60">
        <f t="shared" si="13"/>
        <v>0</v>
      </c>
      <c r="U45" s="55"/>
      <c r="V45" s="56">
        <v>30</v>
      </c>
      <c r="W45" s="56">
        <f t="shared" si="11"/>
        <v>0</v>
      </c>
      <c r="X45" s="40">
        <v>10</v>
      </c>
      <c r="Y45" s="58">
        <f t="shared" si="14"/>
        <v>0</v>
      </c>
    </row>
    <row r="46" spans="1:25" x14ac:dyDescent="0.25">
      <c r="A46" s="39"/>
      <c r="B46" s="7"/>
      <c r="C46" s="7"/>
      <c r="D46" s="46"/>
      <c r="E46" s="7"/>
      <c r="F46" s="7"/>
      <c r="G46" s="7"/>
      <c r="H46" s="7"/>
      <c r="I46" s="7"/>
      <c r="J46" s="7"/>
      <c r="K46" s="43"/>
      <c r="L46" s="43"/>
      <c r="M46" s="43"/>
      <c r="N46" s="43"/>
      <c r="O46" s="43"/>
      <c r="P46" s="43"/>
      <c r="Q46" s="43"/>
      <c r="R46" s="43"/>
      <c r="S46" s="43"/>
      <c r="T46" s="60">
        <f t="shared" si="13"/>
        <v>0</v>
      </c>
      <c r="U46" s="55"/>
      <c r="V46" s="56">
        <v>30</v>
      </c>
      <c r="W46" s="56">
        <f t="shared" si="11"/>
        <v>0</v>
      </c>
      <c r="X46" s="40">
        <v>10</v>
      </c>
      <c r="Y46" s="58">
        <f t="shared" si="14"/>
        <v>0</v>
      </c>
    </row>
    <row r="47" spans="1:25" x14ac:dyDescent="0.25">
      <c r="A47" s="73"/>
      <c r="B47" s="7"/>
      <c r="C47" s="7"/>
      <c r="D47" s="46"/>
      <c r="E47" s="7"/>
      <c r="F47" s="7"/>
      <c r="G47" s="7"/>
      <c r="H47" s="7"/>
      <c r="I47" s="7"/>
      <c r="J47" s="7"/>
      <c r="K47" s="43"/>
      <c r="L47" s="43"/>
      <c r="M47" s="43"/>
      <c r="N47" s="43"/>
      <c r="O47" s="43"/>
      <c r="P47" s="43"/>
      <c r="Q47" s="43"/>
      <c r="R47" s="43"/>
      <c r="S47" s="43"/>
      <c r="T47" s="60">
        <f t="shared" si="13"/>
        <v>0</v>
      </c>
      <c r="U47" s="55"/>
      <c r="V47" s="56">
        <v>30</v>
      </c>
      <c r="W47" s="56">
        <f t="shared" si="11"/>
        <v>0</v>
      </c>
      <c r="X47" s="40">
        <v>10</v>
      </c>
      <c r="Y47" s="58">
        <f t="shared" si="14"/>
        <v>0</v>
      </c>
    </row>
    <row r="48" spans="1:25" ht="15.75" thickBot="1" x14ac:dyDescent="0.3">
      <c r="A48" s="73"/>
      <c r="B48" s="7"/>
      <c r="C48" s="7"/>
      <c r="D48" s="46"/>
      <c r="E48" s="7"/>
      <c r="F48" s="7"/>
      <c r="G48" s="7"/>
      <c r="H48" s="7"/>
      <c r="I48" s="7"/>
      <c r="J48" s="7"/>
      <c r="K48" s="43"/>
      <c r="L48" s="43"/>
      <c r="M48" s="43"/>
      <c r="N48" s="43"/>
      <c r="O48" s="43"/>
      <c r="P48" s="43"/>
      <c r="Q48" s="43"/>
      <c r="R48" s="43"/>
      <c r="S48" s="43"/>
      <c r="T48" s="60">
        <f t="shared" si="13"/>
        <v>0</v>
      </c>
      <c r="U48" s="55"/>
      <c r="V48" s="56">
        <v>30</v>
      </c>
      <c r="W48" s="56">
        <f t="shared" si="11"/>
        <v>0</v>
      </c>
      <c r="X48" s="40">
        <v>10</v>
      </c>
      <c r="Y48" s="58">
        <f t="shared" si="14"/>
        <v>0</v>
      </c>
    </row>
    <row r="49" spans="1:25" ht="15.75" thickBot="1" x14ac:dyDescent="0.3">
      <c r="A49" s="9"/>
      <c r="B49" s="10"/>
      <c r="C49" s="10"/>
      <c r="D49" s="11"/>
      <c r="E49" s="11"/>
      <c r="F49" s="11"/>
      <c r="G49" s="11"/>
      <c r="H49" s="11"/>
      <c r="I49" s="11"/>
      <c r="J49" s="11"/>
      <c r="K49" s="12"/>
      <c r="L49" s="12"/>
      <c r="M49" s="12"/>
      <c r="N49" s="12"/>
      <c r="O49" s="12"/>
      <c r="P49" s="12"/>
      <c r="Q49" s="12"/>
      <c r="R49" s="12"/>
      <c r="S49" s="12"/>
      <c r="T49" s="13"/>
      <c r="U49" s="14">
        <f>SUM(T41:T48)</f>
        <v>0</v>
      </c>
      <c r="V49" s="19">
        <v>30</v>
      </c>
      <c r="W49" s="16">
        <f>U49*V49/60</f>
        <v>0</v>
      </c>
      <c r="X49" s="16">
        <f>X48*W49</f>
        <v>0</v>
      </c>
      <c r="Y49" s="17"/>
    </row>
    <row r="50" spans="1:25" ht="17.25" customHeight="1" x14ac:dyDescent="0.25">
      <c r="A50" s="26"/>
      <c r="B50" s="27"/>
      <c r="C50" s="27"/>
      <c r="D50" s="27"/>
      <c r="E50" s="27"/>
      <c r="F50" s="27"/>
      <c r="G50" s="27"/>
      <c r="H50" s="27"/>
      <c r="I50" s="27"/>
      <c r="J50" s="27"/>
      <c r="K50" s="27"/>
      <c r="L50" s="27"/>
      <c r="M50" s="27"/>
      <c r="N50" s="27"/>
      <c r="O50" s="27"/>
      <c r="P50" s="27"/>
      <c r="Q50" s="27"/>
      <c r="R50" s="27"/>
      <c r="S50" s="27"/>
      <c r="T50" s="61"/>
      <c r="U50" s="61"/>
      <c r="V50" s="74"/>
      <c r="W50" s="64" t="s">
        <v>15</v>
      </c>
      <c r="X50" s="65"/>
      <c r="Y50" s="66">
        <f>+X12+X21+Y22+Y23</f>
        <v>0</v>
      </c>
    </row>
    <row r="51" spans="1:25" x14ac:dyDescent="0.25">
      <c r="A51" s="28"/>
      <c r="B51" s="29"/>
      <c r="C51" s="29"/>
      <c r="D51" s="29"/>
      <c r="E51" s="29"/>
      <c r="F51" s="29"/>
      <c r="G51" s="29"/>
      <c r="H51" s="29"/>
      <c r="I51" s="29"/>
      <c r="J51" s="29"/>
      <c r="K51" s="29"/>
      <c r="L51" s="29"/>
      <c r="M51" s="29"/>
      <c r="N51" s="29"/>
      <c r="O51" s="29"/>
      <c r="P51" s="29"/>
      <c r="Q51" s="29"/>
      <c r="R51" s="29"/>
      <c r="S51" s="29"/>
      <c r="T51" s="61" t="s">
        <v>13</v>
      </c>
      <c r="U51" s="61"/>
      <c r="V51" s="75"/>
      <c r="W51" s="67" t="s">
        <v>16</v>
      </c>
      <c r="X51" s="68"/>
      <c r="Y51" s="66">
        <f>+Y24+Y25+Y26+Y27+Y30+X40+X49</f>
        <v>0</v>
      </c>
    </row>
    <row r="52" spans="1:25" ht="15.75" thickBot="1" x14ac:dyDescent="0.3">
      <c r="A52" s="28"/>
      <c r="B52" s="29"/>
      <c r="C52" s="29"/>
      <c r="D52" s="29"/>
      <c r="E52" s="29"/>
      <c r="F52" s="29"/>
      <c r="G52" s="29"/>
      <c r="H52" s="29"/>
      <c r="I52" s="29"/>
      <c r="J52" s="29"/>
      <c r="K52" s="29"/>
      <c r="L52" s="29"/>
      <c r="M52" s="29"/>
      <c r="N52" s="29"/>
      <c r="O52" s="29"/>
      <c r="P52" s="29"/>
      <c r="Q52" s="29"/>
      <c r="R52" s="29"/>
      <c r="S52" s="29"/>
      <c r="T52" s="62">
        <f>SUM(T4:T23)/15</f>
        <v>0</v>
      </c>
      <c r="U52" s="62"/>
      <c r="V52" s="76"/>
      <c r="W52" s="69"/>
      <c r="X52" s="70"/>
      <c r="Y52" s="71"/>
    </row>
    <row r="53" spans="1:25" ht="19.5" thickBot="1" x14ac:dyDescent="0.35">
      <c r="A53" s="30"/>
      <c r="B53" s="31"/>
      <c r="C53" s="31"/>
      <c r="D53" s="31"/>
      <c r="E53" s="31"/>
      <c r="F53" s="31"/>
      <c r="G53" s="31"/>
      <c r="H53" s="31"/>
      <c r="I53" s="31"/>
      <c r="J53" s="31"/>
      <c r="K53" s="31"/>
      <c r="L53" s="31"/>
      <c r="M53" s="31"/>
      <c r="N53" s="31"/>
      <c r="O53" s="31"/>
      <c r="P53" s="31"/>
      <c r="Q53" s="31"/>
      <c r="R53" s="31"/>
      <c r="S53" s="32"/>
      <c r="T53" s="63"/>
      <c r="U53" s="86"/>
      <c r="V53" s="87"/>
      <c r="W53" s="88"/>
      <c r="X53" s="72" t="s">
        <v>14</v>
      </c>
      <c r="Y53" s="34">
        <f>+Y50+Y51</f>
        <v>0</v>
      </c>
    </row>
    <row r="54" spans="1:25" s="35" customFormat="1" ht="19.5" thickBot="1" x14ac:dyDescent="0.35">
      <c r="A54" s="47"/>
      <c r="B54" s="48"/>
      <c r="C54" s="48"/>
      <c r="D54" s="48"/>
      <c r="E54" s="48"/>
      <c r="F54" s="48"/>
      <c r="G54" s="48"/>
      <c r="H54" s="48"/>
      <c r="I54" s="48"/>
      <c r="J54" s="48"/>
      <c r="K54" s="48"/>
      <c r="L54" s="48"/>
      <c r="M54" s="48"/>
      <c r="N54" s="48"/>
      <c r="O54" s="48"/>
      <c r="P54" s="48"/>
      <c r="Q54" s="48"/>
      <c r="R54" s="48"/>
      <c r="S54" s="48"/>
      <c r="T54" s="49"/>
      <c r="U54" s="49"/>
      <c r="V54" s="50"/>
      <c r="W54" s="51"/>
      <c r="X54" s="52"/>
      <c r="Y54" s="53"/>
    </row>
    <row r="55" spans="1:25" ht="21.75" thickBot="1" x14ac:dyDescent="0.4">
      <c r="A55" s="89" t="s">
        <v>17</v>
      </c>
      <c r="B55" s="90"/>
      <c r="C55" s="90"/>
      <c r="D55" s="90"/>
      <c r="E55" s="90"/>
      <c r="F55" s="90"/>
      <c r="G55" s="90"/>
      <c r="H55" s="90"/>
      <c r="I55" s="90"/>
      <c r="J55" s="90"/>
      <c r="K55" s="90"/>
      <c r="L55" s="90"/>
      <c r="M55" s="90"/>
      <c r="N55" s="90"/>
      <c r="O55" s="90"/>
      <c r="P55" s="90"/>
      <c r="Q55" s="90"/>
      <c r="R55" s="90"/>
      <c r="S55" s="90"/>
      <c r="T55" s="90"/>
      <c r="U55" s="90"/>
      <c r="V55" s="90"/>
      <c r="W55" s="90"/>
      <c r="X55" s="90"/>
      <c r="Y55" s="91"/>
    </row>
    <row r="56" spans="1:25" ht="32.25" thickBot="1" x14ac:dyDescent="0.3">
      <c r="A56" s="37"/>
      <c r="B56" s="83"/>
      <c r="C56" s="84"/>
      <c r="D56" s="84"/>
      <c r="E56" s="84"/>
      <c r="F56" s="84"/>
      <c r="G56" s="84"/>
      <c r="H56" s="84"/>
      <c r="I56" s="84"/>
      <c r="J56" s="84"/>
      <c r="K56" s="84"/>
      <c r="L56" s="84"/>
      <c r="M56" s="84"/>
      <c r="N56" s="84"/>
      <c r="O56" s="84"/>
      <c r="P56" s="84"/>
      <c r="Q56" s="84"/>
      <c r="R56" s="84"/>
      <c r="S56" s="85"/>
      <c r="T56" s="2" t="s">
        <v>2</v>
      </c>
      <c r="U56" s="3" t="s">
        <v>3</v>
      </c>
      <c r="V56" s="4" t="s">
        <v>4</v>
      </c>
      <c r="W56" s="4" t="s">
        <v>5</v>
      </c>
      <c r="X56" s="4" t="s">
        <v>6</v>
      </c>
      <c r="Y56" s="5" t="s">
        <v>7</v>
      </c>
    </row>
    <row r="57" spans="1:25" x14ac:dyDescent="0.25">
      <c r="A57" s="39"/>
      <c r="B57" s="7"/>
      <c r="C57" s="7"/>
      <c r="D57" s="7"/>
      <c r="E57" s="7"/>
      <c r="F57" s="7"/>
      <c r="G57" s="7"/>
      <c r="H57" s="7"/>
      <c r="I57" s="7"/>
      <c r="J57" s="7"/>
      <c r="K57" s="7"/>
      <c r="L57" s="7"/>
      <c r="M57" s="7"/>
      <c r="N57" s="7"/>
      <c r="O57" s="7"/>
      <c r="P57" s="7"/>
      <c r="Q57" s="7"/>
      <c r="R57" s="7"/>
      <c r="S57" s="7"/>
      <c r="T57" s="60">
        <f>COUNT(B57,C57,D57,E57,J57,K57,L57,O57,G57,H57,I57,M57,N57,Q57,P57,R57,S57,F57)</f>
        <v>0</v>
      </c>
      <c r="U57" s="55"/>
      <c r="V57" s="56">
        <v>30</v>
      </c>
      <c r="W57" s="56">
        <f>T57*V57/60</f>
        <v>0</v>
      </c>
      <c r="X57" s="40">
        <v>10</v>
      </c>
      <c r="Y57" s="58">
        <f t="shared" ref="Y57:Y64" si="15">W57*X57</f>
        <v>0</v>
      </c>
    </row>
    <row r="58" spans="1:25" x14ac:dyDescent="0.25">
      <c r="A58" s="39"/>
      <c r="B58" s="7"/>
      <c r="C58" s="7"/>
      <c r="D58" s="7"/>
      <c r="E58" s="7"/>
      <c r="F58" s="7"/>
      <c r="G58" s="7"/>
      <c r="H58" s="7"/>
      <c r="I58" s="7"/>
      <c r="J58" s="7"/>
      <c r="K58" s="7"/>
      <c r="L58" s="7"/>
      <c r="M58" s="7"/>
      <c r="N58" s="7"/>
      <c r="O58" s="7"/>
      <c r="P58" s="7"/>
      <c r="Q58" s="7"/>
      <c r="R58" s="7"/>
      <c r="S58" s="7"/>
      <c r="T58" s="60">
        <f t="shared" ref="T58:T64" si="16">COUNT(B58,C58,D58,E58,J58,K58,L58,O58,G58,H58,I58,M58,N58,Q58,P58,R58,S58,F58)</f>
        <v>0</v>
      </c>
      <c r="U58" s="55"/>
      <c r="V58" s="56">
        <v>30</v>
      </c>
      <c r="W58" s="56">
        <f t="shared" ref="W58:W64" si="17">T58*V58/60</f>
        <v>0</v>
      </c>
      <c r="X58" s="40">
        <v>10</v>
      </c>
      <c r="Y58" s="58">
        <f t="shared" si="15"/>
        <v>0</v>
      </c>
    </row>
    <row r="59" spans="1:25" x14ac:dyDescent="0.25">
      <c r="A59" s="39"/>
      <c r="B59" s="7"/>
      <c r="C59" s="7"/>
      <c r="D59" s="7"/>
      <c r="E59" s="7"/>
      <c r="F59" s="7"/>
      <c r="G59" s="7"/>
      <c r="H59" s="7"/>
      <c r="I59" s="7"/>
      <c r="J59" s="7"/>
      <c r="K59" s="7"/>
      <c r="L59" s="7"/>
      <c r="M59" s="7"/>
      <c r="N59" s="7"/>
      <c r="O59" s="7"/>
      <c r="P59" s="7"/>
      <c r="Q59" s="7"/>
      <c r="R59" s="7"/>
      <c r="S59" s="7"/>
      <c r="T59" s="60">
        <f t="shared" si="16"/>
        <v>0</v>
      </c>
      <c r="U59" s="55"/>
      <c r="V59" s="56">
        <v>30</v>
      </c>
      <c r="W59" s="56">
        <f t="shared" si="17"/>
        <v>0</v>
      </c>
      <c r="X59" s="40">
        <v>10</v>
      </c>
      <c r="Y59" s="58">
        <f t="shared" si="15"/>
        <v>0</v>
      </c>
    </row>
    <row r="60" spans="1:25" x14ac:dyDescent="0.25">
      <c r="A60" s="39"/>
      <c r="B60" s="7"/>
      <c r="C60" s="7"/>
      <c r="D60" s="7"/>
      <c r="E60" s="7"/>
      <c r="F60" s="7"/>
      <c r="G60" s="7"/>
      <c r="H60" s="7"/>
      <c r="I60" s="7"/>
      <c r="J60" s="7"/>
      <c r="K60" s="43"/>
      <c r="L60" s="43"/>
      <c r="M60" s="43"/>
      <c r="N60" s="43"/>
      <c r="O60" s="43"/>
      <c r="P60" s="43"/>
      <c r="Q60" s="43"/>
      <c r="R60" s="43"/>
      <c r="S60" s="43"/>
      <c r="T60" s="60">
        <f t="shared" si="16"/>
        <v>0</v>
      </c>
      <c r="U60" s="55"/>
      <c r="V60" s="56">
        <v>30</v>
      </c>
      <c r="W60" s="56">
        <f t="shared" si="17"/>
        <v>0</v>
      </c>
      <c r="X60" s="40">
        <v>10</v>
      </c>
      <c r="Y60" s="58">
        <f t="shared" si="15"/>
        <v>0</v>
      </c>
    </row>
    <row r="61" spans="1:25" x14ac:dyDescent="0.25">
      <c r="A61" s="39"/>
      <c r="B61" s="7"/>
      <c r="C61" s="7"/>
      <c r="D61" s="7"/>
      <c r="E61" s="7"/>
      <c r="F61" s="7"/>
      <c r="G61" s="7"/>
      <c r="H61" s="7"/>
      <c r="I61" s="7"/>
      <c r="J61" s="7"/>
      <c r="K61" s="43"/>
      <c r="L61" s="43"/>
      <c r="M61" s="43"/>
      <c r="N61" s="43"/>
      <c r="O61" s="43"/>
      <c r="P61" s="43"/>
      <c r="Q61" s="43"/>
      <c r="R61" s="43"/>
      <c r="S61" s="43"/>
      <c r="T61" s="60">
        <f t="shared" si="16"/>
        <v>0</v>
      </c>
      <c r="U61" s="55"/>
      <c r="V61" s="56">
        <v>30</v>
      </c>
      <c r="W61" s="56">
        <f t="shared" si="17"/>
        <v>0</v>
      </c>
      <c r="X61" s="40">
        <v>10</v>
      </c>
      <c r="Y61" s="58">
        <f t="shared" si="15"/>
        <v>0</v>
      </c>
    </row>
    <row r="62" spans="1:25" x14ac:dyDescent="0.25">
      <c r="A62" s="39"/>
      <c r="B62" s="7"/>
      <c r="C62" s="7"/>
      <c r="D62" s="7"/>
      <c r="E62" s="7"/>
      <c r="F62" s="7"/>
      <c r="G62" s="7"/>
      <c r="H62" s="7"/>
      <c r="I62" s="7"/>
      <c r="J62" s="7"/>
      <c r="K62" s="43"/>
      <c r="L62" s="43"/>
      <c r="M62" s="43"/>
      <c r="N62" s="43"/>
      <c r="O62" s="43"/>
      <c r="P62" s="43"/>
      <c r="Q62" s="43"/>
      <c r="R62" s="43"/>
      <c r="S62" s="43"/>
      <c r="T62" s="60">
        <f t="shared" si="16"/>
        <v>0</v>
      </c>
      <c r="U62" s="55"/>
      <c r="V62" s="56">
        <v>30</v>
      </c>
      <c r="W62" s="56">
        <f t="shared" si="17"/>
        <v>0</v>
      </c>
      <c r="X62" s="40">
        <v>10</v>
      </c>
      <c r="Y62" s="58">
        <f t="shared" si="15"/>
        <v>0</v>
      </c>
    </row>
    <row r="63" spans="1:25" x14ac:dyDescent="0.25">
      <c r="A63" s="39"/>
      <c r="B63" s="7"/>
      <c r="C63" s="7"/>
      <c r="D63" s="7"/>
      <c r="E63" s="7"/>
      <c r="F63" s="7"/>
      <c r="G63" s="7"/>
      <c r="H63" s="7"/>
      <c r="I63" s="7"/>
      <c r="J63" s="7"/>
      <c r="K63" s="43"/>
      <c r="L63" s="43"/>
      <c r="M63" s="43"/>
      <c r="N63" s="43"/>
      <c r="O63" s="43"/>
      <c r="P63" s="43"/>
      <c r="Q63" s="43"/>
      <c r="R63" s="43"/>
      <c r="S63" s="43"/>
      <c r="T63" s="60">
        <f t="shared" si="16"/>
        <v>0</v>
      </c>
      <c r="U63" s="55"/>
      <c r="V63" s="56">
        <v>30</v>
      </c>
      <c r="W63" s="56">
        <f t="shared" si="17"/>
        <v>0</v>
      </c>
      <c r="X63" s="40">
        <v>10</v>
      </c>
      <c r="Y63" s="58">
        <f t="shared" si="15"/>
        <v>0</v>
      </c>
    </row>
    <row r="64" spans="1:25" ht="15.75" thickBot="1" x14ac:dyDescent="0.3">
      <c r="A64" s="39"/>
      <c r="B64" s="7"/>
      <c r="C64" s="7"/>
      <c r="D64" s="7"/>
      <c r="E64" s="7"/>
      <c r="F64" s="7"/>
      <c r="G64" s="7"/>
      <c r="H64" s="7"/>
      <c r="I64" s="7"/>
      <c r="J64" s="7"/>
      <c r="K64" s="43"/>
      <c r="L64" s="43"/>
      <c r="M64" s="43"/>
      <c r="N64" s="43"/>
      <c r="O64" s="43"/>
      <c r="P64" s="43"/>
      <c r="Q64" s="43"/>
      <c r="R64" s="43"/>
      <c r="S64" s="43"/>
      <c r="T64" s="60">
        <f t="shared" si="16"/>
        <v>0</v>
      </c>
      <c r="U64" s="57"/>
      <c r="V64" s="56">
        <v>30</v>
      </c>
      <c r="W64" s="56">
        <f t="shared" si="17"/>
        <v>0</v>
      </c>
      <c r="X64" s="40">
        <v>10</v>
      </c>
      <c r="Y64" s="58">
        <f t="shared" si="15"/>
        <v>0</v>
      </c>
    </row>
    <row r="65" spans="1:25" ht="15.75" thickBot="1" x14ac:dyDescent="0.3">
      <c r="A65" s="9"/>
      <c r="B65" s="10"/>
      <c r="C65" s="10"/>
      <c r="D65" s="10"/>
      <c r="E65" s="11"/>
      <c r="F65" s="11"/>
      <c r="G65" s="11"/>
      <c r="H65" s="11"/>
      <c r="I65" s="11"/>
      <c r="J65" s="11"/>
      <c r="K65" s="12"/>
      <c r="L65" s="12"/>
      <c r="M65" s="12"/>
      <c r="N65" s="12"/>
      <c r="O65" s="12"/>
      <c r="P65" s="12"/>
      <c r="Q65" s="12"/>
      <c r="R65" s="12"/>
      <c r="S65" s="12"/>
      <c r="T65" s="13"/>
      <c r="U65" s="14">
        <f>SUM(T57:T64)</f>
        <v>0</v>
      </c>
      <c r="V65" s="15">
        <v>30</v>
      </c>
      <c r="W65" s="16">
        <f>U65*V65/60</f>
        <v>0</v>
      </c>
      <c r="X65" s="16">
        <f>X64*W65</f>
        <v>0</v>
      </c>
      <c r="Y65" s="17"/>
    </row>
    <row r="66" spans="1:25" x14ac:dyDescent="0.25">
      <c r="A66" s="39"/>
      <c r="B66" s="36"/>
      <c r="C66" s="36"/>
      <c r="D66" s="36"/>
      <c r="E66" s="36"/>
      <c r="F66" s="36"/>
      <c r="G66" s="36"/>
      <c r="H66" s="36"/>
      <c r="I66" s="36"/>
      <c r="J66" s="36"/>
      <c r="K66" s="36"/>
      <c r="L66" s="36"/>
      <c r="M66" s="7"/>
      <c r="N66" s="7"/>
      <c r="O66" s="7"/>
      <c r="P66" s="7"/>
      <c r="Q66" s="7"/>
      <c r="R66" s="7"/>
      <c r="S66" s="7"/>
      <c r="T66" s="60">
        <f t="shared" ref="T66:T73" si="18">COUNT(B66,C66,D66,E66,J66,K66,L66,O66,G66,H66,I66,M66,N66,Q66,P66,R66,S66,F66)</f>
        <v>0</v>
      </c>
      <c r="U66" s="55"/>
      <c r="V66" s="56">
        <v>30</v>
      </c>
      <c r="W66" s="56">
        <f>T66*V66/60</f>
        <v>0</v>
      </c>
      <c r="X66" s="40">
        <v>10</v>
      </c>
      <c r="Y66" s="58">
        <f>W66*X66</f>
        <v>0</v>
      </c>
    </row>
    <row r="67" spans="1:25" x14ac:dyDescent="0.25">
      <c r="A67" s="39"/>
      <c r="B67" s="44"/>
      <c r="C67" s="44"/>
      <c r="D67" s="44"/>
      <c r="E67" s="44"/>
      <c r="F67" s="44"/>
      <c r="G67" s="44"/>
      <c r="H67" s="44"/>
      <c r="I67" s="44"/>
      <c r="J67" s="44"/>
      <c r="K67" s="44"/>
      <c r="L67" s="44"/>
      <c r="M67" s="7"/>
      <c r="N67" s="7"/>
      <c r="O67" s="7"/>
      <c r="P67" s="7"/>
      <c r="Q67" s="7"/>
      <c r="R67" s="7"/>
      <c r="S67" s="7"/>
      <c r="T67" s="60">
        <f t="shared" si="18"/>
        <v>0</v>
      </c>
      <c r="U67" s="55"/>
      <c r="V67" s="59">
        <v>30</v>
      </c>
      <c r="W67" s="59">
        <f>T67*V67/60</f>
        <v>0</v>
      </c>
      <c r="X67" s="40">
        <v>10</v>
      </c>
      <c r="Y67" s="58">
        <f>W67*X67</f>
        <v>0</v>
      </c>
    </row>
    <row r="68" spans="1:25" x14ac:dyDescent="0.25">
      <c r="A68" s="39"/>
      <c r="B68" s="44"/>
      <c r="C68" s="44"/>
      <c r="D68" s="44"/>
      <c r="E68" s="44"/>
      <c r="F68" s="7"/>
      <c r="G68" s="7"/>
      <c r="H68" s="7"/>
      <c r="I68" s="7"/>
      <c r="J68" s="7"/>
      <c r="K68" s="7"/>
      <c r="L68" s="7"/>
      <c r="M68" s="7"/>
      <c r="N68" s="7"/>
      <c r="O68" s="7"/>
      <c r="P68" s="7"/>
      <c r="Q68" s="7"/>
      <c r="R68" s="7"/>
      <c r="S68" s="7"/>
      <c r="T68" s="60">
        <f t="shared" si="18"/>
        <v>0</v>
      </c>
      <c r="U68" s="55"/>
      <c r="V68" s="59">
        <v>30</v>
      </c>
      <c r="W68" s="59">
        <f>T68*V68/60</f>
        <v>0</v>
      </c>
      <c r="X68" s="40">
        <v>10</v>
      </c>
      <c r="Y68" s="58">
        <f>W68*X68</f>
        <v>0</v>
      </c>
    </row>
    <row r="69" spans="1:25" x14ac:dyDescent="0.25">
      <c r="A69" s="39"/>
      <c r="B69" s="7"/>
      <c r="C69" s="7"/>
      <c r="D69" s="7"/>
      <c r="E69" s="7"/>
      <c r="F69" s="7"/>
      <c r="G69" s="7"/>
      <c r="H69" s="7"/>
      <c r="I69" s="7"/>
      <c r="J69" s="7"/>
      <c r="K69" s="7"/>
      <c r="L69" s="7"/>
      <c r="M69" s="7"/>
      <c r="N69" s="7"/>
      <c r="O69" s="7"/>
      <c r="P69" s="7"/>
      <c r="Q69" s="7"/>
      <c r="R69" s="7"/>
      <c r="S69" s="7"/>
      <c r="T69" s="60">
        <f t="shared" si="18"/>
        <v>0</v>
      </c>
      <c r="U69" s="55"/>
      <c r="V69" s="56">
        <v>30</v>
      </c>
      <c r="W69" s="56">
        <f t="shared" ref="W69:W73" si="19">T69*V69/60</f>
        <v>0</v>
      </c>
      <c r="X69" s="40">
        <v>10</v>
      </c>
      <c r="Y69" s="58">
        <f t="shared" ref="Y69:Y72" si="20">W69*X69</f>
        <v>0</v>
      </c>
    </row>
    <row r="70" spans="1:25" x14ac:dyDescent="0.25">
      <c r="A70" s="39"/>
      <c r="B70" s="7"/>
      <c r="C70" s="7"/>
      <c r="D70" s="44"/>
      <c r="E70" s="44"/>
      <c r="F70" s="44"/>
      <c r="G70" s="7"/>
      <c r="H70" s="7"/>
      <c r="I70" s="7"/>
      <c r="J70" s="7"/>
      <c r="K70" s="7"/>
      <c r="L70" s="7"/>
      <c r="M70" s="7"/>
      <c r="N70" s="7"/>
      <c r="O70" s="7"/>
      <c r="P70" s="7"/>
      <c r="Q70" s="7"/>
      <c r="R70" s="7"/>
      <c r="S70" s="7"/>
      <c r="T70" s="60">
        <f t="shared" si="18"/>
        <v>0</v>
      </c>
      <c r="U70" s="55"/>
      <c r="V70" s="56">
        <v>30</v>
      </c>
      <c r="W70" s="56">
        <f t="shared" si="19"/>
        <v>0</v>
      </c>
      <c r="X70" s="40">
        <v>10</v>
      </c>
      <c r="Y70" s="58">
        <f t="shared" si="20"/>
        <v>0</v>
      </c>
    </row>
    <row r="71" spans="1:25" x14ac:dyDescent="0.25">
      <c r="A71" s="39"/>
      <c r="B71" s="7"/>
      <c r="C71" s="7"/>
      <c r="D71" s="44"/>
      <c r="E71" s="44"/>
      <c r="F71" s="44"/>
      <c r="G71" s="7"/>
      <c r="H71" s="7"/>
      <c r="I71" s="7"/>
      <c r="J71" s="7"/>
      <c r="K71" s="7"/>
      <c r="L71" s="7"/>
      <c r="M71" s="7"/>
      <c r="N71" s="7"/>
      <c r="O71" s="7"/>
      <c r="P71" s="7"/>
      <c r="Q71" s="7"/>
      <c r="R71" s="7"/>
      <c r="S71" s="7"/>
      <c r="T71" s="60">
        <f t="shared" si="18"/>
        <v>0</v>
      </c>
      <c r="U71" s="55"/>
      <c r="V71" s="56">
        <v>30</v>
      </c>
      <c r="W71" s="56">
        <f t="shared" si="19"/>
        <v>0</v>
      </c>
      <c r="X71" s="40">
        <v>10</v>
      </c>
      <c r="Y71" s="58">
        <f t="shared" si="20"/>
        <v>0</v>
      </c>
    </row>
    <row r="72" spans="1:25" x14ac:dyDescent="0.25">
      <c r="A72" s="39"/>
      <c r="B72" s="7"/>
      <c r="C72" s="7"/>
      <c r="D72" s="7"/>
      <c r="E72" s="7"/>
      <c r="F72" s="7"/>
      <c r="G72" s="7"/>
      <c r="H72" s="7"/>
      <c r="I72" s="7"/>
      <c r="J72" s="7"/>
      <c r="K72" s="7"/>
      <c r="L72" s="7"/>
      <c r="M72" s="7"/>
      <c r="N72" s="7"/>
      <c r="O72" s="7"/>
      <c r="P72" s="7"/>
      <c r="Q72" s="7"/>
      <c r="R72" s="7"/>
      <c r="S72" s="7"/>
      <c r="T72" s="60">
        <f t="shared" si="18"/>
        <v>0</v>
      </c>
      <c r="U72" s="55"/>
      <c r="V72" s="56">
        <v>30</v>
      </c>
      <c r="W72" s="56">
        <f t="shared" si="19"/>
        <v>0</v>
      </c>
      <c r="X72" s="40">
        <v>10</v>
      </c>
      <c r="Y72" s="58">
        <f t="shared" si="20"/>
        <v>0</v>
      </c>
    </row>
    <row r="73" spans="1:25" ht="15.75" thickBot="1" x14ac:dyDescent="0.3">
      <c r="A73" s="39"/>
      <c r="B73" s="7"/>
      <c r="C73" s="44"/>
      <c r="D73" s="7"/>
      <c r="E73" s="7"/>
      <c r="F73" s="7"/>
      <c r="G73" s="7"/>
      <c r="H73" s="7"/>
      <c r="I73" s="7"/>
      <c r="J73" s="7"/>
      <c r="K73" s="7"/>
      <c r="L73" s="7"/>
      <c r="M73" s="7"/>
      <c r="N73" s="7"/>
      <c r="O73" s="7"/>
      <c r="P73" s="7"/>
      <c r="Q73" s="7"/>
      <c r="R73" s="7"/>
      <c r="S73" s="7"/>
      <c r="T73" s="60">
        <f t="shared" si="18"/>
        <v>0</v>
      </c>
      <c r="U73" s="55"/>
      <c r="V73" s="56">
        <v>30</v>
      </c>
      <c r="W73" s="56">
        <f t="shared" si="19"/>
        <v>0</v>
      </c>
      <c r="X73" s="40">
        <v>10</v>
      </c>
      <c r="Y73" s="58">
        <f>W73*X73</f>
        <v>0</v>
      </c>
    </row>
    <row r="74" spans="1:25" ht="15.75" thickBot="1" x14ac:dyDescent="0.3">
      <c r="A74" s="9"/>
      <c r="B74" s="10"/>
      <c r="C74" s="10"/>
      <c r="D74" s="11"/>
      <c r="E74" s="11"/>
      <c r="F74" s="11"/>
      <c r="G74" s="11"/>
      <c r="H74" s="11"/>
      <c r="I74" s="11"/>
      <c r="J74" s="11"/>
      <c r="K74" s="12"/>
      <c r="L74" s="12"/>
      <c r="M74" s="12"/>
      <c r="N74" s="12"/>
      <c r="O74" s="12"/>
      <c r="P74" s="12"/>
      <c r="Q74" s="12"/>
      <c r="R74" s="12"/>
      <c r="S74" s="12"/>
      <c r="T74" s="13"/>
      <c r="U74" s="14">
        <f>SUM(T66:T73)</f>
        <v>0</v>
      </c>
      <c r="V74" s="19">
        <v>30</v>
      </c>
      <c r="W74" s="16">
        <f>U74*V74/60</f>
        <v>0</v>
      </c>
      <c r="X74" s="16">
        <f>X73*W74</f>
        <v>0</v>
      </c>
      <c r="Y74" s="17"/>
    </row>
    <row r="75" spans="1:25" x14ac:dyDescent="0.25">
      <c r="A75" s="39"/>
      <c r="B75" s="7"/>
      <c r="C75" s="7"/>
      <c r="D75" s="7"/>
      <c r="E75" s="7"/>
      <c r="F75" s="7"/>
      <c r="G75" s="7"/>
      <c r="H75" s="7"/>
      <c r="I75" s="7"/>
      <c r="J75" s="7"/>
      <c r="K75" s="7"/>
      <c r="L75" s="7"/>
      <c r="M75" s="7"/>
      <c r="N75" s="7"/>
      <c r="O75" s="7"/>
      <c r="P75" s="7"/>
      <c r="Q75" s="7"/>
      <c r="R75" s="7"/>
      <c r="S75" s="7"/>
      <c r="T75" s="60">
        <f t="shared" ref="T75:T82" si="21">COUNT(B75,C75,D75,E75,J75,K75,L75,O75,G75,H75,I75,M75,N75,Q75,P75,R75,S75,F75)</f>
        <v>0</v>
      </c>
      <c r="U75" s="55"/>
      <c r="V75" s="56">
        <v>30</v>
      </c>
      <c r="W75" s="56">
        <f t="shared" ref="W75:W81" si="22">T75*V75/60</f>
        <v>0</v>
      </c>
      <c r="X75" s="40">
        <v>10</v>
      </c>
      <c r="Y75" s="58">
        <f t="shared" ref="Y75:Y81" si="23">W75*X75</f>
        <v>0</v>
      </c>
    </row>
    <row r="76" spans="1:25" x14ac:dyDescent="0.25">
      <c r="A76" s="39"/>
      <c r="B76" s="7"/>
      <c r="C76" s="7"/>
      <c r="D76" s="7"/>
      <c r="E76" s="7"/>
      <c r="F76" s="7"/>
      <c r="G76" s="7"/>
      <c r="H76" s="7"/>
      <c r="I76" s="7"/>
      <c r="J76" s="7"/>
      <c r="K76" s="7"/>
      <c r="L76" s="7"/>
      <c r="M76" s="7"/>
      <c r="N76" s="7"/>
      <c r="O76" s="7"/>
      <c r="P76" s="7"/>
      <c r="Q76" s="7"/>
      <c r="R76" s="7"/>
      <c r="S76" s="7"/>
      <c r="T76" s="60">
        <f t="shared" si="21"/>
        <v>0</v>
      </c>
      <c r="U76" s="55"/>
      <c r="V76" s="56">
        <v>30</v>
      </c>
      <c r="W76" s="56">
        <f t="shared" si="22"/>
        <v>0</v>
      </c>
      <c r="X76" s="40">
        <v>10</v>
      </c>
      <c r="Y76" s="58">
        <f t="shared" si="23"/>
        <v>0</v>
      </c>
    </row>
    <row r="77" spans="1:25" x14ac:dyDescent="0.25">
      <c r="A77" s="39"/>
      <c r="B77" s="7"/>
      <c r="C77" s="7"/>
      <c r="D77" s="7"/>
      <c r="E77" s="7"/>
      <c r="F77" s="7"/>
      <c r="G77" s="7"/>
      <c r="H77" s="7"/>
      <c r="I77" s="7"/>
      <c r="J77" s="7"/>
      <c r="K77" s="7"/>
      <c r="L77" s="7"/>
      <c r="M77" s="7"/>
      <c r="N77" s="7"/>
      <c r="O77" s="7"/>
      <c r="P77" s="7"/>
      <c r="Q77" s="7"/>
      <c r="R77" s="7"/>
      <c r="S77" s="7"/>
      <c r="T77" s="60">
        <f t="shared" si="21"/>
        <v>0</v>
      </c>
      <c r="U77" s="55"/>
      <c r="V77" s="56">
        <v>30</v>
      </c>
      <c r="W77" s="56">
        <f t="shared" si="22"/>
        <v>0</v>
      </c>
      <c r="X77" s="40">
        <v>10</v>
      </c>
      <c r="Y77" s="58">
        <f t="shared" si="23"/>
        <v>0</v>
      </c>
    </row>
    <row r="78" spans="1:25" x14ac:dyDescent="0.25">
      <c r="A78" s="39"/>
      <c r="B78" s="7"/>
      <c r="C78" s="7"/>
      <c r="D78" s="7"/>
      <c r="E78" s="7"/>
      <c r="F78" s="7"/>
      <c r="G78" s="7"/>
      <c r="H78" s="7"/>
      <c r="I78" s="7"/>
      <c r="J78" s="7"/>
      <c r="K78" s="7"/>
      <c r="L78" s="7"/>
      <c r="M78" s="7"/>
      <c r="N78" s="7"/>
      <c r="O78" s="7"/>
      <c r="P78" s="7"/>
      <c r="Q78" s="7"/>
      <c r="R78" s="7"/>
      <c r="S78" s="7"/>
      <c r="T78" s="60">
        <f t="shared" si="21"/>
        <v>0</v>
      </c>
      <c r="U78" s="55"/>
      <c r="V78" s="56">
        <v>30</v>
      </c>
      <c r="W78" s="56">
        <f t="shared" si="22"/>
        <v>0</v>
      </c>
      <c r="X78" s="40">
        <v>10</v>
      </c>
      <c r="Y78" s="58">
        <f t="shared" si="23"/>
        <v>0</v>
      </c>
    </row>
    <row r="79" spans="1:25" x14ac:dyDescent="0.25">
      <c r="A79" s="39"/>
      <c r="B79" s="7"/>
      <c r="C79" s="7"/>
      <c r="D79" s="7"/>
      <c r="E79" s="7"/>
      <c r="F79" s="7"/>
      <c r="G79" s="7"/>
      <c r="H79" s="7"/>
      <c r="I79" s="7"/>
      <c r="J79" s="7"/>
      <c r="K79" s="7"/>
      <c r="L79" s="7"/>
      <c r="M79" s="7"/>
      <c r="N79" s="7"/>
      <c r="O79" s="7"/>
      <c r="P79" s="7"/>
      <c r="Q79" s="7"/>
      <c r="R79" s="7"/>
      <c r="S79" s="7"/>
      <c r="T79" s="60">
        <f t="shared" si="21"/>
        <v>0</v>
      </c>
      <c r="U79" s="55"/>
      <c r="V79" s="56">
        <v>30</v>
      </c>
      <c r="W79" s="56">
        <f t="shared" si="22"/>
        <v>0</v>
      </c>
      <c r="X79" s="40">
        <v>10</v>
      </c>
      <c r="Y79" s="58">
        <f t="shared" si="23"/>
        <v>0</v>
      </c>
    </row>
    <row r="80" spans="1:25" x14ac:dyDescent="0.25">
      <c r="A80" s="39"/>
      <c r="B80" s="7"/>
      <c r="C80" s="7"/>
      <c r="D80" s="7"/>
      <c r="E80" s="7"/>
      <c r="F80" s="7"/>
      <c r="G80" s="7"/>
      <c r="H80" s="7"/>
      <c r="I80" s="7"/>
      <c r="J80" s="7"/>
      <c r="K80" s="7"/>
      <c r="L80" s="7"/>
      <c r="M80" s="7"/>
      <c r="N80" s="7"/>
      <c r="O80" s="7"/>
      <c r="P80" s="7"/>
      <c r="Q80" s="7"/>
      <c r="R80" s="7"/>
      <c r="S80" s="7"/>
      <c r="T80" s="60">
        <f t="shared" si="21"/>
        <v>0</v>
      </c>
      <c r="U80" s="55"/>
      <c r="V80" s="56">
        <v>30</v>
      </c>
      <c r="W80" s="56">
        <f t="shared" si="22"/>
        <v>0</v>
      </c>
      <c r="X80" s="40">
        <v>10</v>
      </c>
      <c r="Y80" s="58">
        <f t="shared" si="23"/>
        <v>0</v>
      </c>
    </row>
    <row r="81" spans="1:25" x14ac:dyDescent="0.25">
      <c r="A81" s="39"/>
      <c r="B81" s="7"/>
      <c r="C81" s="7"/>
      <c r="D81" s="7"/>
      <c r="E81" s="7"/>
      <c r="F81" s="44"/>
      <c r="G81" s="44"/>
      <c r="H81" s="44"/>
      <c r="I81" s="7"/>
      <c r="J81" s="7"/>
      <c r="K81" s="7"/>
      <c r="L81" s="7"/>
      <c r="M81" s="7"/>
      <c r="N81" s="7"/>
      <c r="O81" s="7"/>
      <c r="P81" s="7"/>
      <c r="Q81" s="7"/>
      <c r="R81" s="7"/>
      <c r="S81" s="7"/>
      <c r="T81" s="60">
        <f t="shared" si="21"/>
        <v>0</v>
      </c>
      <c r="U81" s="55"/>
      <c r="V81" s="56">
        <v>30</v>
      </c>
      <c r="W81" s="56">
        <f t="shared" si="22"/>
        <v>0</v>
      </c>
      <c r="X81" s="40">
        <v>10</v>
      </c>
      <c r="Y81" s="58">
        <f t="shared" si="23"/>
        <v>0</v>
      </c>
    </row>
    <row r="82" spans="1:25" ht="15.75" thickBot="1" x14ac:dyDescent="0.3">
      <c r="A82" s="39"/>
      <c r="B82" s="7"/>
      <c r="C82" s="7"/>
      <c r="D82" s="7"/>
      <c r="E82" s="7"/>
      <c r="F82" s="7"/>
      <c r="G82" s="7"/>
      <c r="H82" s="7"/>
      <c r="I82" s="7"/>
      <c r="J82" s="7"/>
      <c r="K82" s="7"/>
      <c r="L82" s="7"/>
      <c r="M82" s="7"/>
      <c r="N82" s="7"/>
      <c r="O82" s="7"/>
      <c r="P82" s="7"/>
      <c r="Q82" s="7"/>
      <c r="R82" s="7"/>
      <c r="S82" s="7"/>
      <c r="T82" s="60">
        <f t="shared" si="21"/>
        <v>0</v>
      </c>
      <c r="U82" s="55"/>
      <c r="V82" s="56">
        <v>30</v>
      </c>
      <c r="W82" s="56">
        <f>T82*V82/60</f>
        <v>0</v>
      </c>
      <c r="X82" s="40">
        <v>10</v>
      </c>
      <c r="Y82" s="58">
        <f>W82*X82</f>
        <v>0</v>
      </c>
    </row>
    <row r="83" spans="1:25" ht="15.75" thickBot="1" x14ac:dyDescent="0.3">
      <c r="A83" s="9"/>
      <c r="B83" s="10"/>
      <c r="C83" s="10"/>
      <c r="D83" s="11"/>
      <c r="E83" s="11"/>
      <c r="F83" s="11"/>
      <c r="G83" s="11"/>
      <c r="H83" s="11"/>
      <c r="I83" s="11"/>
      <c r="J83" s="11"/>
      <c r="K83" s="12"/>
      <c r="L83" s="12"/>
      <c r="M83" s="12"/>
      <c r="N83" s="12"/>
      <c r="O83" s="12"/>
      <c r="P83" s="12"/>
      <c r="Q83" s="12"/>
      <c r="R83" s="12"/>
      <c r="S83" s="12"/>
      <c r="T83" s="13"/>
      <c r="U83" s="14">
        <f>SUM(T75:T82)</f>
        <v>0</v>
      </c>
      <c r="V83" s="19">
        <v>30</v>
      </c>
      <c r="W83" s="16">
        <f>U83*V83/60</f>
        <v>0</v>
      </c>
      <c r="X83" s="16">
        <f>X82*W83</f>
        <v>0</v>
      </c>
      <c r="Y83" s="17"/>
    </row>
    <row r="84" spans="1:25" x14ac:dyDescent="0.25">
      <c r="A84" s="39"/>
      <c r="B84" s="7"/>
      <c r="C84" s="7"/>
      <c r="D84" s="7"/>
      <c r="E84" s="7"/>
      <c r="F84" s="7"/>
      <c r="G84" s="7"/>
      <c r="H84" s="7"/>
      <c r="I84" s="7"/>
      <c r="J84" s="7"/>
      <c r="K84" s="7"/>
      <c r="L84" s="7"/>
      <c r="M84" s="7"/>
      <c r="N84" s="7"/>
      <c r="O84" s="7"/>
      <c r="P84" s="7"/>
      <c r="Q84" s="7"/>
      <c r="R84" s="7"/>
      <c r="S84" s="7"/>
      <c r="T84" s="60">
        <f t="shared" ref="T84:T91" si="24">COUNT(B84,C84,D84,E84,J84,K84,L84,O84,G84,H84,I84,M84,N84,Q84,P84,R84,S84,F84)</f>
        <v>0</v>
      </c>
      <c r="U84" s="55"/>
      <c r="V84" s="56">
        <v>30</v>
      </c>
      <c r="W84" s="56">
        <f t="shared" ref="W84:W91" si="25">T84*V84/60</f>
        <v>0</v>
      </c>
      <c r="X84" s="40">
        <v>10</v>
      </c>
      <c r="Y84" s="58">
        <f t="shared" ref="Y84:Y91" si="26">W84*X84</f>
        <v>0</v>
      </c>
    </row>
    <row r="85" spans="1:25" x14ac:dyDescent="0.25">
      <c r="A85" s="39"/>
      <c r="B85" s="44"/>
      <c r="C85" s="44"/>
      <c r="D85" s="44"/>
      <c r="E85" s="44"/>
      <c r="F85" s="44"/>
      <c r="G85" s="44"/>
      <c r="H85" s="44"/>
      <c r="I85" s="44"/>
      <c r="J85" s="7"/>
      <c r="K85" s="7"/>
      <c r="L85" s="7"/>
      <c r="M85" s="7"/>
      <c r="N85" s="7"/>
      <c r="O85" s="7"/>
      <c r="P85" s="7"/>
      <c r="Q85" s="7"/>
      <c r="R85" s="7"/>
      <c r="S85" s="7"/>
      <c r="T85" s="60">
        <f t="shared" si="24"/>
        <v>0</v>
      </c>
      <c r="U85" s="55"/>
      <c r="V85" s="56">
        <v>30</v>
      </c>
      <c r="W85" s="56">
        <f t="shared" si="25"/>
        <v>0</v>
      </c>
      <c r="X85" s="40">
        <v>10</v>
      </c>
      <c r="Y85" s="58">
        <f t="shared" si="26"/>
        <v>0</v>
      </c>
    </row>
    <row r="86" spans="1:25" x14ac:dyDescent="0.25">
      <c r="A86" s="39"/>
      <c r="B86" s="44"/>
      <c r="C86" s="44"/>
      <c r="D86" s="44"/>
      <c r="E86" s="44"/>
      <c r="F86" s="44"/>
      <c r="G86" s="44"/>
      <c r="H86" s="44"/>
      <c r="I86" s="44"/>
      <c r="J86" s="7"/>
      <c r="K86" s="7"/>
      <c r="L86" s="7"/>
      <c r="M86" s="7"/>
      <c r="N86" s="7"/>
      <c r="O86" s="7"/>
      <c r="P86" s="7"/>
      <c r="Q86" s="7"/>
      <c r="R86" s="7"/>
      <c r="S86" s="7"/>
      <c r="T86" s="60">
        <f t="shared" si="24"/>
        <v>0</v>
      </c>
      <c r="U86" s="55"/>
      <c r="V86" s="56">
        <v>30</v>
      </c>
      <c r="W86" s="56">
        <f t="shared" si="25"/>
        <v>0</v>
      </c>
      <c r="X86" s="40">
        <v>10</v>
      </c>
      <c r="Y86" s="58">
        <f t="shared" si="26"/>
        <v>0</v>
      </c>
    </row>
    <row r="87" spans="1:25" x14ac:dyDescent="0.25">
      <c r="A87" s="39"/>
      <c r="B87" s="44"/>
      <c r="C87" s="44"/>
      <c r="D87" s="44"/>
      <c r="E87" s="44"/>
      <c r="F87" s="44"/>
      <c r="G87" s="44"/>
      <c r="H87" s="44"/>
      <c r="I87" s="44"/>
      <c r="J87" s="7"/>
      <c r="K87" s="7"/>
      <c r="L87" s="7"/>
      <c r="M87" s="7"/>
      <c r="N87" s="7"/>
      <c r="O87" s="7"/>
      <c r="P87" s="7"/>
      <c r="Q87" s="7"/>
      <c r="R87" s="7"/>
      <c r="S87" s="7"/>
      <c r="T87" s="60">
        <f t="shared" si="24"/>
        <v>0</v>
      </c>
      <c r="U87" s="55"/>
      <c r="V87" s="56">
        <v>30</v>
      </c>
      <c r="W87" s="56">
        <f t="shared" si="25"/>
        <v>0</v>
      </c>
      <c r="X87" s="40">
        <v>10</v>
      </c>
      <c r="Y87" s="58">
        <f t="shared" si="26"/>
        <v>0</v>
      </c>
    </row>
    <row r="88" spans="1:25" x14ac:dyDescent="0.25">
      <c r="A88" s="39"/>
      <c r="B88" s="44"/>
      <c r="C88" s="44"/>
      <c r="D88" s="44"/>
      <c r="E88" s="44"/>
      <c r="F88" s="44"/>
      <c r="G88" s="44"/>
      <c r="H88" s="44"/>
      <c r="I88" s="44"/>
      <c r="J88" s="7"/>
      <c r="K88" s="7"/>
      <c r="L88" s="7"/>
      <c r="M88" s="7"/>
      <c r="N88" s="7"/>
      <c r="O88" s="7"/>
      <c r="P88" s="7"/>
      <c r="Q88" s="7"/>
      <c r="R88" s="7"/>
      <c r="S88" s="7"/>
      <c r="T88" s="60">
        <f t="shared" si="24"/>
        <v>0</v>
      </c>
      <c r="U88" s="55"/>
      <c r="V88" s="56">
        <v>30</v>
      </c>
      <c r="W88" s="56">
        <f t="shared" si="25"/>
        <v>0</v>
      </c>
      <c r="X88" s="40">
        <v>10</v>
      </c>
      <c r="Y88" s="58">
        <f t="shared" si="26"/>
        <v>0</v>
      </c>
    </row>
    <row r="89" spans="1:25" x14ac:dyDescent="0.25">
      <c r="A89" s="39"/>
      <c r="B89" s="44"/>
      <c r="C89" s="44"/>
      <c r="D89" s="44"/>
      <c r="E89" s="44"/>
      <c r="F89" s="44"/>
      <c r="G89" s="44"/>
      <c r="H89" s="44"/>
      <c r="I89" s="44"/>
      <c r="J89" s="7"/>
      <c r="K89" s="7"/>
      <c r="L89" s="7"/>
      <c r="M89" s="7"/>
      <c r="N89" s="7"/>
      <c r="O89" s="7"/>
      <c r="P89" s="7"/>
      <c r="Q89" s="7"/>
      <c r="R89" s="7"/>
      <c r="S89" s="7"/>
      <c r="T89" s="60">
        <f t="shared" si="24"/>
        <v>0</v>
      </c>
      <c r="U89" s="55"/>
      <c r="V89" s="56">
        <v>30</v>
      </c>
      <c r="W89" s="56">
        <f t="shared" si="25"/>
        <v>0</v>
      </c>
      <c r="X89" s="40">
        <v>10</v>
      </c>
      <c r="Y89" s="58">
        <f t="shared" si="26"/>
        <v>0</v>
      </c>
    </row>
    <row r="90" spans="1:25" x14ac:dyDescent="0.25">
      <c r="A90" s="39"/>
      <c r="B90" s="44"/>
      <c r="C90" s="44"/>
      <c r="D90" s="44"/>
      <c r="E90" s="44"/>
      <c r="F90" s="44"/>
      <c r="G90" s="44"/>
      <c r="H90" s="44"/>
      <c r="I90" s="44"/>
      <c r="J90" s="7"/>
      <c r="K90" s="7"/>
      <c r="L90" s="7"/>
      <c r="M90" s="7"/>
      <c r="N90" s="7"/>
      <c r="O90" s="7"/>
      <c r="P90" s="7"/>
      <c r="Q90" s="7"/>
      <c r="R90" s="7"/>
      <c r="S90" s="7"/>
      <c r="T90" s="60">
        <f t="shared" si="24"/>
        <v>0</v>
      </c>
      <c r="U90" s="55"/>
      <c r="V90" s="56">
        <v>30</v>
      </c>
      <c r="W90" s="56">
        <f t="shared" si="25"/>
        <v>0</v>
      </c>
      <c r="X90" s="40">
        <v>10</v>
      </c>
      <c r="Y90" s="58">
        <f t="shared" si="26"/>
        <v>0</v>
      </c>
    </row>
    <row r="91" spans="1:25" ht="15.75" thickBot="1" x14ac:dyDescent="0.3">
      <c r="A91" s="39"/>
      <c r="B91" s="7"/>
      <c r="C91" s="7"/>
      <c r="D91" s="7"/>
      <c r="E91" s="7"/>
      <c r="F91" s="7"/>
      <c r="G91" s="7"/>
      <c r="I91" s="7"/>
      <c r="J91" s="7"/>
      <c r="K91" s="7"/>
      <c r="L91" s="7"/>
      <c r="M91" s="7"/>
      <c r="N91" s="7"/>
      <c r="O91" s="7"/>
      <c r="P91" s="7"/>
      <c r="Q91" s="7"/>
      <c r="R91" s="7"/>
      <c r="S91" s="7"/>
      <c r="T91" s="60">
        <f t="shared" si="24"/>
        <v>0</v>
      </c>
      <c r="U91" s="55"/>
      <c r="V91" s="56">
        <v>30</v>
      </c>
      <c r="W91" s="56">
        <f t="shared" si="25"/>
        <v>0</v>
      </c>
      <c r="X91" s="40">
        <v>10</v>
      </c>
      <c r="Y91" s="58">
        <f t="shared" si="26"/>
        <v>0</v>
      </c>
    </row>
    <row r="92" spans="1:25" ht="15.75" thickBot="1" x14ac:dyDescent="0.3">
      <c r="A92" s="9"/>
      <c r="B92" s="10"/>
      <c r="C92" s="10"/>
      <c r="D92" s="11"/>
      <c r="E92" s="11"/>
      <c r="F92" s="11"/>
      <c r="G92" s="11"/>
      <c r="H92" s="11"/>
      <c r="I92" s="11"/>
      <c r="J92" s="11"/>
      <c r="K92" s="12"/>
      <c r="L92" s="12"/>
      <c r="M92" s="12"/>
      <c r="N92" s="12"/>
      <c r="O92" s="12"/>
      <c r="P92" s="12"/>
      <c r="Q92" s="12"/>
      <c r="R92" s="12"/>
      <c r="S92" s="12"/>
      <c r="T92" s="13"/>
      <c r="U92" s="14">
        <f>SUM(T84:T91)</f>
        <v>0</v>
      </c>
      <c r="V92" s="19">
        <v>30</v>
      </c>
      <c r="W92" s="16">
        <f>U92*V92/60</f>
        <v>0</v>
      </c>
      <c r="X92" s="16">
        <f>X91*W92</f>
        <v>0</v>
      </c>
      <c r="Y92" s="17"/>
    </row>
    <row r="93" spans="1:25" x14ac:dyDescent="0.25">
      <c r="A93" s="39"/>
      <c r="B93" s="7"/>
      <c r="C93" s="7"/>
      <c r="D93" s="7"/>
      <c r="E93" s="7"/>
      <c r="F93" s="7"/>
      <c r="G93" s="7"/>
      <c r="H93" s="7"/>
      <c r="I93" s="7"/>
      <c r="J93" s="7"/>
      <c r="K93" s="43"/>
      <c r="L93" s="43"/>
      <c r="M93" s="43"/>
      <c r="N93" s="43"/>
      <c r="O93" s="43"/>
      <c r="P93" s="43"/>
      <c r="Q93" s="43"/>
      <c r="R93" s="43"/>
      <c r="S93" s="43"/>
      <c r="T93" s="60">
        <f t="shared" ref="T93:T99" si="27">COUNT(B93,C93,D93,E93,J93,K93,L93,O93,G93,H93,I93,M93,N93,Q93,P93,R93,S93,F93)</f>
        <v>0</v>
      </c>
      <c r="U93" s="55"/>
      <c r="V93" s="56">
        <v>30</v>
      </c>
      <c r="W93" s="56">
        <f t="shared" ref="W93:W99" si="28">T93*V93/60</f>
        <v>0</v>
      </c>
      <c r="X93" s="40">
        <v>10</v>
      </c>
      <c r="Y93" s="58">
        <f>W93*X93</f>
        <v>0</v>
      </c>
    </row>
    <row r="94" spans="1:25" x14ac:dyDescent="0.25">
      <c r="A94" s="39"/>
      <c r="B94" s="46"/>
      <c r="C94" s="46"/>
      <c r="D94" s="44"/>
      <c r="E94" s="44"/>
      <c r="F94" s="7"/>
      <c r="G94" s="7"/>
      <c r="H94" s="7"/>
      <c r="I94" s="7"/>
      <c r="J94" s="7"/>
      <c r="K94" s="43"/>
      <c r="L94" s="43"/>
      <c r="M94" s="43"/>
      <c r="N94" s="43"/>
      <c r="O94" s="43"/>
      <c r="P94" s="43"/>
      <c r="Q94" s="43"/>
      <c r="R94" s="43"/>
      <c r="S94" s="43"/>
      <c r="T94" s="60">
        <f t="shared" si="27"/>
        <v>0</v>
      </c>
      <c r="U94" s="55"/>
      <c r="V94" s="56">
        <v>30</v>
      </c>
      <c r="W94" s="56">
        <f t="shared" si="28"/>
        <v>0</v>
      </c>
      <c r="X94" s="40">
        <v>10</v>
      </c>
      <c r="Y94" s="58">
        <f t="shared" ref="Y94:Y99" si="29">W94*X94</f>
        <v>0</v>
      </c>
    </row>
    <row r="95" spans="1:25" x14ac:dyDescent="0.25">
      <c r="A95" s="39"/>
      <c r="B95" s="46"/>
      <c r="C95" s="46"/>
      <c r="D95" s="7"/>
      <c r="E95" s="7"/>
      <c r="F95" s="7"/>
      <c r="G95" s="7"/>
      <c r="H95" s="7"/>
      <c r="I95" s="7"/>
      <c r="J95" s="7"/>
      <c r="K95" s="43"/>
      <c r="L95" s="43"/>
      <c r="M95" s="43"/>
      <c r="N95" s="43"/>
      <c r="O95" s="43"/>
      <c r="P95" s="43"/>
      <c r="Q95" s="43"/>
      <c r="R95" s="43"/>
      <c r="S95" s="43"/>
      <c r="T95" s="60">
        <f t="shared" si="27"/>
        <v>0</v>
      </c>
      <c r="U95" s="55"/>
      <c r="V95" s="56">
        <v>30</v>
      </c>
      <c r="W95" s="56">
        <f t="shared" si="28"/>
        <v>0</v>
      </c>
      <c r="X95" s="40">
        <v>10</v>
      </c>
      <c r="Y95" s="58">
        <f t="shared" si="29"/>
        <v>0</v>
      </c>
    </row>
    <row r="96" spans="1:25" x14ac:dyDescent="0.25">
      <c r="A96" s="39"/>
      <c r="B96" s="46"/>
      <c r="C96" s="46"/>
      <c r="D96" s="7"/>
      <c r="E96" s="7"/>
      <c r="F96" s="7"/>
      <c r="G96" s="7"/>
      <c r="H96" s="7"/>
      <c r="I96" s="7"/>
      <c r="J96" s="7"/>
      <c r="K96" s="43"/>
      <c r="L96" s="43"/>
      <c r="M96" s="43"/>
      <c r="N96" s="43"/>
      <c r="O96" s="43"/>
      <c r="P96" s="43"/>
      <c r="Q96" s="43"/>
      <c r="R96" s="43"/>
      <c r="S96" s="43"/>
      <c r="T96" s="60">
        <f t="shared" si="27"/>
        <v>0</v>
      </c>
      <c r="U96" s="55"/>
      <c r="V96" s="56">
        <v>30</v>
      </c>
      <c r="W96" s="56">
        <f t="shared" si="28"/>
        <v>0</v>
      </c>
      <c r="X96" s="40">
        <v>10</v>
      </c>
      <c r="Y96" s="58">
        <f t="shared" si="29"/>
        <v>0</v>
      </c>
    </row>
    <row r="97" spans="1:25" x14ac:dyDescent="0.25">
      <c r="A97" s="39"/>
      <c r="B97" s="46"/>
      <c r="C97" s="46"/>
      <c r="D97" s="7"/>
      <c r="E97" s="7"/>
      <c r="F97" s="7"/>
      <c r="G97" s="7"/>
      <c r="H97" s="7"/>
      <c r="I97" s="7"/>
      <c r="J97" s="7"/>
      <c r="K97" s="43"/>
      <c r="L97" s="43"/>
      <c r="M97" s="43"/>
      <c r="N97" s="43"/>
      <c r="O97" s="43"/>
      <c r="P97" s="43"/>
      <c r="Q97" s="43"/>
      <c r="R97" s="43"/>
      <c r="S97" s="43"/>
      <c r="T97" s="60">
        <f t="shared" si="27"/>
        <v>0</v>
      </c>
      <c r="U97" s="55"/>
      <c r="V97" s="56">
        <v>30</v>
      </c>
      <c r="W97" s="56">
        <f t="shared" si="28"/>
        <v>0</v>
      </c>
      <c r="X97" s="40">
        <v>10</v>
      </c>
      <c r="Y97" s="58">
        <f t="shared" si="29"/>
        <v>0</v>
      </c>
    </row>
    <row r="98" spans="1:25" x14ac:dyDescent="0.25">
      <c r="A98" s="39"/>
      <c r="B98" s="7"/>
      <c r="C98" s="7"/>
      <c r="D98" s="7"/>
      <c r="E98" s="7"/>
      <c r="F98" s="7"/>
      <c r="G98" s="7"/>
      <c r="H98" s="7"/>
      <c r="I98" s="7"/>
      <c r="J98" s="7"/>
      <c r="K98" s="43"/>
      <c r="L98" s="43"/>
      <c r="M98" s="43"/>
      <c r="N98" s="43"/>
      <c r="O98" s="43"/>
      <c r="P98" s="43"/>
      <c r="Q98" s="43"/>
      <c r="R98" s="43"/>
      <c r="S98" s="43"/>
      <c r="T98" s="60">
        <f t="shared" si="27"/>
        <v>0</v>
      </c>
      <c r="U98" s="55"/>
      <c r="V98" s="56">
        <v>30</v>
      </c>
      <c r="W98" s="56">
        <f t="shared" si="28"/>
        <v>0</v>
      </c>
      <c r="X98" s="40">
        <v>10</v>
      </c>
      <c r="Y98" s="58">
        <f t="shared" si="29"/>
        <v>0</v>
      </c>
    </row>
    <row r="99" spans="1:25" ht="15.75" thickBot="1" x14ac:dyDescent="0.3">
      <c r="A99" s="39"/>
      <c r="B99" s="7"/>
      <c r="C99" s="7"/>
      <c r="D99" s="46"/>
      <c r="E99" s="7"/>
      <c r="F99" s="7"/>
      <c r="G99" s="7"/>
      <c r="H99" s="7"/>
      <c r="I99" s="7"/>
      <c r="J99" s="7"/>
      <c r="K99" s="43"/>
      <c r="L99" s="43"/>
      <c r="M99" s="43"/>
      <c r="N99" s="43"/>
      <c r="O99" s="43"/>
      <c r="P99" s="43"/>
      <c r="Q99" s="43"/>
      <c r="R99" s="43"/>
      <c r="S99" s="43"/>
      <c r="T99" s="60">
        <f t="shared" si="27"/>
        <v>0</v>
      </c>
      <c r="U99" s="55"/>
      <c r="V99" s="56">
        <v>30</v>
      </c>
      <c r="W99" s="56">
        <f t="shared" si="28"/>
        <v>0</v>
      </c>
      <c r="X99" s="40">
        <v>10</v>
      </c>
      <c r="Y99" s="58">
        <f t="shared" si="29"/>
        <v>0</v>
      </c>
    </row>
    <row r="100" spans="1:25" ht="15.75" thickBot="1" x14ac:dyDescent="0.3">
      <c r="A100" s="9"/>
      <c r="B100" s="10"/>
      <c r="C100" s="10"/>
      <c r="D100" s="11"/>
      <c r="E100" s="11"/>
      <c r="F100" s="11"/>
      <c r="G100" s="11"/>
      <c r="H100" s="11"/>
      <c r="I100" s="11"/>
      <c r="J100" s="11"/>
      <c r="K100" s="12"/>
      <c r="L100" s="12"/>
      <c r="M100" s="12"/>
      <c r="N100" s="12"/>
      <c r="O100" s="12"/>
      <c r="P100" s="12"/>
      <c r="Q100" s="12"/>
      <c r="R100" s="12"/>
      <c r="S100" s="12"/>
      <c r="T100" s="13"/>
      <c r="U100" s="14">
        <f>SUM(T93:T99)</f>
        <v>0</v>
      </c>
      <c r="V100" s="19">
        <v>30</v>
      </c>
      <c r="W100" s="16">
        <f>U100*V100/60</f>
        <v>0</v>
      </c>
      <c r="X100" s="16">
        <f>X99*W100</f>
        <v>0</v>
      </c>
      <c r="Y100" s="17"/>
    </row>
    <row r="101" spans="1:25" ht="15.75" x14ac:dyDescent="0.25">
      <c r="A101" s="26"/>
      <c r="B101" s="27"/>
      <c r="C101" s="27"/>
      <c r="D101" s="27"/>
      <c r="E101" s="27"/>
      <c r="F101" s="27"/>
      <c r="G101" s="27"/>
      <c r="H101" s="27"/>
      <c r="I101" s="27"/>
      <c r="J101" s="27"/>
      <c r="K101" s="27"/>
      <c r="L101" s="27"/>
      <c r="M101" s="27"/>
      <c r="N101" s="27"/>
      <c r="O101" s="27"/>
      <c r="P101" s="27"/>
      <c r="Q101" s="27"/>
      <c r="R101" s="27"/>
      <c r="S101" s="27"/>
      <c r="T101" s="61"/>
      <c r="U101" s="61"/>
      <c r="V101" s="74"/>
      <c r="W101" s="64" t="s">
        <v>15</v>
      </c>
      <c r="X101" s="65"/>
      <c r="Y101" s="66">
        <f>+X65+X74+Y75+Y76</f>
        <v>0</v>
      </c>
    </row>
    <row r="102" spans="1:25" x14ac:dyDescent="0.25">
      <c r="A102" s="28"/>
      <c r="B102" s="29"/>
      <c r="C102" s="29"/>
      <c r="D102" s="29"/>
      <c r="E102" s="29"/>
      <c r="F102" s="29"/>
      <c r="G102" s="29"/>
      <c r="H102" s="29"/>
      <c r="I102" s="29"/>
      <c r="J102" s="29"/>
      <c r="K102" s="29"/>
      <c r="L102" s="29"/>
      <c r="M102" s="29"/>
      <c r="N102" s="29"/>
      <c r="O102" s="29"/>
      <c r="P102" s="29"/>
      <c r="Q102" s="29"/>
      <c r="R102" s="29"/>
      <c r="S102" s="29"/>
      <c r="T102" s="61" t="s">
        <v>13</v>
      </c>
      <c r="U102" s="61"/>
      <c r="V102" s="75"/>
      <c r="W102" s="67" t="s">
        <v>16</v>
      </c>
      <c r="X102" s="68"/>
      <c r="Y102" s="66">
        <f>+Y77+Y78+Y79+Y81+Y82+X92+X100</f>
        <v>0</v>
      </c>
    </row>
    <row r="103" spans="1:25" ht="15.75" thickBot="1" x14ac:dyDescent="0.3">
      <c r="A103" s="28"/>
      <c r="B103" s="29"/>
      <c r="C103" s="29"/>
      <c r="D103" s="29"/>
      <c r="E103" s="29"/>
      <c r="F103" s="29"/>
      <c r="G103" s="29"/>
      <c r="H103" s="29"/>
      <c r="I103" s="29"/>
      <c r="J103" s="29"/>
      <c r="K103" s="29"/>
      <c r="L103" s="29"/>
      <c r="M103" s="29"/>
      <c r="N103" s="29"/>
      <c r="O103" s="29"/>
      <c r="P103" s="29"/>
      <c r="Q103" s="29"/>
      <c r="R103" s="29"/>
      <c r="S103" s="29"/>
      <c r="T103" s="62">
        <f>SUM(T57:T76)/15</f>
        <v>0</v>
      </c>
      <c r="U103" s="62"/>
      <c r="V103" s="76"/>
      <c r="W103" s="69"/>
      <c r="X103" s="70"/>
      <c r="Y103" s="71"/>
    </row>
    <row r="104" spans="1:25" ht="19.5" thickBot="1" x14ac:dyDescent="0.35">
      <c r="A104" s="30"/>
      <c r="B104" s="31"/>
      <c r="C104" s="31"/>
      <c r="D104" s="31"/>
      <c r="E104" s="31"/>
      <c r="F104" s="31"/>
      <c r="G104" s="31"/>
      <c r="H104" s="31"/>
      <c r="I104" s="31"/>
      <c r="J104" s="31"/>
      <c r="K104" s="31"/>
      <c r="L104" s="31"/>
      <c r="M104" s="31"/>
      <c r="N104" s="31"/>
      <c r="O104" s="31"/>
      <c r="P104" s="31"/>
      <c r="Q104" s="31"/>
      <c r="R104" s="31"/>
      <c r="S104" s="32"/>
      <c r="T104" s="33"/>
      <c r="U104" s="77"/>
      <c r="V104" s="78"/>
      <c r="W104" s="79"/>
      <c r="X104" s="72" t="s">
        <v>14</v>
      </c>
      <c r="Y104" s="34">
        <f>+Y101+Y102</f>
        <v>0</v>
      </c>
    </row>
  </sheetData>
  <mergeCells count="8">
    <mergeCell ref="U104:W104"/>
    <mergeCell ref="A2:Y2"/>
    <mergeCell ref="B3:S3"/>
    <mergeCell ref="V50:V52"/>
    <mergeCell ref="U53:W53"/>
    <mergeCell ref="A55:Y55"/>
    <mergeCell ref="B56:S56"/>
    <mergeCell ref="V101:V103"/>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Month</vt:lpstr>
      <vt:lpstr>Month 2</vt:lpstr>
      <vt:lpstr>Blank</vt:lpstr>
    </vt:vector>
  </TitlesOfParts>
  <Company>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Creative Resources Connections LLC</dc:creator>
  <cp:lastModifiedBy>Creative Resources Connections LLC</cp:lastModifiedBy>
  <dcterms:created xsi:type="dcterms:W3CDTF">2021-02-13T19:45:52Z</dcterms:created>
  <dcterms:modified xsi:type="dcterms:W3CDTF">2021-06-10T20:40:11Z</dcterms:modified>
</cp:coreProperties>
</file>