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lyne\Documents\"/>
    </mc:Choice>
  </mc:AlternateContent>
  <bookViews>
    <workbookView xWindow="0" yWindow="0" windowWidth="20490" windowHeight="8445"/>
  </bookViews>
  <sheets>
    <sheet name="Feuil1" sheetId="1" r:id="rId1"/>
  </sheets>
  <definedNames>
    <definedName name="_xlnm.Print_Area" localSheetId="0">Feuil1!$A$1:$F$9</definedName>
  </definedNames>
  <calcPr calcId="152511"/>
</workbook>
</file>

<file path=xl/calcChain.xml><?xml version="1.0" encoding="utf-8"?>
<calcChain xmlns="http://schemas.openxmlformats.org/spreadsheetml/2006/main">
  <c r="C3" i="1" l="1"/>
  <c r="C6" i="1" l="1"/>
  <c r="F3" i="1"/>
  <c r="F6" i="1" s="1"/>
  <c r="E3" i="1"/>
  <c r="E6" i="1" s="1"/>
  <c r="D3" i="1"/>
  <c r="D6" i="1" s="1"/>
</calcChain>
</file>

<file path=xl/sharedStrings.xml><?xml version="1.0" encoding="utf-8"?>
<sst xmlns="http://schemas.openxmlformats.org/spreadsheetml/2006/main" count="9" uniqueCount="9">
  <si>
    <t>Calcul du taux de participation des représentants légaux aux coûts de l'accueil extraframilial</t>
  </si>
  <si>
    <t>Total des revenus de l'activité, rentes et pensions (ch. 2.6 de la taxation fiscale)</t>
  </si>
  <si>
    <t>% à charge des parents</t>
  </si>
  <si>
    <t>pour une journée préscolaire à 100%</t>
  </si>
  <si>
    <t>Cette calculette ne tient pas compte des rabais de fratrie.</t>
  </si>
  <si>
    <t>Participation communale au coût de l'accueil</t>
  </si>
  <si>
    <t>Sur la base des prix de référence de facturation, à savoir :</t>
  </si>
  <si>
    <t>pour une journée parascolaire en continu à 100%, cycle 1</t>
  </si>
  <si>
    <t>pour une journée parascolaire en continu à 100%, cycle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</si>
</sst>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fr.&quot;\ * #,##0.00_ ;_ &quot;fr.&quot;\ * \-#,##0.00_ ;_ &quot;fr.&quot;\ * &quot;-&quot;??_ ;_ @_ "/>
    <numFmt numFmtId="164" formatCode="_ &quot;fr.&quot;\ * #,##0_ ;_ &quot;fr.&quot;\ * \-#,##0_ ;_ &quot;fr.&quot;\ * &quot;-&quot;??_ ;_ @_ "/>
  </numFmts>
  <fonts count="10" x14ac:knownFonts="1">
    <font>
      <sz val="9"/>
      <name val="Arial"/>
    </font>
    <font>
      <sz val="10"/>
      <color theme="1"/>
      <name val="Arial"/>
      <family val="2"/>
    </font>
    <font>
      <sz val="10"/>
      <name val="Verdana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sz val="11"/>
      <color theme="0" tint="-0.499984740745262"/>
      <name val="Arial"/>
      <family val="2"/>
    </font>
    <font>
      <sz val="9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double">
        <color auto="1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double">
        <color auto="1"/>
      </right>
      <top style="thick">
        <color indexed="64"/>
      </top>
      <bottom style="thick">
        <color indexed="64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6">
    <xf numFmtId="0" fontId="0" fillId="0" borderId="0"/>
    <xf numFmtId="0" fontId="1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9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/>
    <xf numFmtId="0" fontId="5" fillId="0" borderId="4" xfId="4" applyFont="1" applyBorder="1" applyAlignment="1" applyProtection="1">
      <alignment horizontal="center" vertical="center" wrapText="1"/>
      <protection hidden="1"/>
    </xf>
    <xf numFmtId="0" fontId="3" fillId="0" borderId="0" xfId="4" applyFont="1" applyBorder="1" applyAlignment="1" applyProtection="1">
      <alignment horizontal="center" vertical="center" wrapText="1"/>
      <protection hidden="1"/>
    </xf>
    <xf numFmtId="0" fontId="5" fillId="0" borderId="5" xfId="4" applyFont="1" applyBorder="1" applyAlignment="1" applyProtection="1">
      <alignment horizontal="center" vertical="center" wrapText="1"/>
      <protection hidden="1"/>
    </xf>
    <xf numFmtId="164" fontId="5" fillId="3" borderId="6" xfId="2" applyNumberFormat="1" applyFont="1" applyFill="1" applyBorder="1" applyProtection="1">
      <protection locked="0"/>
    </xf>
    <xf numFmtId="0" fontId="5" fillId="0" borderId="0" xfId="4" applyFont="1" applyBorder="1" applyProtection="1">
      <protection hidden="1"/>
    </xf>
    <xf numFmtId="10" fontId="5" fillId="0" borderId="7" xfId="4" applyNumberFormat="1" applyFont="1" applyBorder="1" applyProtection="1">
      <protection hidden="1"/>
    </xf>
    <xf numFmtId="164" fontId="5" fillId="2" borderId="8" xfId="2" applyNumberFormat="1" applyFont="1" applyFill="1" applyBorder="1" applyProtection="1">
      <protection hidden="1"/>
    </xf>
    <xf numFmtId="0" fontId="5" fillId="0" borderId="9" xfId="4" applyFont="1" applyBorder="1" applyProtection="1">
      <protection hidden="1"/>
    </xf>
    <xf numFmtId="10" fontId="5" fillId="0" borderId="10" xfId="4" applyNumberFormat="1" applyFont="1" applyBorder="1" applyProtection="1">
      <protection hidden="1"/>
    </xf>
    <xf numFmtId="164" fontId="4" fillId="2" borderId="0" xfId="2" applyNumberFormat="1" applyFont="1" applyFill="1" applyProtection="1">
      <protection hidden="1"/>
    </xf>
    <xf numFmtId="0" fontId="5" fillId="0" borderId="0" xfId="4" applyFont="1" applyProtection="1">
      <protection hidden="1"/>
    </xf>
    <xf numFmtId="10" fontId="5" fillId="0" borderId="0" xfId="4" applyNumberFormat="1" applyFont="1" applyProtection="1">
      <protection hidden="1"/>
    </xf>
    <xf numFmtId="0" fontId="6" fillId="0" borderId="13" xfId="4" applyFont="1" applyBorder="1" applyAlignment="1" applyProtection="1">
      <alignment horizontal="center" vertical="center" wrapText="1"/>
      <protection hidden="1"/>
    </xf>
    <xf numFmtId="0" fontId="6" fillId="0" borderId="14" xfId="4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>
      <alignment vertical="center"/>
    </xf>
    <xf numFmtId="164" fontId="8" fillId="2" borderId="15" xfId="2" applyNumberFormat="1" applyFont="1" applyFill="1" applyBorder="1" applyAlignment="1" applyProtection="1">
      <alignment vertical="center" wrapText="1"/>
      <protection hidden="1"/>
    </xf>
    <xf numFmtId="0" fontId="8" fillId="0" borderId="16" xfId="4" applyFont="1" applyBorder="1" applyAlignment="1" applyProtection="1">
      <alignment vertical="center"/>
      <protection hidden="1"/>
    </xf>
    <xf numFmtId="10" fontId="8" fillId="0" borderId="16" xfId="4" applyNumberFormat="1" applyFont="1" applyBorder="1" applyAlignment="1" applyProtection="1">
      <alignment vertical="center"/>
      <protection hidden="1"/>
    </xf>
    <xf numFmtId="0" fontId="1" fillId="0" borderId="0" xfId="1" applyFont="1" applyProtection="1"/>
    <xf numFmtId="44" fontId="3" fillId="0" borderId="11" xfId="2" applyFont="1" applyBorder="1" applyProtection="1"/>
    <xf numFmtId="44" fontId="3" fillId="0" borderId="12" xfId="2" applyFont="1" applyBorder="1" applyProtection="1"/>
    <xf numFmtId="0" fontId="4" fillId="0" borderId="0" xfId="0" applyFont="1" applyProtection="1"/>
    <xf numFmtId="44" fontId="8" fillId="0" borderId="16" xfId="0" applyNumberFormat="1" applyFont="1" applyBorder="1" applyAlignment="1" applyProtection="1">
      <alignment vertical="center"/>
    </xf>
    <xf numFmtId="44" fontId="8" fillId="0" borderId="17" xfId="1" applyNumberFormat="1" applyFont="1" applyBorder="1" applyAlignment="1" applyProtection="1">
      <alignment vertical="center"/>
    </xf>
    <xf numFmtId="0" fontId="7" fillId="0" borderId="0" xfId="0" applyFont="1" applyProtection="1"/>
    <xf numFmtId="44" fontId="5" fillId="0" borderId="0" xfId="5" applyFont="1" applyProtection="1"/>
    <xf numFmtId="164" fontId="3" fillId="2" borderId="1" xfId="2" applyNumberFormat="1" applyFont="1" applyFill="1" applyBorder="1" applyAlignment="1" applyProtection="1">
      <alignment horizontal="center" vertical="center" wrapText="1" shrinkToFit="1"/>
      <protection hidden="1"/>
    </xf>
    <xf numFmtId="164" fontId="3" fillId="2" borderId="2" xfId="2" applyNumberFormat="1" applyFont="1" applyFill="1" applyBorder="1" applyAlignment="1" applyProtection="1">
      <alignment horizontal="center" vertical="center" wrapText="1" shrinkToFit="1"/>
      <protection hidden="1"/>
    </xf>
    <xf numFmtId="164" fontId="3" fillId="2" borderId="3" xfId="2" applyNumberFormat="1" applyFont="1" applyFill="1" applyBorder="1" applyAlignment="1" applyProtection="1">
      <alignment horizontal="center" vertical="center" wrapText="1" shrinkToFit="1"/>
      <protection hidden="1"/>
    </xf>
  </cellXfs>
  <cellStyles count="6">
    <cellStyle name="Monétaire" xfId="5" builtinId="4"/>
    <cellStyle name="Monétaire 2" xfId="2"/>
    <cellStyle name="Normal" xfId="0" builtinId="0"/>
    <cellStyle name="Normal 2" xfId="4"/>
    <cellStyle name="Normal 3" xfId="1"/>
    <cellStyle name="Pourcentage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view="pageBreakPreview" zoomScaleNormal="100" zoomScaleSheetLayoutView="100" workbookViewId="0">
      <selection activeCell="H2" sqref="H2"/>
    </sheetView>
  </sheetViews>
  <sheetFormatPr baseColWidth="10" defaultRowHeight="12" x14ac:dyDescent="0.2"/>
  <cols>
    <col min="1" max="1" width="27.7109375" style="1" customWidth="1"/>
    <col min="2" max="2" width="12" style="1" customWidth="1"/>
    <col min="3" max="3" width="17" style="1" bestFit="1" customWidth="1"/>
    <col min="4" max="6" width="16.5703125" style="1" customWidth="1"/>
    <col min="7" max="16384" width="11.42578125" style="1"/>
  </cols>
  <sheetData>
    <row r="1" spans="1:6" ht="52.5" customHeight="1" thickTop="1" thickBot="1" x14ac:dyDescent="0.25">
      <c r="A1" s="28" t="s">
        <v>0</v>
      </c>
      <c r="B1" s="29"/>
      <c r="C1" s="30"/>
      <c r="D1" s="20"/>
      <c r="E1" s="20"/>
      <c r="F1" s="20"/>
    </row>
    <row r="2" spans="1:6" ht="96" customHeight="1" thickTop="1" x14ac:dyDescent="0.2">
      <c r="A2" s="2" t="s">
        <v>1</v>
      </c>
      <c r="B2" s="3"/>
      <c r="C2" s="4" t="s">
        <v>2</v>
      </c>
      <c r="D2" s="14" t="s">
        <v>3</v>
      </c>
      <c r="E2" s="15" t="s">
        <v>7</v>
      </c>
      <c r="F2" s="15" t="s">
        <v>8</v>
      </c>
    </row>
    <row r="3" spans="1:6" ht="15.75" x14ac:dyDescent="0.25">
      <c r="A3" s="5">
        <v>100000</v>
      </c>
      <c r="B3" s="6"/>
      <c r="C3" s="7">
        <f>0.125*EXP(1.23*0.00001*A3)</f>
        <v>0.42765369203620918</v>
      </c>
      <c r="D3" s="21">
        <f>C3*80</f>
        <v>34.212295362896732</v>
      </c>
      <c r="E3" s="21">
        <f>60*C3</f>
        <v>25.659221522172551</v>
      </c>
      <c r="F3" s="22">
        <f>50*C3</f>
        <v>21.38268460181046</v>
      </c>
    </row>
    <row r="4" spans="1:6" ht="15.75" thickBot="1" x14ac:dyDescent="0.25">
      <c r="A4" s="8"/>
      <c r="B4" s="9"/>
      <c r="C4" s="10"/>
      <c r="D4" s="23"/>
      <c r="E4" s="23"/>
      <c r="F4" s="20"/>
    </row>
    <row r="5" spans="1:6" ht="15.75" thickTop="1" x14ac:dyDescent="0.2">
      <c r="A5" s="11"/>
      <c r="B5" s="12"/>
      <c r="C5" s="13"/>
      <c r="D5" s="23"/>
      <c r="E5" s="23"/>
      <c r="F5" s="20"/>
    </row>
    <row r="6" spans="1:6" s="16" customFormat="1" ht="28.5" x14ac:dyDescent="0.2">
      <c r="A6" s="17" t="s">
        <v>5</v>
      </c>
      <c r="B6" s="18"/>
      <c r="C6" s="19">
        <f>1-C3</f>
        <v>0.57234630796379082</v>
      </c>
      <c r="D6" s="24">
        <f>80-D3</f>
        <v>45.787704637103268</v>
      </c>
      <c r="E6" s="24">
        <f>60-E3</f>
        <v>34.340778477827449</v>
      </c>
      <c r="F6" s="25">
        <f>50-F3</f>
        <v>28.61731539818954</v>
      </c>
    </row>
    <row r="7" spans="1:6" ht="15" x14ac:dyDescent="0.2">
      <c r="A7" s="26" t="s">
        <v>6</v>
      </c>
      <c r="B7" s="23"/>
      <c r="C7" s="23"/>
      <c r="D7" s="27">
        <v>80</v>
      </c>
      <c r="E7" s="27">
        <v>60</v>
      </c>
      <c r="F7" s="27">
        <v>50</v>
      </c>
    </row>
    <row r="8" spans="1:6" ht="14.25" x14ac:dyDescent="0.2">
      <c r="A8" s="26"/>
      <c r="B8" s="23"/>
      <c r="C8" s="23"/>
      <c r="D8" s="23"/>
      <c r="E8" s="23"/>
      <c r="F8" s="23"/>
    </row>
    <row r="9" spans="1:6" ht="14.25" x14ac:dyDescent="0.2">
      <c r="A9" s="26" t="s">
        <v>4</v>
      </c>
      <c r="B9" s="23"/>
      <c r="C9" s="23"/>
      <c r="D9" s="23"/>
      <c r="E9" s="23"/>
      <c r="F9" s="23"/>
    </row>
  </sheetData>
  <mergeCells count="1">
    <mergeCell ref="A1:C1"/>
  </mergeCells>
  <phoneticPr fontId="0" type="noConversion"/>
  <printOptions gridLines="1" gridLinesSet="0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300" r:id="rId1"/>
  <headerFooter alignWithMargins="0">
    <oddHeader>&amp;C&amp;"Arial,Gras"&amp;14Calculette - version test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SIEN</dc:creator>
  <cp:lastModifiedBy>Evelyne</cp:lastModifiedBy>
  <cp:lastPrinted>2013-12-03T09:51:51Z</cp:lastPrinted>
  <dcterms:created xsi:type="dcterms:W3CDTF">1996-03-19T10:39:18Z</dcterms:created>
  <dcterms:modified xsi:type="dcterms:W3CDTF">2015-10-02T15:06:09Z</dcterms:modified>
</cp:coreProperties>
</file>